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saveExternalLinkValues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XTF\07 Listing Process\07 Masterdatasheet\cURL_etf-data 9\upload\"/>
    </mc:Choice>
  </mc:AlternateContent>
  <xr:revisionPtr revIDLastSave="0" documentId="8_{B0823192-0382-4176-9BB9-8021078539CE}" xr6:coauthVersionLast="44" xr6:coauthVersionMax="44" xr10:uidLastSave="{00000000-0000-0000-0000-000000000000}"/>
  <bookViews>
    <workbookView xWindow="-120" yWindow="-120" windowWidth="29040" windowHeight="15840" tabRatio="731" xr2:uid="{00000000-000D-0000-FFFF-FFFF00000000}"/>
  </bookViews>
  <sheets>
    <sheet name="Summary" sheetId="35" r:id="rId1"/>
    <sheet name="XTF Exchange Traded Funds" sheetId="43" r:id="rId2"/>
    <sheet name="Exchange Traded Commodities" sheetId="38" r:id="rId3"/>
    <sheet name="Exchange Traded Notes" sheetId="39" r:id="rId4"/>
    <sheet name="Designated Sponsors" sheetId="40" r:id="rId5"/>
    <sheet name="New Listings" sheetId="42" r:id="rId6"/>
    <sheet name="iXLM" sheetId="63" r:id="rId7"/>
    <sheet name="iXLM ETC" sheetId="61" r:id="rId8"/>
    <sheet name="iXLM ETN" sheetId="62" r:id="rId9"/>
  </sheets>
  <definedNames>
    <definedName name="_xlnm._FilterDatabase" localSheetId="4" hidden="1">'Designated Sponsors'!$A$6:$E$6</definedName>
    <definedName name="_xlnm._FilterDatabase" localSheetId="2" hidden="1">'Exchange Traded Commodities'!$A$6:$H$6</definedName>
    <definedName name="_xlnm._FilterDatabase" localSheetId="3" hidden="1">'Exchange Traded Notes'!$A$6:$H$6</definedName>
    <definedName name="_xlnm._FilterDatabase" localSheetId="5" hidden="1">'New Listings'!$A$6:$G$6</definedName>
    <definedName name="_xlnm._FilterDatabase" localSheetId="1" hidden="1">'XTF Exchange Traded Funds'!$A$5:$K$1581</definedName>
    <definedName name="_IDVTrackerEx72_P" hidden="1">0</definedName>
    <definedName name="_IDVTrackerFreigabeDateiID72_P" hidden="1">-1</definedName>
    <definedName name="_IDVTrackerFreigabeStatus72_P" hidden="1">0</definedName>
    <definedName name="_IDVTrackerFreigabeVersion72_P" hidden="1">-1</definedName>
    <definedName name="_IDVTrackerID72_P" hidden="1">742951</definedName>
    <definedName name="_IDVTrackerMajorVersion72_P" hidden="1">1</definedName>
    <definedName name="_IDVTrackerMinorVersion72_P" hidden="1">0</definedName>
    <definedName name="_IDVTrackerVersion72_P" hidden="1">26</definedName>
    <definedName name="_xlnm.Print_Titles" localSheetId="1">'XTF Exchange Traded Funds'!$5:$1177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584" i="43" l="1"/>
  <c r="B1584" i="43" l="1"/>
  <c r="B1644" i="43"/>
  <c r="G1584" i="43"/>
  <c r="F1584" i="43"/>
  <c r="I1582" i="43" s="1"/>
  <c r="H1582" i="43"/>
  <c r="H1583" i="43"/>
  <c r="I1583" i="43" l="1"/>
  <c r="I93" i="43" l="1"/>
  <c r="I221" i="43"/>
  <c r="I349" i="43"/>
  <c r="I477" i="43"/>
  <c r="I605" i="43"/>
  <c r="I697" i="43"/>
  <c r="I729" i="43"/>
  <c r="I761" i="43"/>
  <c r="I793" i="43"/>
  <c r="I825" i="43"/>
  <c r="I857" i="43"/>
  <c r="I889" i="43"/>
  <c r="I921" i="43"/>
  <c r="I953" i="43"/>
  <c r="I985" i="43"/>
  <c r="I1017" i="43"/>
  <c r="I1049" i="43"/>
  <c r="I1073" i="43"/>
  <c r="I1096" i="43"/>
  <c r="I1118" i="43"/>
  <c r="I1137" i="43"/>
  <c r="I1160" i="43"/>
  <c r="I1177" i="43"/>
  <c r="I1192" i="43"/>
  <c r="I1200" i="43"/>
  <c r="I1208" i="43"/>
  <c r="I1216" i="43"/>
  <c r="I1223" i="43"/>
  <c r="I1224" i="43"/>
  <c r="I1232" i="43"/>
  <c r="I1240" i="43"/>
  <c r="I1248" i="43"/>
  <c r="I1256" i="43"/>
  <c r="I1264" i="43"/>
  <c r="I1271" i="43"/>
  <c r="I1272" i="43"/>
  <c r="I1280" i="43"/>
  <c r="I1287" i="43"/>
  <c r="I1288" i="43"/>
  <c r="I1295" i="43"/>
  <c r="I1296" i="43"/>
  <c r="I1303" i="43"/>
  <c r="I1304" i="43"/>
  <c r="I1311" i="43"/>
  <c r="I1312" i="43"/>
  <c r="I1319" i="43"/>
  <c r="I1320" i="43"/>
  <c r="I1327" i="43"/>
  <c r="I1328" i="43"/>
  <c r="I1335" i="43"/>
  <c r="I1336" i="43"/>
  <c r="I1343" i="43"/>
  <c r="I1344" i="43"/>
  <c r="I1351" i="43"/>
  <c r="I1352" i="43"/>
  <c r="I1359" i="43"/>
  <c r="I1360" i="43"/>
  <c r="I1367" i="43"/>
  <c r="I1368" i="43"/>
  <c r="I1375" i="43"/>
  <c r="I1376" i="43"/>
  <c r="I1383" i="43"/>
  <c r="I1384" i="43"/>
  <c r="I1391" i="43"/>
  <c r="I1392" i="43"/>
  <c r="I1399" i="43"/>
  <c r="I1400" i="43"/>
  <c r="I1407" i="43"/>
  <c r="I1408" i="43"/>
  <c r="I1415" i="43"/>
  <c r="I1416" i="43"/>
  <c r="I1423" i="43"/>
  <c r="I1424" i="43"/>
  <c r="I1431" i="43"/>
  <c r="I1432" i="43"/>
  <c r="I1439" i="43"/>
  <c r="I1440" i="43"/>
  <c r="I1447" i="43"/>
  <c r="I1448" i="43"/>
  <c r="I1455" i="43"/>
  <c r="I1456" i="43"/>
  <c r="I1463" i="43"/>
  <c r="I1464" i="43"/>
  <c r="I1471" i="43"/>
  <c r="I1472" i="43"/>
  <c r="I1479" i="43"/>
  <c r="I1480" i="43"/>
  <c r="I1487" i="43"/>
  <c r="I1488" i="43"/>
  <c r="I1495" i="43"/>
  <c r="I1496" i="43"/>
  <c r="I1503" i="43"/>
  <c r="I1504" i="43"/>
  <c r="I1511" i="43"/>
  <c r="I1512" i="43"/>
  <c r="I1519" i="43"/>
  <c r="I1520" i="43"/>
  <c r="I1527" i="43"/>
  <c r="I1528" i="43"/>
  <c r="I1535" i="43"/>
  <c r="I1536" i="43"/>
  <c r="I1543" i="43"/>
  <c r="I1544" i="43"/>
  <c r="I1551" i="43"/>
  <c r="I1552" i="43"/>
  <c r="I1559" i="43"/>
  <c r="I1560" i="43"/>
  <c r="I1567" i="43"/>
  <c r="I1568" i="43"/>
  <c r="I1575" i="43"/>
  <c r="I1576" i="43"/>
  <c r="I125" i="43"/>
  <c r="J1644" i="43"/>
  <c r="G1644" i="43"/>
  <c r="F1644" i="43"/>
  <c r="G40" i="39"/>
  <c r="D40" i="39"/>
  <c r="C40" i="39"/>
  <c r="E40" i="39" s="1"/>
  <c r="B40" i="39"/>
  <c r="G172" i="38"/>
  <c r="D172" i="38"/>
  <c r="B172" i="38"/>
  <c r="C172" i="38"/>
  <c r="E165" i="38"/>
  <c r="E166" i="38"/>
  <c r="E167" i="38"/>
  <c r="E168" i="38"/>
  <c r="E169" i="38"/>
  <c r="E170" i="38"/>
  <c r="E171" i="38"/>
  <c r="E133" i="38"/>
  <c r="I1263" i="43" l="1"/>
  <c r="I1239" i="43"/>
  <c r="I1199" i="43"/>
  <c r="I1158" i="43"/>
  <c r="I1113" i="43"/>
  <c r="I1048" i="43"/>
  <c r="I920" i="43"/>
  <c r="I792" i="43"/>
  <c r="I220" i="43"/>
  <c r="I7" i="43"/>
  <c r="I1574" i="43"/>
  <c r="I1566" i="43"/>
  <c r="I1558" i="43"/>
  <c r="I1550" i="43"/>
  <c r="I1542" i="43"/>
  <c r="I1534" i="43"/>
  <c r="I1526" i="43"/>
  <c r="I1518" i="43"/>
  <c r="I1510" i="43"/>
  <c r="I1502" i="43"/>
  <c r="I1494" i="43"/>
  <c r="I1486" i="43"/>
  <c r="I1478" i="43"/>
  <c r="I1470" i="43"/>
  <c r="I1462" i="43"/>
  <c r="I1454" i="43"/>
  <c r="I1446" i="43"/>
  <c r="I1438" i="43"/>
  <c r="I1430" i="43"/>
  <c r="I1422" i="43"/>
  <c r="I1414" i="43"/>
  <c r="I1406" i="43"/>
  <c r="I1398" i="43"/>
  <c r="I1390" i="43"/>
  <c r="I1382" i="43"/>
  <c r="I1374" i="43"/>
  <c r="I1366" i="43"/>
  <c r="I1358" i="43"/>
  <c r="I1350" i="43"/>
  <c r="I1342" i="43"/>
  <c r="I1334" i="43"/>
  <c r="I1326" i="43"/>
  <c r="I1318" i="43"/>
  <c r="I1310" i="43"/>
  <c r="I1302" i="43"/>
  <c r="I1294" i="43"/>
  <c r="I1286" i="43"/>
  <c r="I1278" i="43"/>
  <c r="I1270" i="43"/>
  <c r="I1262" i="43"/>
  <c r="I1254" i="43"/>
  <c r="I1246" i="43"/>
  <c r="I1238" i="43"/>
  <c r="I1230" i="43"/>
  <c r="I1222" i="43"/>
  <c r="I1214" i="43"/>
  <c r="I1206" i="43"/>
  <c r="I1198" i="43"/>
  <c r="I1190" i="43"/>
  <c r="I1175" i="43"/>
  <c r="I1153" i="43"/>
  <c r="I1134" i="43"/>
  <c r="I1112" i="43"/>
  <c r="I1089" i="43"/>
  <c r="I1070" i="43"/>
  <c r="I1041" i="43"/>
  <c r="I1009" i="43"/>
  <c r="I977" i="43"/>
  <c r="I945" i="43"/>
  <c r="I913" i="43"/>
  <c r="I881" i="43"/>
  <c r="I849" i="43"/>
  <c r="I817" i="43"/>
  <c r="I785" i="43"/>
  <c r="I753" i="43"/>
  <c r="I721" i="43"/>
  <c r="I689" i="43"/>
  <c r="I573" i="43"/>
  <c r="I445" i="43"/>
  <c r="I317" i="43"/>
  <c r="I189" i="43"/>
  <c r="I61" i="43"/>
  <c r="I1231" i="43"/>
  <c r="I1191" i="43"/>
  <c r="I1094" i="43"/>
  <c r="I984" i="43"/>
  <c r="I856" i="43"/>
  <c r="I728" i="43"/>
  <c r="I696" i="43"/>
  <c r="I604" i="43"/>
  <c r="I348" i="43"/>
  <c r="I1573" i="43"/>
  <c r="I1565" i="43"/>
  <c r="I1541" i="43"/>
  <c r="I1533" i="43"/>
  <c r="I1525" i="43"/>
  <c r="I1517" i="43"/>
  <c r="I1509" i="43"/>
  <c r="I1501" i="43"/>
  <c r="I1493" i="43"/>
  <c r="I1485" i="43"/>
  <c r="I1477" i="43"/>
  <c r="I1469" i="43"/>
  <c r="I1461" i="43"/>
  <c r="I1453" i="43"/>
  <c r="I1445" i="43"/>
  <c r="I1437" i="43"/>
  <c r="I1429" i="43"/>
  <c r="I1421" i="43"/>
  <c r="I1413" i="43"/>
  <c r="I1405" i="43"/>
  <c r="I1397" i="43"/>
  <c r="I1389" i="43"/>
  <c r="I1381" i="43"/>
  <c r="I1373" i="43"/>
  <c r="I1365" i="43"/>
  <c r="I1357" i="43"/>
  <c r="I1349" i="43"/>
  <c r="I1341" i="43"/>
  <c r="I1333" i="43"/>
  <c r="I1325" i="43"/>
  <c r="I1317" i="43"/>
  <c r="I1309" i="43"/>
  <c r="I1301" i="43"/>
  <c r="I1293" i="43"/>
  <c r="I1285" i="43"/>
  <c r="I1277" i="43"/>
  <c r="I1269" i="43"/>
  <c r="I1261" i="43"/>
  <c r="I1253" i="43"/>
  <c r="I1245" i="43"/>
  <c r="I1237" i="43"/>
  <c r="I1229" i="43"/>
  <c r="I1221" i="43"/>
  <c r="I1213" i="43"/>
  <c r="I1205" i="43"/>
  <c r="I1197" i="43"/>
  <c r="I1186" i="43"/>
  <c r="I1174" i="43"/>
  <c r="I1152" i="43"/>
  <c r="I1129" i="43"/>
  <c r="I1110" i="43"/>
  <c r="I1088" i="43"/>
  <c r="I1065" i="43"/>
  <c r="I1040" i="43"/>
  <c r="I1008" i="43"/>
  <c r="I976" i="43"/>
  <c r="I944" i="43"/>
  <c r="I912" i="43"/>
  <c r="I880" i="43"/>
  <c r="I848" i="43"/>
  <c r="I816" i="43"/>
  <c r="I784" i="43"/>
  <c r="I752" i="43"/>
  <c r="I720" i="43"/>
  <c r="I688" i="43"/>
  <c r="I572" i="43"/>
  <c r="I444" i="43"/>
  <c r="I316" i="43"/>
  <c r="I188" i="43"/>
  <c r="I60" i="43"/>
  <c r="I1255" i="43"/>
  <c r="I1215" i="43"/>
  <c r="I1176" i="43"/>
  <c r="I1072" i="43"/>
  <c r="I952" i="43"/>
  <c r="I824" i="43"/>
  <c r="I92" i="43"/>
  <c r="I1581" i="43"/>
  <c r="I1549" i="43"/>
  <c r="I1580" i="43"/>
  <c r="I1572" i="43"/>
  <c r="I1564" i="43"/>
  <c r="I1556" i="43"/>
  <c r="I1548" i="43"/>
  <c r="I1540" i="43"/>
  <c r="I1532" i="43"/>
  <c r="I1524" i="43"/>
  <c r="I1516" i="43"/>
  <c r="I1508" i="43"/>
  <c r="I1500" i="43"/>
  <c r="I1492" i="43"/>
  <c r="I1484" i="43"/>
  <c r="I1476" i="43"/>
  <c r="I1468" i="43"/>
  <c r="I1460" i="43"/>
  <c r="I1452" i="43"/>
  <c r="I1444" i="43"/>
  <c r="I1436" i="43"/>
  <c r="I1428" i="43"/>
  <c r="I1420" i="43"/>
  <c r="I1412" i="43"/>
  <c r="I1404" i="43"/>
  <c r="I1396" i="43"/>
  <c r="I1388" i="43"/>
  <c r="I1380" i="43"/>
  <c r="I1372" i="43"/>
  <c r="I1364" i="43"/>
  <c r="I1356" i="43"/>
  <c r="I1348" i="43"/>
  <c r="I1340" i="43"/>
  <c r="I1332" i="43"/>
  <c r="I1324" i="43"/>
  <c r="I1316" i="43"/>
  <c r="I1308" i="43"/>
  <c r="I1300" i="43"/>
  <c r="I1292" i="43"/>
  <c r="I1284" i="43"/>
  <c r="I1276" i="43"/>
  <c r="I1268" i="43"/>
  <c r="I1260" i="43"/>
  <c r="I1252" i="43"/>
  <c r="I1244" i="43"/>
  <c r="I1236" i="43"/>
  <c r="I1228" i="43"/>
  <c r="I1220" i="43"/>
  <c r="I1212" i="43"/>
  <c r="I1204" i="43"/>
  <c r="I1196" i="43"/>
  <c r="I1185" i="43"/>
  <c r="I1169" i="43"/>
  <c r="I1150" i="43"/>
  <c r="I1128" i="43"/>
  <c r="I1105" i="43"/>
  <c r="I1086" i="43"/>
  <c r="I1064" i="43"/>
  <c r="I1033" i="43"/>
  <c r="I1001" i="43"/>
  <c r="I969" i="43"/>
  <c r="I937" i="43"/>
  <c r="I905" i="43"/>
  <c r="I873" i="43"/>
  <c r="I841" i="43"/>
  <c r="I809" i="43"/>
  <c r="I777" i="43"/>
  <c r="I745" i="43"/>
  <c r="I713" i="43"/>
  <c r="I669" i="43"/>
  <c r="I541" i="43"/>
  <c r="I413" i="43"/>
  <c r="I285" i="43"/>
  <c r="I157" i="43"/>
  <c r="I29" i="43"/>
  <c r="I1279" i="43"/>
  <c r="I1247" i="43"/>
  <c r="I1207" i="43"/>
  <c r="I1136" i="43"/>
  <c r="I1016" i="43"/>
  <c r="I888" i="43"/>
  <c r="I760" i="43"/>
  <c r="I476" i="43"/>
  <c r="I1557" i="43"/>
  <c r="I1579" i="43"/>
  <c r="I1571" i="43"/>
  <c r="I1563" i="43"/>
  <c r="I1555" i="43"/>
  <c r="I1547" i="43"/>
  <c r="I1539" i="43"/>
  <c r="I1531" i="43"/>
  <c r="I1523" i="43"/>
  <c r="I1515" i="43"/>
  <c r="I1507" i="43"/>
  <c r="I1499" i="43"/>
  <c r="I1491" i="43"/>
  <c r="I1483" i="43"/>
  <c r="I1475" i="43"/>
  <c r="I1467" i="43"/>
  <c r="I1459" i="43"/>
  <c r="I1451" i="43"/>
  <c r="I1443" i="43"/>
  <c r="I1435" i="43"/>
  <c r="I1427" i="43"/>
  <c r="I1419" i="43"/>
  <c r="I1411" i="43"/>
  <c r="I1403" i="43"/>
  <c r="I1395" i="43"/>
  <c r="I1387" i="43"/>
  <c r="I1379" i="43"/>
  <c r="I1371" i="43"/>
  <c r="I1363" i="43"/>
  <c r="I1355" i="43"/>
  <c r="I1347" i="43"/>
  <c r="I1339" i="43"/>
  <c r="I1331" i="43"/>
  <c r="I1323" i="43"/>
  <c r="I1315" i="43"/>
  <c r="I1307" i="43"/>
  <c r="I1299" i="43"/>
  <c r="I1291" i="43"/>
  <c r="I1283" i="43"/>
  <c r="I1275" i="43"/>
  <c r="I1267" i="43"/>
  <c r="I1259" i="43"/>
  <c r="I1251" i="43"/>
  <c r="I1243" i="43"/>
  <c r="I1235" i="43"/>
  <c r="I1227" i="43"/>
  <c r="I1219" i="43"/>
  <c r="I1211" i="43"/>
  <c r="I1203" i="43"/>
  <c r="I1195" i="43"/>
  <c r="I1184" i="43"/>
  <c r="I1168" i="43"/>
  <c r="I1145" i="43"/>
  <c r="I1126" i="43"/>
  <c r="I1104" i="43"/>
  <c r="I1081" i="43"/>
  <c r="I1062" i="43"/>
  <c r="I1032" i="43"/>
  <c r="I1000" i="43"/>
  <c r="I968" i="43"/>
  <c r="I936" i="43"/>
  <c r="I904" i="43"/>
  <c r="I872" i="43"/>
  <c r="I840" i="43"/>
  <c r="I808" i="43"/>
  <c r="I776" i="43"/>
  <c r="I744" i="43"/>
  <c r="I712" i="43"/>
  <c r="I668" i="43"/>
  <c r="I540" i="43"/>
  <c r="I412" i="43"/>
  <c r="I284" i="43"/>
  <c r="I156" i="43"/>
  <c r="I28" i="43"/>
  <c r="I1578" i="43"/>
  <c r="I1570" i="43"/>
  <c r="I1562" i="43"/>
  <c r="I1554" i="43"/>
  <c r="I1546" i="43"/>
  <c r="I1538" i="43"/>
  <c r="I1530" i="43"/>
  <c r="I1522" i="43"/>
  <c r="I1514" i="43"/>
  <c r="I1506" i="43"/>
  <c r="I1498" i="43"/>
  <c r="I1490" i="43"/>
  <c r="I1482" i="43"/>
  <c r="I1474" i="43"/>
  <c r="I1466" i="43"/>
  <c r="I1458" i="43"/>
  <c r="I1450" i="43"/>
  <c r="I1442" i="43"/>
  <c r="I1434" i="43"/>
  <c r="I1426" i="43"/>
  <c r="I1418" i="43"/>
  <c r="I1410" i="43"/>
  <c r="I1402" i="43"/>
  <c r="I1394" i="43"/>
  <c r="I1386" i="43"/>
  <c r="I1378" i="43"/>
  <c r="I1370" i="43"/>
  <c r="I1362" i="43"/>
  <c r="I1354" i="43"/>
  <c r="I1346" i="43"/>
  <c r="I1338" i="43"/>
  <c r="I1330" i="43"/>
  <c r="I1322" i="43"/>
  <c r="I1314" i="43"/>
  <c r="I1306" i="43"/>
  <c r="I1298" i="43"/>
  <c r="I1290" i="43"/>
  <c r="I1282" i="43"/>
  <c r="I1274" i="43"/>
  <c r="I1266" i="43"/>
  <c r="I1258" i="43"/>
  <c r="I1250" i="43"/>
  <c r="I1242" i="43"/>
  <c r="I1234" i="43"/>
  <c r="I1226" i="43"/>
  <c r="I1218" i="43"/>
  <c r="I1210" i="43"/>
  <c r="I1202" i="43"/>
  <c r="I1194" i="43"/>
  <c r="I1183" i="43"/>
  <c r="I1166" i="43"/>
  <c r="I1144" i="43"/>
  <c r="I1121" i="43"/>
  <c r="I1102" i="43"/>
  <c r="I1080" i="43"/>
  <c r="I1057" i="43"/>
  <c r="I1025" i="43"/>
  <c r="I993" i="43"/>
  <c r="I961" i="43"/>
  <c r="I929" i="43"/>
  <c r="I897" i="43"/>
  <c r="I865" i="43"/>
  <c r="I833" i="43"/>
  <c r="I801" i="43"/>
  <c r="I769" i="43"/>
  <c r="I737" i="43"/>
  <c r="I705" i="43"/>
  <c r="I637" i="43"/>
  <c r="I509" i="43"/>
  <c r="I381" i="43"/>
  <c r="I253" i="43"/>
  <c r="I14" i="43"/>
  <c r="I22" i="43"/>
  <c r="I30" i="43"/>
  <c r="I38" i="43"/>
  <c r="I46" i="43"/>
  <c r="I54" i="43"/>
  <c r="I62" i="43"/>
  <c r="I70" i="43"/>
  <c r="I78" i="43"/>
  <c r="I86" i="43"/>
  <c r="I94" i="43"/>
  <c r="I102" i="43"/>
  <c r="I110" i="43"/>
  <c r="I118" i="43"/>
  <c r="I126" i="43"/>
  <c r="I134" i="43"/>
  <c r="I142" i="43"/>
  <c r="I150" i="43"/>
  <c r="I158" i="43"/>
  <c r="I166" i="43"/>
  <c r="I174" i="43"/>
  <c r="I182" i="43"/>
  <c r="I190" i="43"/>
  <c r="I198" i="43"/>
  <c r="I206" i="43"/>
  <c r="I214" i="43"/>
  <c r="I222" i="43"/>
  <c r="I230" i="43"/>
  <c r="I238" i="43"/>
  <c r="I246" i="43"/>
  <c r="I254" i="43"/>
  <c r="I262" i="43"/>
  <c r="I270" i="43"/>
  <c r="I278" i="43"/>
  <c r="I286" i="43"/>
  <c r="I294" i="43"/>
  <c r="I302" i="43"/>
  <c r="I310" i="43"/>
  <c r="I318" i="43"/>
  <c r="I326" i="43"/>
  <c r="I334" i="43"/>
  <c r="I342" i="43"/>
  <c r="I350" i="43"/>
  <c r="I358" i="43"/>
  <c r="I366" i="43"/>
  <c r="I374" i="43"/>
  <c r="I382" i="43"/>
  <c r="I390" i="43"/>
  <c r="I398" i="43"/>
  <c r="I406" i="43"/>
  <c r="I414" i="43"/>
  <c r="I422" i="43"/>
  <c r="I430" i="43"/>
  <c r="I438" i="43"/>
  <c r="I446" i="43"/>
  <c r="I454" i="43"/>
  <c r="I462" i="43"/>
  <c r="I470" i="43"/>
  <c r="I478" i="43"/>
  <c r="I486" i="43"/>
  <c r="I494" i="43"/>
  <c r="I502" i="43"/>
  <c r="I510" i="43"/>
  <c r="I518" i="43"/>
  <c r="I526" i="43"/>
  <c r="I534" i="43"/>
  <c r="I542" i="43"/>
  <c r="I550" i="43"/>
  <c r="I558" i="43"/>
  <c r="I566" i="43"/>
  <c r="I574" i="43"/>
  <c r="I582" i="43"/>
  <c r="I590" i="43"/>
  <c r="I598" i="43"/>
  <c r="I606" i="43"/>
  <c r="I614" i="43"/>
  <c r="I622" i="43"/>
  <c r="I630" i="43"/>
  <c r="I638" i="43"/>
  <c r="I646" i="43"/>
  <c r="I654" i="43"/>
  <c r="I662" i="43"/>
  <c r="I670" i="43"/>
  <c r="I678" i="43"/>
  <c r="I15" i="43"/>
  <c r="I23" i="43"/>
  <c r="I31" i="43"/>
  <c r="I39" i="43"/>
  <c r="I47" i="43"/>
  <c r="I55" i="43"/>
  <c r="I63" i="43"/>
  <c r="I71" i="43"/>
  <c r="I79" i="43"/>
  <c r="I87" i="43"/>
  <c r="I95" i="43"/>
  <c r="I103" i="43"/>
  <c r="I111" i="43"/>
  <c r="I119" i="43"/>
  <c r="I127" i="43"/>
  <c r="I135" i="43"/>
  <c r="I143" i="43"/>
  <c r="I151" i="43"/>
  <c r="I159" i="43"/>
  <c r="I167" i="43"/>
  <c r="I175" i="43"/>
  <c r="I183" i="43"/>
  <c r="I191" i="43"/>
  <c r="I199" i="43"/>
  <c r="I207" i="43"/>
  <c r="I215" i="43"/>
  <c r="I223" i="43"/>
  <c r="I231" i="43"/>
  <c r="I239" i="43"/>
  <c r="I247" i="43"/>
  <c r="I255" i="43"/>
  <c r="I263" i="43"/>
  <c r="I271" i="43"/>
  <c r="I279" i="43"/>
  <c r="I287" i="43"/>
  <c r="I295" i="43"/>
  <c r="I303" i="43"/>
  <c r="I311" i="43"/>
  <c r="I319" i="43"/>
  <c r="I327" i="43"/>
  <c r="I335" i="43"/>
  <c r="I343" i="43"/>
  <c r="I351" i="43"/>
  <c r="I359" i="43"/>
  <c r="I367" i="43"/>
  <c r="I375" i="43"/>
  <c r="I383" i="43"/>
  <c r="I391" i="43"/>
  <c r="I399" i="43"/>
  <c r="I407" i="43"/>
  <c r="I415" i="43"/>
  <c r="I423" i="43"/>
  <c r="I431" i="43"/>
  <c r="I439" i="43"/>
  <c r="I447" i="43"/>
  <c r="I455" i="43"/>
  <c r="I463" i="43"/>
  <c r="I471" i="43"/>
  <c r="I479" i="43"/>
  <c r="I487" i="43"/>
  <c r="I495" i="43"/>
  <c r="I503" i="43"/>
  <c r="I511" i="43"/>
  <c r="I519" i="43"/>
  <c r="I527" i="43"/>
  <c r="I535" i="43"/>
  <c r="I543" i="43"/>
  <c r="I551" i="43"/>
  <c r="I559" i="43"/>
  <c r="I567" i="43"/>
  <c r="I575" i="43"/>
  <c r="I583" i="43"/>
  <c r="I591" i="43"/>
  <c r="I599" i="43"/>
  <c r="I607" i="43"/>
  <c r="I615" i="43"/>
  <c r="I623" i="43"/>
  <c r="I631" i="43"/>
  <c r="I639" i="43"/>
  <c r="I647" i="43"/>
  <c r="I655" i="43"/>
  <c r="I663" i="43"/>
  <c r="I671" i="43"/>
  <c r="I679" i="43"/>
  <c r="I8" i="43"/>
  <c r="I16" i="43"/>
  <c r="I24" i="43"/>
  <c r="I32" i="43"/>
  <c r="I40" i="43"/>
  <c r="I48" i="43"/>
  <c r="I56" i="43"/>
  <c r="I64" i="43"/>
  <c r="I72" i="43"/>
  <c r="I80" i="43"/>
  <c r="I88" i="43"/>
  <c r="I96" i="43"/>
  <c r="I104" i="43"/>
  <c r="I112" i="43"/>
  <c r="I120" i="43"/>
  <c r="I128" i="43"/>
  <c r="I136" i="43"/>
  <c r="I144" i="43"/>
  <c r="I152" i="43"/>
  <c r="I160" i="43"/>
  <c r="I168" i="43"/>
  <c r="I176" i="43"/>
  <c r="I184" i="43"/>
  <c r="I192" i="43"/>
  <c r="I200" i="43"/>
  <c r="I208" i="43"/>
  <c r="I216" i="43"/>
  <c r="I224" i="43"/>
  <c r="I232" i="43"/>
  <c r="I240" i="43"/>
  <c r="I248" i="43"/>
  <c r="I256" i="43"/>
  <c r="I264" i="43"/>
  <c r="I272" i="43"/>
  <c r="I280" i="43"/>
  <c r="I288" i="43"/>
  <c r="I296" i="43"/>
  <c r="I304" i="43"/>
  <c r="I312" i="43"/>
  <c r="I320" i="43"/>
  <c r="I328" i="43"/>
  <c r="I336" i="43"/>
  <c r="I344" i="43"/>
  <c r="I352" i="43"/>
  <c r="I360" i="43"/>
  <c r="I368" i="43"/>
  <c r="I376" i="43"/>
  <c r="I384" i="43"/>
  <c r="I392" i="43"/>
  <c r="I400" i="43"/>
  <c r="I408" i="43"/>
  <c r="I416" i="43"/>
  <c r="I424" i="43"/>
  <c r="I432" i="43"/>
  <c r="I440" i="43"/>
  <c r="I448" i="43"/>
  <c r="I456" i="43"/>
  <c r="I464" i="43"/>
  <c r="I472" i="43"/>
  <c r="I480" i="43"/>
  <c r="I488" i="43"/>
  <c r="I496" i="43"/>
  <c r="I504" i="43"/>
  <c r="I512" i="43"/>
  <c r="I520" i="43"/>
  <c r="I528" i="43"/>
  <c r="I536" i="43"/>
  <c r="I544" i="43"/>
  <c r="I552" i="43"/>
  <c r="I560" i="43"/>
  <c r="I568" i="43"/>
  <c r="I576" i="43"/>
  <c r="I584" i="43"/>
  <c r="I592" i="43"/>
  <c r="I600" i="43"/>
  <c r="I608" i="43"/>
  <c r="I616" i="43"/>
  <c r="I624" i="43"/>
  <c r="I632" i="43"/>
  <c r="I640" i="43"/>
  <c r="I648" i="43"/>
  <c r="I656" i="43"/>
  <c r="I664" i="43"/>
  <c r="I672" i="43"/>
  <c r="I680" i="43"/>
  <c r="I9" i="43"/>
  <c r="I17" i="43"/>
  <c r="I25" i="43"/>
  <c r="I33" i="43"/>
  <c r="I41" i="43"/>
  <c r="I49" i="43"/>
  <c r="I57" i="43"/>
  <c r="I65" i="43"/>
  <c r="I73" i="43"/>
  <c r="I81" i="43"/>
  <c r="I89" i="43"/>
  <c r="I97" i="43"/>
  <c r="I105" i="43"/>
  <c r="I113" i="43"/>
  <c r="I121" i="43"/>
  <c r="I129" i="43"/>
  <c r="I137" i="43"/>
  <c r="I145" i="43"/>
  <c r="I153" i="43"/>
  <c r="I161" i="43"/>
  <c r="I169" i="43"/>
  <c r="I177" i="43"/>
  <c r="I185" i="43"/>
  <c r="I193" i="43"/>
  <c r="I201" i="43"/>
  <c r="I209" i="43"/>
  <c r="I217" i="43"/>
  <c r="I225" i="43"/>
  <c r="I233" i="43"/>
  <c r="I241" i="43"/>
  <c r="I249" i="43"/>
  <c r="I257" i="43"/>
  <c r="I265" i="43"/>
  <c r="I273" i="43"/>
  <c r="I281" i="43"/>
  <c r="I289" i="43"/>
  <c r="I297" i="43"/>
  <c r="I305" i="43"/>
  <c r="I313" i="43"/>
  <c r="I321" i="43"/>
  <c r="I329" i="43"/>
  <c r="I337" i="43"/>
  <c r="I345" i="43"/>
  <c r="I353" i="43"/>
  <c r="I361" i="43"/>
  <c r="I369" i="43"/>
  <c r="I377" i="43"/>
  <c r="I385" i="43"/>
  <c r="I393" i="43"/>
  <c r="I401" i="43"/>
  <c r="I409" i="43"/>
  <c r="I417" i="43"/>
  <c r="I425" i="43"/>
  <c r="I433" i="43"/>
  <c r="I441" i="43"/>
  <c r="I449" i="43"/>
  <c r="I457" i="43"/>
  <c r="I465" i="43"/>
  <c r="I473" i="43"/>
  <c r="I481" i="43"/>
  <c r="I489" i="43"/>
  <c r="I497" i="43"/>
  <c r="I505" i="43"/>
  <c r="I513" i="43"/>
  <c r="I521" i="43"/>
  <c r="I529" i="43"/>
  <c r="I537" i="43"/>
  <c r="I545" i="43"/>
  <c r="I553" i="43"/>
  <c r="I561" i="43"/>
  <c r="I569" i="43"/>
  <c r="I577" i="43"/>
  <c r="I585" i="43"/>
  <c r="I593" i="43"/>
  <c r="I601" i="43"/>
  <c r="I609" i="43"/>
  <c r="I617" i="43"/>
  <c r="I625" i="43"/>
  <c r="I633" i="43"/>
  <c r="I641" i="43"/>
  <c r="I649" i="43"/>
  <c r="I657" i="43"/>
  <c r="I665" i="43"/>
  <c r="I673" i="43"/>
  <c r="I681" i="43"/>
  <c r="I10" i="43"/>
  <c r="I18" i="43"/>
  <c r="I26" i="43"/>
  <c r="I34" i="43"/>
  <c r="I42" i="43"/>
  <c r="I50" i="43"/>
  <c r="I58" i="43"/>
  <c r="I66" i="43"/>
  <c r="I74" i="43"/>
  <c r="I82" i="43"/>
  <c r="I90" i="43"/>
  <c r="I98" i="43"/>
  <c r="I106" i="43"/>
  <c r="I114" i="43"/>
  <c r="I122" i="43"/>
  <c r="I130" i="43"/>
  <c r="I138" i="43"/>
  <c r="I146" i="43"/>
  <c r="I154" i="43"/>
  <c r="I162" i="43"/>
  <c r="I170" i="43"/>
  <c r="I178" i="43"/>
  <c r="I186" i="43"/>
  <c r="I194" i="43"/>
  <c r="I202" i="43"/>
  <c r="I210" i="43"/>
  <c r="I218" i="43"/>
  <c r="I226" i="43"/>
  <c r="I234" i="43"/>
  <c r="I242" i="43"/>
  <c r="I250" i="43"/>
  <c r="I258" i="43"/>
  <c r="I266" i="43"/>
  <c r="I274" i="43"/>
  <c r="I282" i="43"/>
  <c r="I290" i="43"/>
  <c r="I298" i="43"/>
  <c r="I306" i="43"/>
  <c r="I314" i="43"/>
  <c r="I322" i="43"/>
  <c r="I330" i="43"/>
  <c r="I338" i="43"/>
  <c r="I346" i="43"/>
  <c r="I354" i="43"/>
  <c r="I362" i="43"/>
  <c r="I370" i="43"/>
  <c r="I378" i="43"/>
  <c r="I386" i="43"/>
  <c r="I394" i="43"/>
  <c r="I402" i="43"/>
  <c r="I410" i="43"/>
  <c r="I418" i="43"/>
  <c r="I426" i="43"/>
  <c r="I434" i="43"/>
  <c r="I442" i="43"/>
  <c r="I450" i="43"/>
  <c r="I458" i="43"/>
  <c r="I466" i="43"/>
  <c r="I474" i="43"/>
  <c r="I482" i="43"/>
  <c r="I490" i="43"/>
  <c r="I498" i="43"/>
  <c r="I506" i="43"/>
  <c r="I514" i="43"/>
  <c r="I522" i="43"/>
  <c r="I530" i="43"/>
  <c r="I538" i="43"/>
  <c r="I546" i="43"/>
  <c r="I554" i="43"/>
  <c r="I562" i="43"/>
  <c r="I570" i="43"/>
  <c r="I578" i="43"/>
  <c r="I586" i="43"/>
  <c r="I594" i="43"/>
  <c r="I602" i="43"/>
  <c r="I610" i="43"/>
  <c r="I618" i="43"/>
  <c r="I626" i="43"/>
  <c r="I634" i="43"/>
  <c r="I642" i="43"/>
  <c r="I650" i="43"/>
  <c r="I658" i="43"/>
  <c r="I666" i="43"/>
  <c r="I674" i="43"/>
  <c r="I682" i="43"/>
  <c r="I11" i="43"/>
  <c r="I19" i="43"/>
  <c r="I27" i="43"/>
  <c r="I35" i="43"/>
  <c r="I43" i="43"/>
  <c r="I51" i="43"/>
  <c r="I59" i="43"/>
  <c r="I67" i="43"/>
  <c r="I75" i="43"/>
  <c r="I83" i="43"/>
  <c r="I91" i="43"/>
  <c r="I99" i="43"/>
  <c r="I107" i="43"/>
  <c r="I115" i="43"/>
  <c r="I123" i="43"/>
  <c r="I131" i="43"/>
  <c r="I139" i="43"/>
  <c r="I147" i="43"/>
  <c r="I155" i="43"/>
  <c r="I163" i="43"/>
  <c r="I171" i="43"/>
  <c r="I179" i="43"/>
  <c r="I187" i="43"/>
  <c r="I195" i="43"/>
  <c r="I203" i="43"/>
  <c r="I211" i="43"/>
  <c r="I219" i="43"/>
  <c r="I227" i="43"/>
  <c r="I235" i="43"/>
  <c r="I243" i="43"/>
  <c r="I251" i="43"/>
  <c r="I259" i="43"/>
  <c r="I267" i="43"/>
  <c r="I275" i="43"/>
  <c r="I283" i="43"/>
  <c r="I291" i="43"/>
  <c r="I299" i="43"/>
  <c r="I307" i="43"/>
  <c r="I315" i="43"/>
  <c r="I323" i="43"/>
  <c r="I331" i="43"/>
  <c r="I339" i="43"/>
  <c r="I347" i="43"/>
  <c r="I355" i="43"/>
  <c r="I363" i="43"/>
  <c r="I371" i="43"/>
  <c r="I379" i="43"/>
  <c r="I387" i="43"/>
  <c r="I395" i="43"/>
  <c r="I403" i="43"/>
  <c r="I411" i="43"/>
  <c r="I419" i="43"/>
  <c r="I427" i="43"/>
  <c r="I435" i="43"/>
  <c r="I443" i="43"/>
  <c r="I451" i="43"/>
  <c r="I459" i="43"/>
  <c r="I467" i="43"/>
  <c r="I475" i="43"/>
  <c r="I483" i="43"/>
  <c r="I491" i="43"/>
  <c r="I499" i="43"/>
  <c r="I507" i="43"/>
  <c r="I515" i="43"/>
  <c r="I523" i="43"/>
  <c r="I531" i="43"/>
  <c r="I539" i="43"/>
  <c r="I547" i="43"/>
  <c r="I555" i="43"/>
  <c r="I563" i="43"/>
  <c r="I571" i="43"/>
  <c r="I579" i="43"/>
  <c r="I587" i="43"/>
  <c r="I595" i="43"/>
  <c r="I603" i="43"/>
  <c r="I611" i="43"/>
  <c r="I619" i="43"/>
  <c r="I627" i="43"/>
  <c r="I635" i="43"/>
  <c r="I643" i="43"/>
  <c r="I651" i="43"/>
  <c r="I659" i="43"/>
  <c r="I667" i="43"/>
  <c r="I675" i="43"/>
  <c r="I683" i="43"/>
  <c r="I36" i="43"/>
  <c r="I68" i="43"/>
  <c r="I100" i="43"/>
  <c r="I132" i="43"/>
  <c r="I164" i="43"/>
  <c r="I196" i="43"/>
  <c r="I228" i="43"/>
  <c r="I260" i="43"/>
  <c r="I292" i="43"/>
  <c r="I324" i="43"/>
  <c r="I356" i="43"/>
  <c r="I388" i="43"/>
  <c r="I420" i="43"/>
  <c r="I452" i="43"/>
  <c r="I484" i="43"/>
  <c r="I516" i="43"/>
  <c r="I548" i="43"/>
  <c r="I580" i="43"/>
  <c r="I612" i="43"/>
  <c r="I644" i="43"/>
  <c r="I676" i="43"/>
  <c r="I690" i="43"/>
  <c r="I698" i="43"/>
  <c r="I706" i="43"/>
  <c r="I714" i="43"/>
  <c r="I722" i="43"/>
  <c r="I730" i="43"/>
  <c r="I738" i="43"/>
  <c r="I746" i="43"/>
  <c r="I754" i="43"/>
  <c r="I762" i="43"/>
  <c r="I770" i="43"/>
  <c r="I778" i="43"/>
  <c r="I786" i="43"/>
  <c r="I794" i="43"/>
  <c r="I802" i="43"/>
  <c r="I810" i="43"/>
  <c r="I818" i="43"/>
  <c r="I826" i="43"/>
  <c r="I834" i="43"/>
  <c r="I842" i="43"/>
  <c r="I850" i="43"/>
  <c r="I858" i="43"/>
  <c r="I866" i="43"/>
  <c r="I874" i="43"/>
  <c r="I882" i="43"/>
  <c r="I890" i="43"/>
  <c r="I898" i="43"/>
  <c r="I906" i="43"/>
  <c r="I914" i="43"/>
  <c r="I922" i="43"/>
  <c r="I930" i="43"/>
  <c r="I938" i="43"/>
  <c r="I946" i="43"/>
  <c r="I954" i="43"/>
  <c r="I962" i="43"/>
  <c r="I970" i="43"/>
  <c r="I978" i="43"/>
  <c r="I986" i="43"/>
  <c r="I994" i="43"/>
  <c r="I1002" i="43"/>
  <c r="I1010" i="43"/>
  <c r="I1018" i="43"/>
  <c r="I1026" i="43"/>
  <c r="I1034" i="43"/>
  <c r="I1042" i="43"/>
  <c r="I1050" i="43"/>
  <c r="I1058" i="43"/>
  <c r="I1066" i="43"/>
  <c r="I1074" i="43"/>
  <c r="I1082" i="43"/>
  <c r="I1090" i="43"/>
  <c r="I1098" i="43"/>
  <c r="I1106" i="43"/>
  <c r="I1114" i="43"/>
  <c r="I1122" i="43"/>
  <c r="I1130" i="43"/>
  <c r="I1138" i="43"/>
  <c r="I1146" i="43"/>
  <c r="I1154" i="43"/>
  <c r="I1162" i="43"/>
  <c r="I1170" i="43"/>
  <c r="I1178" i="43"/>
  <c r="I37" i="43"/>
  <c r="I69" i="43"/>
  <c r="I101" i="43"/>
  <c r="I133" i="43"/>
  <c r="I165" i="43"/>
  <c r="I197" i="43"/>
  <c r="I229" i="43"/>
  <c r="I261" i="43"/>
  <c r="I293" i="43"/>
  <c r="I325" i="43"/>
  <c r="I357" i="43"/>
  <c r="I389" i="43"/>
  <c r="I421" i="43"/>
  <c r="I453" i="43"/>
  <c r="I485" i="43"/>
  <c r="I517" i="43"/>
  <c r="I549" i="43"/>
  <c r="I581" i="43"/>
  <c r="I613" i="43"/>
  <c r="I645" i="43"/>
  <c r="I677" i="43"/>
  <c r="I691" i="43"/>
  <c r="I699" i="43"/>
  <c r="I707" i="43"/>
  <c r="I715" i="43"/>
  <c r="I723" i="43"/>
  <c r="I731" i="43"/>
  <c r="I739" i="43"/>
  <c r="I747" i="43"/>
  <c r="I755" i="43"/>
  <c r="I763" i="43"/>
  <c r="I771" i="43"/>
  <c r="I779" i="43"/>
  <c r="I787" i="43"/>
  <c r="I795" i="43"/>
  <c r="I803" i="43"/>
  <c r="I811" i="43"/>
  <c r="I819" i="43"/>
  <c r="I827" i="43"/>
  <c r="I835" i="43"/>
  <c r="I843" i="43"/>
  <c r="I851" i="43"/>
  <c r="I859" i="43"/>
  <c r="I867" i="43"/>
  <c r="I875" i="43"/>
  <c r="I883" i="43"/>
  <c r="I891" i="43"/>
  <c r="I899" i="43"/>
  <c r="I907" i="43"/>
  <c r="I915" i="43"/>
  <c r="I923" i="43"/>
  <c r="I931" i="43"/>
  <c r="I939" i="43"/>
  <c r="I947" i="43"/>
  <c r="I955" i="43"/>
  <c r="I963" i="43"/>
  <c r="I971" i="43"/>
  <c r="I979" i="43"/>
  <c r="I987" i="43"/>
  <c r="I995" i="43"/>
  <c r="I1003" i="43"/>
  <c r="I1011" i="43"/>
  <c r="I1019" i="43"/>
  <c r="I1027" i="43"/>
  <c r="I1035" i="43"/>
  <c r="I1043" i="43"/>
  <c r="I1051" i="43"/>
  <c r="I1059" i="43"/>
  <c r="I1067" i="43"/>
  <c r="I1075" i="43"/>
  <c r="I1083" i="43"/>
  <c r="I1091" i="43"/>
  <c r="I1099" i="43"/>
  <c r="I1107" i="43"/>
  <c r="I1115" i="43"/>
  <c r="I1123" i="43"/>
  <c r="I1131" i="43"/>
  <c r="I1139" i="43"/>
  <c r="I1147" i="43"/>
  <c r="I1155" i="43"/>
  <c r="I1163" i="43"/>
  <c r="I1171" i="43"/>
  <c r="I1179" i="43"/>
  <c r="I1187" i="43"/>
  <c r="I12" i="43"/>
  <c r="I44" i="43"/>
  <c r="I76" i="43"/>
  <c r="I108" i="43"/>
  <c r="I140" i="43"/>
  <c r="I172" i="43"/>
  <c r="I204" i="43"/>
  <c r="I236" i="43"/>
  <c r="I268" i="43"/>
  <c r="I300" i="43"/>
  <c r="I332" i="43"/>
  <c r="I364" i="43"/>
  <c r="I396" i="43"/>
  <c r="I428" i="43"/>
  <c r="I460" i="43"/>
  <c r="I492" i="43"/>
  <c r="I524" i="43"/>
  <c r="I556" i="43"/>
  <c r="I588" i="43"/>
  <c r="I620" i="43"/>
  <c r="I652" i="43"/>
  <c r="I684" i="43"/>
  <c r="I692" i="43"/>
  <c r="I700" i="43"/>
  <c r="I708" i="43"/>
  <c r="I716" i="43"/>
  <c r="I724" i="43"/>
  <c r="I732" i="43"/>
  <c r="I740" i="43"/>
  <c r="I748" i="43"/>
  <c r="I756" i="43"/>
  <c r="I764" i="43"/>
  <c r="I772" i="43"/>
  <c r="I780" i="43"/>
  <c r="I788" i="43"/>
  <c r="I796" i="43"/>
  <c r="I804" i="43"/>
  <c r="I812" i="43"/>
  <c r="I820" i="43"/>
  <c r="I828" i="43"/>
  <c r="I836" i="43"/>
  <c r="I844" i="43"/>
  <c r="I852" i="43"/>
  <c r="I860" i="43"/>
  <c r="I868" i="43"/>
  <c r="I876" i="43"/>
  <c r="I884" i="43"/>
  <c r="I892" i="43"/>
  <c r="I900" i="43"/>
  <c r="I908" i="43"/>
  <c r="I916" i="43"/>
  <c r="I924" i="43"/>
  <c r="I932" i="43"/>
  <c r="I940" i="43"/>
  <c r="I948" i="43"/>
  <c r="I956" i="43"/>
  <c r="I964" i="43"/>
  <c r="I972" i="43"/>
  <c r="I980" i="43"/>
  <c r="I988" i="43"/>
  <c r="I996" i="43"/>
  <c r="I1004" i="43"/>
  <c r="I1012" i="43"/>
  <c r="I1020" i="43"/>
  <c r="I1028" i="43"/>
  <c r="I1036" i="43"/>
  <c r="I1044" i="43"/>
  <c r="I1052" i="43"/>
  <c r="I1060" i="43"/>
  <c r="I1068" i="43"/>
  <c r="I1076" i="43"/>
  <c r="I1084" i="43"/>
  <c r="I1092" i="43"/>
  <c r="I1100" i="43"/>
  <c r="I1108" i="43"/>
  <c r="I1116" i="43"/>
  <c r="I1124" i="43"/>
  <c r="I1132" i="43"/>
  <c r="I1140" i="43"/>
  <c r="I1148" i="43"/>
  <c r="I1156" i="43"/>
  <c r="I1164" i="43"/>
  <c r="I1172" i="43"/>
  <c r="I1180" i="43"/>
  <c r="I1188" i="43"/>
  <c r="I13" i="43"/>
  <c r="I45" i="43"/>
  <c r="I77" i="43"/>
  <c r="I109" i="43"/>
  <c r="I141" i="43"/>
  <c r="I173" i="43"/>
  <c r="I205" i="43"/>
  <c r="I237" i="43"/>
  <c r="I269" i="43"/>
  <c r="I301" i="43"/>
  <c r="I333" i="43"/>
  <c r="I365" i="43"/>
  <c r="I397" i="43"/>
  <c r="I429" i="43"/>
  <c r="I461" i="43"/>
  <c r="I493" i="43"/>
  <c r="I525" i="43"/>
  <c r="I557" i="43"/>
  <c r="I589" i="43"/>
  <c r="I621" i="43"/>
  <c r="I653" i="43"/>
  <c r="I685" i="43"/>
  <c r="I693" i="43"/>
  <c r="I701" i="43"/>
  <c r="I709" i="43"/>
  <c r="I717" i="43"/>
  <c r="I725" i="43"/>
  <c r="I733" i="43"/>
  <c r="I741" i="43"/>
  <c r="I749" i="43"/>
  <c r="I757" i="43"/>
  <c r="I765" i="43"/>
  <c r="I773" i="43"/>
  <c r="I781" i="43"/>
  <c r="I789" i="43"/>
  <c r="I797" i="43"/>
  <c r="I805" i="43"/>
  <c r="I813" i="43"/>
  <c r="I821" i="43"/>
  <c r="I829" i="43"/>
  <c r="I837" i="43"/>
  <c r="I845" i="43"/>
  <c r="I853" i="43"/>
  <c r="I861" i="43"/>
  <c r="I869" i="43"/>
  <c r="I877" i="43"/>
  <c r="I885" i="43"/>
  <c r="I893" i="43"/>
  <c r="I901" i="43"/>
  <c r="I909" i="43"/>
  <c r="I917" i="43"/>
  <c r="I925" i="43"/>
  <c r="I933" i="43"/>
  <c r="I941" i="43"/>
  <c r="I949" i="43"/>
  <c r="I957" i="43"/>
  <c r="I965" i="43"/>
  <c r="I973" i="43"/>
  <c r="I981" i="43"/>
  <c r="I989" i="43"/>
  <c r="I997" i="43"/>
  <c r="I1005" i="43"/>
  <c r="I1013" i="43"/>
  <c r="I1021" i="43"/>
  <c r="I1029" i="43"/>
  <c r="I1037" i="43"/>
  <c r="I1045" i="43"/>
  <c r="I1053" i="43"/>
  <c r="I1061" i="43"/>
  <c r="I1069" i="43"/>
  <c r="I1077" i="43"/>
  <c r="I1085" i="43"/>
  <c r="I1093" i="43"/>
  <c r="I1101" i="43"/>
  <c r="I1109" i="43"/>
  <c r="I1117" i="43"/>
  <c r="I1125" i="43"/>
  <c r="I1133" i="43"/>
  <c r="I1141" i="43"/>
  <c r="I1149" i="43"/>
  <c r="I1157" i="43"/>
  <c r="I1165" i="43"/>
  <c r="I1173" i="43"/>
  <c r="I1181" i="43"/>
  <c r="I1189" i="43"/>
  <c r="I20" i="43"/>
  <c r="I52" i="43"/>
  <c r="I84" i="43"/>
  <c r="I116" i="43"/>
  <c r="I148" i="43"/>
  <c r="I180" i="43"/>
  <c r="I212" i="43"/>
  <c r="I244" i="43"/>
  <c r="I276" i="43"/>
  <c r="I308" i="43"/>
  <c r="I340" i="43"/>
  <c r="I372" i="43"/>
  <c r="I404" i="43"/>
  <c r="I436" i="43"/>
  <c r="I468" i="43"/>
  <c r="I500" i="43"/>
  <c r="I532" i="43"/>
  <c r="I564" i="43"/>
  <c r="I596" i="43"/>
  <c r="I628" i="43"/>
  <c r="I660" i="43"/>
  <c r="I686" i="43"/>
  <c r="I694" i="43"/>
  <c r="I702" i="43"/>
  <c r="I710" i="43"/>
  <c r="I718" i="43"/>
  <c r="I726" i="43"/>
  <c r="I734" i="43"/>
  <c r="I742" i="43"/>
  <c r="I750" i="43"/>
  <c r="I758" i="43"/>
  <c r="I766" i="43"/>
  <c r="I774" i="43"/>
  <c r="I782" i="43"/>
  <c r="I790" i="43"/>
  <c r="I798" i="43"/>
  <c r="I806" i="43"/>
  <c r="I814" i="43"/>
  <c r="I822" i="43"/>
  <c r="I830" i="43"/>
  <c r="I838" i="43"/>
  <c r="I846" i="43"/>
  <c r="I854" i="43"/>
  <c r="I862" i="43"/>
  <c r="I870" i="43"/>
  <c r="I878" i="43"/>
  <c r="I886" i="43"/>
  <c r="I894" i="43"/>
  <c r="I902" i="43"/>
  <c r="I910" i="43"/>
  <c r="I918" i="43"/>
  <c r="I926" i="43"/>
  <c r="I934" i="43"/>
  <c r="I942" i="43"/>
  <c r="I950" i="43"/>
  <c r="I958" i="43"/>
  <c r="I966" i="43"/>
  <c r="I974" i="43"/>
  <c r="I982" i="43"/>
  <c r="I990" i="43"/>
  <c r="I998" i="43"/>
  <c r="I1006" i="43"/>
  <c r="I1014" i="43"/>
  <c r="I1022" i="43"/>
  <c r="I1030" i="43"/>
  <c r="I1038" i="43"/>
  <c r="I1046" i="43"/>
  <c r="I1054" i="43"/>
  <c r="I21" i="43"/>
  <c r="I53" i="43"/>
  <c r="I85" i="43"/>
  <c r="I117" i="43"/>
  <c r="I149" i="43"/>
  <c r="I181" i="43"/>
  <c r="I213" i="43"/>
  <c r="I245" i="43"/>
  <c r="I277" i="43"/>
  <c r="I309" i="43"/>
  <c r="I341" i="43"/>
  <c r="I373" i="43"/>
  <c r="I405" i="43"/>
  <c r="I437" i="43"/>
  <c r="I469" i="43"/>
  <c r="I501" i="43"/>
  <c r="I533" i="43"/>
  <c r="I565" i="43"/>
  <c r="I597" i="43"/>
  <c r="I629" i="43"/>
  <c r="I661" i="43"/>
  <c r="I687" i="43"/>
  <c r="I695" i="43"/>
  <c r="I703" i="43"/>
  <c r="I711" i="43"/>
  <c r="I719" i="43"/>
  <c r="I727" i="43"/>
  <c r="I735" i="43"/>
  <c r="I743" i="43"/>
  <c r="I751" i="43"/>
  <c r="I759" i="43"/>
  <c r="I767" i="43"/>
  <c r="I775" i="43"/>
  <c r="I783" i="43"/>
  <c r="I791" i="43"/>
  <c r="I799" i="43"/>
  <c r="I807" i="43"/>
  <c r="I815" i="43"/>
  <c r="I823" i="43"/>
  <c r="I831" i="43"/>
  <c r="I839" i="43"/>
  <c r="I847" i="43"/>
  <c r="I855" i="43"/>
  <c r="I863" i="43"/>
  <c r="I871" i="43"/>
  <c r="I879" i="43"/>
  <c r="I887" i="43"/>
  <c r="I895" i="43"/>
  <c r="I903" i="43"/>
  <c r="I911" i="43"/>
  <c r="I919" i="43"/>
  <c r="I927" i="43"/>
  <c r="I935" i="43"/>
  <c r="I943" i="43"/>
  <c r="I951" i="43"/>
  <c r="I959" i="43"/>
  <c r="I967" i="43"/>
  <c r="I975" i="43"/>
  <c r="I983" i="43"/>
  <c r="I991" i="43"/>
  <c r="I999" i="43"/>
  <c r="I1007" i="43"/>
  <c r="I1015" i="43"/>
  <c r="I1023" i="43"/>
  <c r="I1031" i="43"/>
  <c r="I1039" i="43"/>
  <c r="I1047" i="43"/>
  <c r="I1055" i="43"/>
  <c r="I1063" i="43"/>
  <c r="I1071" i="43"/>
  <c r="I1079" i="43"/>
  <c r="I1087" i="43"/>
  <c r="I1095" i="43"/>
  <c r="I1103" i="43"/>
  <c r="I1111" i="43"/>
  <c r="I1119" i="43"/>
  <c r="I1127" i="43"/>
  <c r="I1135" i="43"/>
  <c r="I1143" i="43"/>
  <c r="I1151" i="43"/>
  <c r="I1159" i="43"/>
  <c r="I1167" i="43"/>
  <c r="I1577" i="43"/>
  <c r="I1569" i="43"/>
  <c r="I1561" i="43"/>
  <c r="I1553" i="43"/>
  <c r="I1545" i="43"/>
  <c r="I1537" i="43"/>
  <c r="I1529" i="43"/>
  <c r="I1521" i="43"/>
  <c r="I1513" i="43"/>
  <c r="I1505" i="43"/>
  <c r="I1497" i="43"/>
  <c r="I1489" i="43"/>
  <c r="I1481" i="43"/>
  <c r="I1473" i="43"/>
  <c r="I1465" i="43"/>
  <c r="I1457" i="43"/>
  <c r="I1449" i="43"/>
  <c r="I1441" i="43"/>
  <c r="I1433" i="43"/>
  <c r="I1425" i="43"/>
  <c r="I1417" i="43"/>
  <c r="I1409" i="43"/>
  <c r="I1401" i="43"/>
  <c r="I1393" i="43"/>
  <c r="I1385" i="43"/>
  <c r="I1377" i="43"/>
  <c r="I1369" i="43"/>
  <c r="I1361" i="43"/>
  <c r="I1353" i="43"/>
  <c r="I1345" i="43"/>
  <c r="I1337" i="43"/>
  <c r="I1329" i="43"/>
  <c r="I1321" i="43"/>
  <c r="I1313" i="43"/>
  <c r="I1305" i="43"/>
  <c r="I1297" i="43"/>
  <c r="I1289" i="43"/>
  <c r="I1281" i="43"/>
  <c r="I1273" i="43"/>
  <c r="I1265" i="43"/>
  <c r="I1257" i="43"/>
  <c r="I1249" i="43"/>
  <c r="I1241" i="43"/>
  <c r="I1233" i="43"/>
  <c r="I1225" i="43"/>
  <c r="I1217" i="43"/>
  <c r="I1209" i="43"/>
  <c r="I1201" i="43"/>
  <c r="I1193" i="43"/>
  <c r="I1182" i="43"/>
  <c r="I1161" i="43"/>
  <c r="I1142" i="43"/>
  <c r="I1120" i="43"/>
  <c r="I1097" i="43"/>
  <c r="I1078" i="43"/>
  <c r="I1056" i="43"/>
  <c r="I1024" i="43"/>
  <c r="I992" i="43"/>
  <c r="I960" i="43"/>
  <c r="I928" i="43"/>
  <c r="I896" i="43"/>
  <c r="I864" i="43"/>
  <c r="I832" i="43"/>
  <c r="I800" i="43"/>
  <c r="I768" i="43"/>
  <c r="I736" i="43"/>
  <c r="I704" i="43"/>
  <c r="I636" i="43"/>
  <c r="I508" i="43"/>
  <c r="I380" i="43"/>
  <c r="I252" i="43"/>
  <c r="I124" i="43"/>
  <c r="H1584" i="43"/>
  <c r="H1505" i="43"/>
  <c r="H1496" i="43"/>
  <c r="H1430" i="43"/>
  <c r="H1427" i="43"/>
  <c r="H1454" i="43"/>
  <c r="H1567" i="43"/>
  <c r="H1552" i="43"/>
  <c r="H1545" i="43"/>
  <c r="H1441" i="43"/>
  <c r="H1635" i="43"/>
  <c r="H1637" i="43"/>
  <c r="I1584" i="43" l="1"/>
  <c r="F169" i="38"/>
  <c r="F170" i="38"/>
  <c r="F171" i="38"/>
  <c r="F168" i="38"/>
  <c r="F9" i="38"/>
  <c r="F133" i="38"/>
  <c r="F10" i="39"/>
  <c r="F11" i="39"/>
  <c r="F12" i="39"/>
  <c r="F15" i="39"/>
  <c r="F13" i="39"/>
  <c r="F9" i="39"/>
  <c r="F7" i="39"/>
  <c r="F8" i="39"/>
  <c r="I1612" i="43" l="1"/>
  <c r="I1635" i="43"/>
  <c r="I1637" i="43"/>
  <c r="I1626" i="43"/>
  <c r="I1604" i="43"/>
  <c r="I1627" i="43"/>
  <c r="I1594" i="43"/>
  <c r="I1625" i="43"/>
  <c r="I1597" i="43"/>
  <c r="I1605" i="43"/>
  <c r="I1608" i="43"/>
  <c r="I1620" i="43"/>
  <c r="I1603" i="43"/>
  <c r="I1607" i="43"/>
  <c r="I1629" i="43"/>
  <c r="I1621" i="43"/>
  <c r="I1639" i="43"/>
  <c r="I1614" i="43"/>
  <c r="I1598" i="43"/>
  <c r="I1630" i="43"/>
  <c r="I1641" i="43"/>
  <c r="I1606" i="43"/>
  <c r="I1617" i="43"/>
  <c r="I1628" i="43"/>
  <c r="I1596" i="43"/>
  <c r="I1632" i="43"/>
  <c r="I1642" i="43"/>
  <c r="I1615" i="43"/>
  <c r="I1589" i="43"/>
  <c r="I1624" i="43"/>
  <c r="I1633" i="43"/>
  <c r="I1591" i="43"/>
  <c r="I1634" i="43"/>
  <c r="I1595" i="43"/>
  <c r="I1618" i="43"/>
  <c r="I1593" i="43"/>
  <c r="I1599" i="43"/>
  <c r="I1643" i="43"/>
  <c r="I1638" i="43"/>
  <c r="I1636" i="43"/>
  <c r="I1602" i="43"/>
  <c r="I1623" i="43"/>
  <c r="I1616" i="43"/>
  <c r="I1631" i="43"/>
  <c r="I1609" i="43"/>
  <c r="I1613" i="43"/>
  <c r="I1601" i="43"/>
  <c r="I1640" i="43"/>
  <c r="I1619" i="43"/>
  <c r="I1622" i="43"/>
  <c r="I1611" i="43"/>
  <c r="I1590" i="43"/>
  <c r="I1610" i="43"/>
  <c r="I1600" i="43"/>
  <c r="I1592" i="43"/>
  <c r="H1361" i="43"/>
  <c r="H1573" i="43"/>
  <c r="H1272" i="43"/>
  <c r="H214" i="43"/>
  <c r="H552" i="43"/>
  <c r="H1452" i="43"/>
  <c r="H1514" i="43"/>
  <c r="H1244" i="43"/>
  <c r="H162" i="43"/>
  <c r="H1041" i="43"/>
  <c r="H1212" i="43"/>
  <c r="H1602" i="43"/>
  <c r="H1594" i="43"/>
  <c r="H1607" i="43"/>
  <c r="H1596" i="43"/>
  <c r="H1605" i="43"/>
  <c r="H1608" i="43"/>
  <c r="H1625" i="43"/>
  <c r="H1613" i="43"/>
  <c r="I1644" i="43" l="1"/>
  <c r="H1043" i="43" l="1"/>
  <c r="H881" i="43"/>
  <c r="H1036" i="43"/>
  <c r="H1047" i="43"/>
  <c r="H1105" i="43"/>
  <c r="H1276" i="43"/>
  <c r="H1346" i="43"/>
  <c r="H440" i="43"/>
  <c r="H1570" i="43"/>
  <c r="H950" i="43"/>
  <c r="H1631" i="43"/>
  <c r="E8" i="39"/>
  <c r="H1566" i="43" l="1"/>
  <c r="H1632" i="43"/>
  <c r="H1640" i="43"/>
  <c r="H1642" i="43"/>
  <c r="H1643" i="43"/>
  <c r="H1644" i="43" l="1"/>
  <c r="H1426" i="43" l="1"/>
  <c r="H1568" i="43"/>
  <c r="H1462" i="43"/>
  <c r="H1297" i="43"/>
  <c r="H1335" i="43"/>
  <c r="H848" i="43"/>
  <c r="H752" i="43"/>
  <c r="H1055" i="43"/>
  <c r="H891" i="43"/>
  <c r="H816" i="43"/>
  <c r="H967" i="43"/>
  <c r="H1414" i="43"/>
  <c r="H1480" i="43" l="1"/>
  <c r="H1415" i="43"/>
  <c r="H1278" i="43"/>
  <c r="H1423" i="43"/>
  <c r="H1144" i="43"/>
  <c r="H889" i="43"/>
  <c r="H1188" i="43"/>
  <c r="H1517" i="43"/>
  <c r="H1548" i="43"/>
  <c r="H1400" i="43"/>
  <c r="H1281" i="43"/>
  <c r="H1136" i="43"/>
  <c r="H1240" i="43"/>
  <c r="H997" i="43"/>
  <c r="H792" i="43"/>
  <c r="H1168" i="43"/>
  <c r="H1252" i="43"/>
  <c r="H1508" i="43"/>
  <c r="H1398" i="43"/>
  <c r="H1532" i="43"/>
  <c r="H1510" i="43"/>
  <c r="H1096" i="43"/>
  <c r="H571" i="43"/>
  <c r="H305" i="43"/>
  <c r="H1292" i="43"/>
  <c r="H1506" i="43"/>
  <c r="H1069" i="43"/>
  <c r="H1575" i="43"/>
  <c r="H1528" i="43"/>
  <c r="H892" i="43"/>
  <c r="H986" i="43"/>
  <c r="H1380" i="43"/>
  <c r="H1305" i="43"/>
  <c r="H1367" i="43"/>
  <c r="H1086" i="43"/>
  <c r="H1220" i="43"/>
  <c r="H663" i="43"/>
  <c r="H1057" i="43"/>
  <c r="H1079" i="43"/>
  <c r="H531" i="43"/>
  <c r="H1005" i="43"/>
  <c r="H1070" i="43"/>
  <c r="H1275" i="43"/>
  <c r="H1598" i="43"/>
  <c r="H1597" i="43"/>
  <c r="H1603" i="43"/>
  <c r="H1609" i="43"/>
  <c r="E10" i="39"/>
  <c r="H1056" i="43" l="1"/>
  <c r="H1466" i="43"/>
  <c r="H973" i="43"/>
  <c r="H1202" i="43"/>
  <c r="H1133" i="43"/>
  <c r="H887" i="43"/>
  <c r="H404" i="43"/>
  <c r="H1300" i="43"/>
  <c r="H1417" i="43"/>
  <c r="H1033" i="43"/>
  <c r="H1353" i="43"/>
  <c r="H1448" i="43"/>
  <c r="H1257" i="43"/>
  <c r="H612" i="43"/>
  <c r="H741" i="43" l="1"/>
  <c r="H1071" i="43" l="1"/>
  <c r="H1210" i="43"/>
  <c r="H1352" i="43"/>
  <c r="H1045" i="43"/>
  <c r="H1641" i="43" l="1"/>
  <c r="E118" i="38"/>
  <c r="H1557" i="43"/>
  <c r="H1350" i="43" l="1"/>
  <c r="H1131" i="43"/>
  <c r="H711" i="43"/>
  <c r="H1315" i="43"/>
  <c r="H1274" i="43"/>
  <c r="H676" i="43"/>
  <c r="H1494" i="43"/>
  <c r="H1467" i="43"/>
  <c r="H1409" i="43"/>
  <c r="H527" i="43"/>
  <c r="H519" i="43"/>
  <c r="H474" i="43"/>
  <c r="H1151" i="43"/>
  <c r="H510" i="43"/>
  <c r="H869" i="43"/>
  <c r="H769" i="43"/>
  <c r="H1173" i="43"/>
  <c r="E69" i="38"/>
  <c r="E9" i="39"/>
  <c r="H46" i="43" l="1"/>
  <c r="H1140" i="43"/>
  <c r="H1282" i="43"/>
  <c r="H1524" i="43"/>
  <c r="H905" i="43"/>
  <c r="H1067" i="43"/>
  <c r="H1370" i="43"/>
  <c r="H604" i="43"/>
  <c r="H1125" i="43"/>
  <c r="H1624" i="43"/>
  <c r="H1627" i="43"/>
  <c r="H1633" i="43"/>
  <c r="E91" i="38"/>
  <c r="E7" i="39"/>
  <c r="H1302" i="43" l="1"/>
  <c r="H1559" i="43"/>
  <c r="H1578" i="43"/>
  <c r="H1258" i="43"/>
  <c r="H1554" i="43"/>
  <c r="H1546" i="43"/>
  <c r="H868" i="43"/>
  <c r="H1516" i="43"/>
  <c r="H1580" i="43"/>
  <c r="H1366" i="43"/>
  <c r="H1581" i="43"/>
  <c r="F69" i="38" l="1"/>
  <c r="F91" i="38"/>
  <c r="H670" i="43"/>
  <c r="H999" i="43"/>
  <c r="H628" i="43"/>
  <c r="H799" i="43"/>
  <c r="H504" i="43"/>
  <c r="H1538" i="43"/>
  <c r="H749" i="43"/>
  <c r="H1104" i="43"/>
  <c r="H1189" i="43"/>
  <c r="H1451" i="43"/>
  <c r="H633" i="43"/>
  <c r="H1038" i="43"/>
  <c r="H1432" i="43"/>
  <c r="H768" i="43"/>
  <c r="E63" i="38"/>
  <c r="E55" i="38"/>
  <c r="E60" i="38"/>
  <c r="E46" i="38"/>
  <c r="E38" i="38"/>
  <c r="H1577" i="43" l="1"/>
  <c r="H715" i="43"/>
  <c r="H1100" i="43"/>
  <c r="H656" i="43"/>
  <c r="H1475" i="43"/>
  <c r="H1555" i="43"/>
  <c r="H1463" i="43"/>
  <c r="H1572" i="43"/>
  <c r="H1481" i="43"/>
  <c r="H518" i="43"/>
  <c r="H810" i="43"/>
  <c r="H1025" i="43"/>
  <c r="H332" i="43"/>
  <c r="H248" i="43"/>
  <c r="H944" i="43"/>
  <c r="H1539" i="43"/>
  <c r="H968" i="43"/>
  <c r="H1492" i="43"/>
  <c r="H1525" i="43"/>
  <c r="H1294" i="43"/>
  <c r="H1549" i="43"/>
  <c r="H1303" i="43"/>
  <c r="H1394" i="43"/>
  <c r="H1553" i="43"/>
  <c r="H1534" i="43"/>
  <c r="H1500" i="43"/>
  <c r="H1569" i="43"/>
  <c r="H1537" i="43"/>
  <c r="H1397" i="43"/>
  <c r="H1424" i="43"/>
  <c r="H1208" i="43"/>
  <c r="H1256" i="43"/>
  <c r="H1501" i="43"/>
  <c r="H1527" i="43"/>
  <c r="H1332" i="43"/>
  <c r="H1488" i="43"/>
  <c r="H1540" i="43"/>
  <c r="H1336" i="43"/>
  <c r="H1482" i="43"/>
  <c r="H1551" i="43"/>
  <c r="H1468" i="43"/>
  <c r="H1298" i="43"/>
  <c r="H1469" i="43"/>
  <c r="H1412" i="43"/>
  <c r="H1431" i="43"/>
  <c r="H849" i="43"/>
  <c r="H1222" i="43"/>
  <c r="H1242" i="43"/>
  <c r="H1198" i="43"/>
  <c r="H1460" i="43"/>
  <c r="H1444" i="43"/>
  <c r="H1536" i="43"/>
  <c r="H1243" i="43"/>
  <c r="H1187" i="43"/>
  <c r="H1507" i="43"/>
  <c r="H1195" i="43"/>
  <c r="H1491" i="43"/>
  <c r="H1497" i="43"/>
  <c r="H1322" i="43"/>
  <c r="H1436" i="43"/>
  <c r="H1483" i="43"/>
  <c r="H794" i="43"/>
  <c r="H1576" i="43"/>
  <c r="H1402" i="43"/>
  <c r="H979" i="43"/>
  <c r="H1206" i="43"/>
  <c r="H936" i="43"/>
  <c r="H896" i="43"/>
  <c r="H1471" i="43"/>
  <c r="H1515" i="43"/>
  <c r="H1316" i="43"/>
  <c r="H1472" i="43"/>
  <c r="H970" i="43"/>
  <c r="H1511" i="43"/>
  <c r="H1470" i="43"/>
  <c r="H1562" i="43"/>
  <c r="H1288" i="43"/>
  <c r="H1498" i="43"/>
  <c r="H1293" i="43"/>
  <c r="H913" i="43"/>
  <c r="H1356" i="43"/>
  <c r="H695" i="43"/>
  <c r="H1161" i="43"/>
  <c r="H1544" i="43"/>
  <c r="H1453" i="43"/>
  <c r="H1363" i="43"/>
  <c r="H412" i="43"/>
  <c r="H1522" i="43"/>
  <c r="H543" i="43"/>
  <c r="H1308" i="43"/>
  <c r="H1556" i="43"/>
  <c r="H1279" i="43"/>
  <c r="H1455" i="43"/>
  <c r="H1061" i="43"/>
  <c r="H1330" i="43"/>
  <c r="H443" i="43"/>
  <c r="H1477" i="43"/>
  <c r="H791" i="43"/>
  <c r="H1309" i="43"/>
  <c r="H1378" i="43"/>
  <c r="H1152" i="43"/>
  <c r="H1449" i="43"/>
  <c r="H335" i="43"/>
  <c r="H1009" i="43"/>
  <c r="H1435" i="43"/>
  <c r="H1499" i="43"/>
  <c r="H759" i="43"/>
  <c r="H1271" i="43"/>
  <c r="H1403" i="43"/>
  <c r="H884" i="43"/>
  <c r="H706" i="43"/>
  <c r="H1307" i="43"/>
  <c r="H1446" i="43"/>
  <c r="H1461" i="43"/>
  <c r="H1245" i="43"/>
  <c r="H1159" i="43"/>
  <c r="H1442" i="43"/>
  <c r="H1237" i="43"/>
  <c r="H268" i="43"/>
  <c r="H1253" i="43"/>
  <c r="H219" i="43"/>
  <c r="H1160" i="43"/>
  <c r="H886" i="43"/>
  <c r="H1565" i="43"/>
  <c r="H1530" i="43"/>
  <c r="H1162" i="43"/>
  <c r="H1200" i="43"/>
  <c r="H1185" i="43"/>
  <c r="H1520" i="43"/>
  <c r="H1421" i="43"/>
  <c r="H879" i="43"/>
  <c r="H223" i="43"/>
  <c r="H1456" i="43"/>
  <c r="H1355" i="43"/>
  <c r="H1304" i="43"/>
  <c r="H384" i="43"/>
  <c r="H801" i="43"/>
  <c r="H1485" i="43"/>
  <c r="H1365" i="43"/>
  <c r="H778" i="43"/>
  <c r="H1474" i="43"/>
  <c r="H1450" i="43"/>
  <c r="H1547" i="43"/>
  <c r="H537" i="43"/>
  <c r="H1484" i="43"/>
  <c r="H1186" i="43"/>
  <c r="H842" i="43"/>
  <c r="H1407" i="43"/>
  <c r="H1561" i="43"/>
  <c r="H980" i="43"/>
  <c r="H1486" i="43"/>
  <c r="H1564" i="43"/>
  <c r="H1459" i="43"/>
  <c r="H1523" i="43"/>
  <c r="H1311" i="43"/>
  <c r="H1032" i="43"/>
  <c r="H1535" i="43"/>
  <c r="H1503" i="43"/>
  <c r="H1359" i="43"/>
  <c r="H921" i="43"/>
  <c r="H1204" i="43"/>
  <c r="H1145" i="43"/>
  <c r="H1123" i="43"/>
  <c r="H603" i="43"/>
  <c r="H1190" i="43"/>
  <c r="H1014" i="43"/>
  <c r="H1518" i="43"/>
  <c r="H1153" i="43"/>
  <c r="H714" i="43"/>
  <c r="H1563" i="43"/>
  <c r="H1028" i="43"/>
  <c r="H1221" i="43"/>
  <c r="H1008" i="43"/>
  <c r="H1340" i="43"/>
  <c r="H1420" i="43"/>
  <c r="H1310" i="43"/>
  <c r="H1543" i="43"/>
  <c r="H1260" i="43"/>
  <c r="H1224" i="43"/>
  <c r="H1550" i="43"/>
  <c r="H1259" i="43"/>
  <c r="H1226" i="43"/>
  <c r="H289" i="43"/>
  <c r="H1513" i="43"/>
  <c r="H1333" i="43"/>
  <c r="H1177" i="43"/>
  <c r="H1410" i="43"/>
  <c r="H1418" i="43"/>
  <c r="H1495" i="43"/>
  <c r="H1073" i="43"/>
  <c r="H1388" i="43"/>
  <c r="H1088" i="43"/>
  <c r="H1519" i="43"/>
  <c r="H1119" i="43"/>
  <c r="H833" i="43"/>
  <c r="H1529" i="43"/>
  <c r="H971" i="43"/>
  <c r="H1343" i="43"/>
  <c r="H1408" i="43"/>
  <c r="H976" i="43"/>
  <c r="H771" i="43"/>
  <c r="H1306" i="43"/>
  <c r="H894" i="43"/>
  <c r="H1143" i="43"/>
  <c r="H1476" i="43"/>
  <c r="H331" i="43"/>
  <c r="H1541" i="43"/>
  <c r="H1228" i="43"/>
  <c r="H1387" i="43"/>
  <c r="H515" i="43"/>
  <c r="H1531" i="43"/>
  <c r="H1433" i="43"/>
  <c r="H1107" i="43"/>
  <c r="H1337" i="43"/>
  <c r="H763" i="43"/>
  <c r="H1579" i="43"/>
  <c r="H1148" i="43"/>
  <c r="H1213" i="43"/>
  <c r="H1362" i="43"/>
  <c r="H1521" i="43"/>
  <c r="H1026" i="43"/>
  <c r="H1393" i="43"/>
  <c r="H783" i="43"/>
  <c r="H1171" i="43"/>
  <c r="H910" i="43"/>
  <c r="H1108" i="43"/>
  <c r="H1089" i="43"/>
  <c r="H1082" i="43"/>
  <c r="H487" i="43"/>
  <c r="H825" i="43"/>
  <c r="H1376" i="43"/>
  <c r="H1266" i="43"/>
  <c r="H1458" i="43"/>
  <c r="H1341" i="43"/>
  <c r="H526" i="43"/>
  <c r="H1509" i="43"/>
  <c r="H1290" i="43"/>
  <c r="H916" i="43"/>
  <c r="H321" i="43"/>
  <c r="H544" i="43"/>
  <c r="H719" i="43"/>
  <c r="H1381" i="43"/>
  <c r="H1422" i="43"/>
  <c r="H1163" i="43"/>
  <c r="H1291" i="43"/>
  <c r="H1345" i="43"/>
  <c r="H1044" i="43"/>
  <c r="H1512" i="43"/>
  <c r="H726" i="43"/>
  <c r="H1227" i="43"/>
  <c r="H1040" i="43"/>
  <c r="H1093" i="43"/>
  <c r="H857" i="43"/>
  <c r="H1416" i="43"/>
  <c r="H1479" i="43"/>
  <c r="H1434" i="43"/>
  <c r="H1295" i="43"/>
  <c r="H1440" i="43"/>
  <c r="H1254" i="43"/>
  <c r="H1106" i="43"/>
  <c r="H1331" i="43"/>
  <c r="H1001" i="43"/>
  <c r="H1405" i="43"/>
  <c r="H803" i="43"/>
  <c r="H1264" i="43"/>
  <c r="H1230" i="43"/>
  <c r="H1401" i="43"/>
  <c r="H1112" i="43"/>
  <c r="H1571" i="43"/>
  <c r="H1429" i="43"/>
  <c r="H972" i="43"/>
  <c r="H462" i="43"/>
  <c r="H1157" i="43"/>
  <c r="H1269" i="43"/>
  <c r="H1021" i="43"/>
  <c r="H1382" i="43"/>
  <c r="H1263" i="43"/>
  <c r="H1042" i="43"/>
  <c r="H940" i="43"/>
  <c r="H1457" i="43"/>
  <c r="H832" i="43"/>
  <c r="H1170" i="43"/>
  <c r="H785" i="43"/>
  <c r="H1034" i="43"/>
  <c r="H1502" i="43"/>
  <c r="H998" i="43"/>
  <c r="H1078" i="43"/>
  <c r="H1371" i="43"/>
  <c r="H837" i="43"/>
  <c r="H732" i="43"/>
  <c r="H1319" i="43"/>
  <c r="H1447" i="43"/>
  <c r="H948" i="43"/>
  <c r="H821" i="43"/>
  <c r="H1267" i="43"/>
  <c r="H1178" i="43"/>
  <c r="H1179" i="43"/>
  <c r="H632" i="43"/>
  <c r="H1437" i="43"/>
  <c r="H1342" i="43"/>
  <c r="H764" i="43"/>
  <c r="H1022" i="43"/>
  <c r="H1373" i="43"/>
  <c r="H1384" i="43"/>
  <c r="H1377" i="43"/>
  <c r="H1235" i="43"/>
  <c r="H804" i="43"/>
  <c r="H1229" i="43"/>
  <c r="H1046" i="43"/>
  <c r="H484" i="43"/>
  <c r="H1236" i="43"/>
  <c r="H650" i="43"/>
  <c r="H787" i="43"/>
  <c r="H1218" i="43"/>
  <c r="H1487" i="43"/>
  <c r="H1344" i="43"/>
  <c r="H996" i="43"/>
  <c r="H1289" i="43"/>
  <c r="H806" i="43"/>
  <c r="H264" i="43"/>
  <c r="H1277" i="43"/>
  <c r="H1385" i="43"/>
  <c r="H876" i="43"/>
  <c r="H361" i="43"/>
  <c r="H1233" i="43"/>
  <c r="H1320" i="43"/>
  <c r="H1372" i="43"/>
  <c r="H716" i="43"/>
  <c r="H1533" i="43"/>
  <c r="H943" i="43"/>
  <c r="H1183" i="43"/>
  <c r="H299" i="43"/>
  <c r="H838" i="43"/>
  <c r="H895" i="43"/>
  <c r="H476" i="43"/>
  <c r="H225" i="43"/>
  <c r="H1334" i="43"/>
  <c r="H1406" i="43"/>
  <c r="H1383" i="43"/>
  <c r="H1287" i="43"/>
  <c r="H898" i="43"/>
  <c r="H836" i="43"/>
  <c r="H1428" i="43"/>
  <c r="H1465" i="43"/>
  <c r="H1268" i="43"/>
  <c r="H1169" i="43"/>
  <c r="H1390" i="43"/>
  <c r="H1193" i="43"/>
  <c r="H987" i="43"/>
  <c r="H1391" i="43"/>
  <c r="H919" i="43"/>
  <c r="H1165" i="43"/>
  <c r="H1299" i="43"/>
  <c r="H1473" i="43"/>
  <c r="H1360" i="43"/>
  <c r="H1072" i="43"/>
  <c r="H1317" i="43"/>
  <c r="H1357" i="43"/>
  <c r="H1215" i="43"/>
  <c r="H1248" i="43"/>
  <c r="H911" i="43"/>
  <c r="H1154" i="43"/>
  <c r="H961" i="43"/>
  <c r="H1167" i="43"/>
  <c r="H966" i="43"/>
  <c r="H477" i="43"/>
  <c r="H1012" i="43"/>
  <c r="H1348" i="43"/>
  <c r="H1091" i="43"/>
  <c r="H1358" i="43"/>
  <c r="H403" i="43"/>
  <c r="H798" i="43"/>
  <c r="H492" i="43"/>
  <c r="H1192" i="43"/>
  <c r="H1182" i="43"/>
  <c r="H1464" i="43"/>
  <c r="H1262" i="43"/>
  <c r="H1379" i="43"/>
  <c r="H1324" i="43"/>
  <c r="H934" i="43"/>
  <c r="H1374" i="43"/>
  <c r="H1205" i="43"/>
  <c r="H1354" i="43"/>
  <c r="H817" i="43"/>
  <c r="H1147" i="43"/>
  <c r="H1347" i="43"/>
  <c r="H1325" i="43"/>
  <c r="H1063" i="43"/>
  <c r="H1214" i="43"/>
  <c r="H1219" i="43"/>
  <c r="H1558" i="43"/>
  <c r="H1296" i="43"/>
  <c r="H974" i="43"/>
  <c r="H1323" i="43"/>
  <c r="H1369" i="43"/>
  <c r="H1313" i="43"/>
  <c r="H1019" i="43"/>
  <c r="H1351" i="43"/>
  <c r="H616" i="43"/>
  <c r="H946" i="43"/>
  <c r="H1273" i="43"/>
  <c r="H1121" i="43"/>
  <c r="H1339" i="43"/>
  <c r="H935" i="43"/>
  <c r="H599" i="43"/>
  <c r="H788" i="43"/>
  <c r="H1010" i="43"/>
  <c r="H1087" i="43"/>
  <c r="H1054" i="43"/>
  <c r="H285" i="43"/>
  <c r="H1049" i="43"/>
  <c r="H1490" i="43"/>
  <c r="H1060" i="43"/>
  <c r="H866" i="43"/>
  <c r="H958" i="43"/>
  <c r="H542" i="43"/>
  <c r="H1083" i="43"/>
  <c r="H790" i="43"/>
  <c r="H1439" i="43"/>
  <c r="H1419" i="43"/>
  <c r="H575" i="43"/>
  <c r="H1035" i="43"/>
  <c r="H954" i="43"/>
  <c r="H883" i="43"/>
  <c r="H908" i="43"/>
  <c r="H1139" i="43"/>
  <c r="H1301" i="43"/>
  <c r="H942" i="43"/>
  <c r="H179" i="43"/>
  <c r="H1074" i="43"/>
  <c r="H1197" i="43"/>
  <c r="H622" i="43"/>
  <c r="H1238" i="43"/>
  <c r="H841" i="43"/>
  <c r="H770" i="43"/>
  <c r="H1425" i="43"/>
  <c r="H1285" i="43"/>
  <c r="H1077" i="43"/>
  <c r="H1116" i="43"/>
  <c r="H956" i="43"/>
  <c r="H938" i="43"/>
  <c r="H949" i="43"/>
  <c r="H1207" i="43"/>
  <c r="H708" i="43"/>
  <c r="H494" i="43"/>
  <c r="H1250" i="43"/>
  <c r="H1251" i="43"/>
  <c r="H1234" i="43"/>
  <c r="H1064" i="43"/>
  <c r="H1120" i="43"/>
  <c r="H1493" i="43"/>
  <c r="H1445" i="43"/>
  <c r="H1284" i="43"/>
  <c r="H539" i="43"/>
  <c r="H433" i="43"/>
  <c r="H631" i="43"/>
  <c r="H1098" i="43"/>
  <c r="H1031" i="43"/>
  <c r="H675" i="43"/>
  <c r="H989" i="43"/>
  <c r="H1124" i="43"/>
  <c r="H1443" i="43"/>
  <c r="H1090" i="43"/>
  <c r="H858" i="43"/>
  <c r="H1097" i="43"/>
  <c r="H1134" i="43"/>
  <c r="H564" i="43"/>
  <c r="H678" i="43"/>
  <c r="H1135" i="43"/>
  <c r="H844" i="43"/>
  <c r="H1099" i="43"/>
  <c r="H978" i="43"/>
  <c r="H813" i="43"/>
  <c r="H1413" i="43"/>
  <c r="H760" i="43"/>
  <c r="H963" i="43"/>
  <c r="H1181" i="43"/>
  <c r="H1239" i="43"/>
  <c r="H981" i="43"/>
  <c r="H346" i="43"/>
  <c r="H1349" i="43"/>
  <c r="H779" i="43"/>
  <c r="H254" i="43"/>
  <c r="H960" i="43"/>
  <c r="H1542" i="43"/>
  <c r="H1146" i="43"/>
  <c r="H1094" i="43"/>
  <c r="H994" i="43"/>
  <c r="H975" i="43"/>
  <c r="H931" i="43"/>
  <c r="H561" i="43"/>
  <c r="H1280" i="43"/>
  <c r="H1329" i="43"/>
  <c r="H1286" i="43"/>
  <c r="H1375" i="43"/>
  <c r="H1150" i="43"/>
  <c r="H773" i="43"/>
  <c r="H359" i="43"/>
  <c r="H1283" i="43"/>
  <c r="H1176" i="43"/>
  <c r="H1396" i="43"/>
  <c r="H811" i="43"/>
  <c r="H831" i="43"/>
  <c r="H471" i="43"/>
  <c r="H984" i="43"/>
  <c r="H1201" i="43"/>
  <c r="H1211" i="43"/>
  <c r="H1039" i="43"/>
  <c r="H909" i="43"/>
  <c r="H926" i="43"/>
  <c r="H734" i="43"/>
  <c r="H904" i="43"/>
  <c r="H1000" i="43"/>
  <c r="H1574" i="43"/>
  <c r="H463" i="43"/>
  <c r="H964" i="43"/>
  <c r="H1166" i="43"/>
  <c r="H962" i="43"/>
  <c r="H1149" i="43"/>
  <c r="H689" i="43"/>
  <c r="H823" i="43"/>
  <c r="H828" i="43"/>
  <c r="H579" i="43"/>
  <c r="H546" i="43"/>
  <c r="H1560" i="43"/>
  <c r="H1109" i="43"/>
  <c r="H1058" i="43"/>
  <c r="H351" i="43"/>
  <c r="H977" i="43"/>
  <c r="H372" i="43"/>
  <c r="H727" i="43"/>
  <c r="H774" i="43"/>
  <c r="H1265" i="43"/>
  <c r="H677" i="43"/>
  <c r="H1225" i="43"/>
  <c r="H982" i="43"/>
  <c r="H1002" i="43"/>
  <c r="H451" i="43"/>
  <c r="H661" i="43"/>
  <c r="H870" i="43"/>
  <c r="H1395" i="43"/>
  <c r="H864" i="43"/>
  <c r="H709" i="43"/>
  <c r="H710" i="43"/>
  <c r="H859" i="43"/>
  <c r="H269" i="43"/>
  <c r="H1326" i="43"/>
  <c r="H1246" i="43"/>
  <c r="H1411" i="43"/>
  <c r="H829" i="43"/>
  <c r="H1051" i="43"/>
  <c r="H1199" i="43"/>
  <c r="H679" i="43"/>
  <c r="H772" i="43"/>
  <c r="H1318" i="43"/>
  <c r="H1117" i="43"/>
  <c r="H401" i="43"/>
  <c r="H1095" i="43"/>
  <c r="H731" i="43"/>
  <c r="H1006" i="43"/>
  <c r="H988" i="43"/>
  <c r="H97" i="43"/>
  <c r="H1172" i="43"/>
  <c r="H545" i="43"/>
  <c r="H1314" i="43"/>
  <c r="H955" i="43"/>
  <c r="H985" i="43"/>
  <c r="H336" i="43"/>
  <c r="H1015" i="43"/>
  <c r="H920" i="43"/>
  <c r="H1004" i="43"/>
  <c r="H644" i="43"/>
  <c r="H1392" i="43"/>
  <c r="H840" i="43"/>
  <c r="H824" i="43"/>
  <c r="H1438" i="43"/>
  <c r="H700" i="43"/>
  <c r="H735" i="43"/>
  <c r="H830" i="43"/>
  <c r="H441" i="43"/>
  <c r="H1312" i="43"/>
  <c r="H1102" i="43"/>
  <c r="H1029" i="43"/>
  <c r="H408" i="43"/>
  <c r="H705" i="43"/>
  <c r="H1103" i="43"/>
  <c r="H1114" i="43"/>
  <c r="H865" i="43"/>
  <c r="H1048" i="43"/>
  <c r="H933" i="43"/>
  <c r="H1504" i="43"/>
  <c r="H1156" i="43"/>
  <c r="H634" i="43"/>
  <c r="H780" i="43"/>
  <c r="H925" i="43"/>
  <c r="H907" i="43"/>
  <c r="H1128" i="43"/>
  <c r="H991" i="43"/>
  <c r="H593" i="43"/>
  <c r="H1059" i="43"/>
  <c r="H1020" i="43"/>
  <c r="H74" i="43"/>
  <c r="H945" i="43"/>
  <c r="H585" i="43"/>
  <c r="H1216" i="43"/>
  <c r="H1389" i="43"/>
  <c r="H912" i="43"/>
  <c r="H1011" i="43"/>
  <c r="H1184" i="43"/>
  <c r="H1027" i="43"/>
  <c r="H1052" i="43"/>
  <c r="H1194" i="43"/>
  <c r="H473" i="43"/>
  <c r="H820" i="43"/>
  <c r="H873" i="43"/>
  <c r="H845" i="43"/>
  <c r="H673" i="43"/>
  <c r="H234" i="43"/>
  <c r="H641" i="43"/>
  <c r="H1129" i="43"/>
  <c r="H990" i="43"/>
  <c r="H995" i="43"/>
  <c r="H636" i="43"/>
  <c r="H601" i="43"/>
  <c r="H1130" i="43"/>
  <c r="H1327" i="43"/>
  <c r="H818" i="43"/>
  <c r="H1066" i="43"/>
  <c r="H1209" i="43"/>
  <c r="H812" i="43"/>
  <c r="H736" i="43"/>
  <c r="H508" i="43"/>
  <c r="H893" i="43"/>
  <c r="H747" i="43"/>
  <c r="H802" i="43"/>
  <c r="H1217" i="43"/>
  <c r="H1137" i="43"/>
  <c r="H819" i="43"/>
  <c r="H744" i="43"/>
  <c r="H1478" i="43"/>
  <c r="H947" i="43"/>
  <c r="H1076" i="43"/>
  <c r="H672" i="43"/>
  <c r="H808" i="43"/>
  <c r="H1180" i="43"/>
  <c r="H983" i="43"/>
  <c r="H490" i="43"/>
  <c r="H900" i="43"/>
  <c r="H658" i="43"/>
  <c r="H932" i="43"/>
  <c r="H1065" i="43"/>
  <c r="H499" i="43"/>
  <c r="H796" i="43"/>
  <c r="H488" i="43"/>
  <c r="H992" i="43"/>
  <c r="H856" i="43"/>
  <c r="H1142" i="43"/>
  <c r="H924" i="43"/>
  <c r="H563" i="43"/>
  <c r="H722" i="43"/>
  <c r="H416" i="43"/>
  <c r="H1113" i="43"/>
  <c r="H431" i="43"/>
  <c r="H1404" i="43"/>
  <c r="H255" i="43"/>
  <c r="H1050" i="43"/>
  <c r="H533" i="43"/>
  <c r="H1191" i="43"/>
  <c r="H767" i="43"/>
  <c r="H951" i="43"/>
  <c r="H692" i="43"/>
  <c r="H918" i="43"/>
  <c r="H854" i="43"/>
  <c r="H1118" i="43"/>
  <c r="H308" i="43"/>
  <c r="H253" i="43"/>
  <c r="H550" i="43"/>
  <c r="H1399" i="43"/>
  <c r="H688" i="43"/>
  <c r="H1158" i="43"/>
  <c r="H414" i="43"/>
  <c r="H556" i="43"/>
  <c r="H1115" i="43"/>
  <c r="H562" i="43"/>
  <c r="H871" i="43"/>
  <c r="H1016" i="43"/>
  <c r="H645" i="43"/>
  <c r="H1196" i="43"/>
  <c r="H1175" i="43"/>
  <c r="H809" i="43"/>
  <c r="H877" i="43"/>
  <c r="H1231" i="43"/>
  <c r="H1024" i="43"/>
  <c r="H338" i="43"/>
  <c r="H1141" i="43"/>
  <c r="H324" i="43"/>
  <c r="H442" i="43"/>
  <c r="H557" i="43"/>
  <c r="H1526" i="43"/>
  <c r="H874" i="43"/>
  <c r="H805" i="43"/>
  <c r="H659" i="43"/>
  <c r="H466" i="43"/>
  <c r="H573" i="43"/>
  <c r="H965" i="43"/>
  <c r="H357" i="43"/>
  <c r="H861" i="43"/>
  <c r="H784" i="43"/>
  <c r="H863" i="43"/>
  <c r="H860" i="43"/>
  <c r="H693" i="43"/>
  <c r="H1037" i="43"/>
  <c r="H687" i="43"/>
  <c r="H329" i="43"/>
  <c r="H586" i="43"/>
  <c r="H592" i="43"/>
  <c r="H509" i="43"/>
  <c r="H660" i="43"/>
  <c r="H1247" i="43"/>
  <c r="H1081" i="43"/>
  <c r="H297" i="43"/>
  <c r="H419" i="43"/>
  <c r="H914" i="43"/>
  <c r="H746" i="43"/>
  <c r="H930" i="43"/>
  <c r="H922" i="43"/>
  <c r="H959" i="43"/>
  <c r="H281" i="43"/>
  <c r="H638" i="43"/>
  <c r="H702" i="43"/>
  <c r="H725" i="43"/>
  <c r="H528" i="43"/>
  <c r="H652" i="43"/>
  <c r="H903" i="43"/>
  <c r="H576" i="43"/>
  <c r="H566" i="43"/>
  <c r="H1013" i="43"/>
  <c r="H315" i="43"/>
  <c r="H367" i="43"/>
  <c r="H1068" i="43"/>
  <c r="H850" i="43"/>
  <c r="H777" i="43"/>
  <c r="H1084" i="43"/>
  <c r="H723" i="43"/>
  <c r="H1174" i="43"/>
  <c r="H751" i="43"/>
  <c r="H899" i="43"/>
  <c r="H923" i="43"/>
  <c r="H927" i="43"/>
  <c r="H683" i="43"/>
  <c r="H497" i="43"/>
  <c r="H452" i="43"/>
  <c r="H620" i="43"/>
  <c r="H345" i="43"/>
  <c r="H993" i="43"/>
  <c r="H502" i="43"/>
  <c r="H680" i="43"/>
  <c r="H617" i="43"/>
  <c r="H718" i="43"/>
  <c r="H878" i="43"/>
  <c r="H1092" i="43"/>
  <c r="H1155" i="43"/>
  <c r="H535" i="43"/>
  <c r="H392" i="43"/>
  <c r="H826" i="43"/>
  <c r="H239" i="43"/>
  <c r="H737" i="43"/>
  <c r="H740" i="43"/>
  <c r="H701" i="43"/>
  <c r="H795" i="43"/>
  <c r="H439" i="43"/>
  <c r="H888" i="43"/>
  <c r="H766" i="43"/>
  <c r="H814" i="43"/>
  <c r="H890" i="43"/>
  <c r="H699" i="43"/>
  <c r="H642" i="43"/>
  <c r="H758" i="43"/>
  <c r="H1080" i="43"/>
  <c r="H370" i="43"/>
  <c r="H551" i="43"/>
  <c r="H839" i="43"/>
  <c r="H1075" i="43"/>
  <c r="H1386" i="43"/>
  <c r="H822" i="43"/>
  <c r="H503" i="43"/>
  <c r="H238" i="43"/>
  <c r="H643" i="43"/>
  <c r="H847" i="43"/>
  <c r="H100" i="43"/>
  <c r="H1255" i="43"/>
  <c r="H834" i="43"/>
  <c r="H882" i="43"/>
  <c r="H577" i="43"/>
  <c r="H415" i="43"/>
  <c r="H1249" i="43"/>
  <c r="H707" i="43"/>
  <c r="H1023" i="43"/>
  <c r="H1223" i="43"/>
  <c r="H1126" i="43"/>
  <c r="H393" i="43"/>
  <c r="H1241" i="43"/>
  <c r="H639" i="43"/>
  <c r="H1122" i="43"/>
  <c r="H421" i="43"/>
  <c r="H501" i="43"/>
  <c r="H694" i="43"/>
  <c r="H627" i="43"/>
  <c r="H580" i="43"/>
  <c r="H310" i="43"/>
  <c r="H937" i="43"/>
  <c r="H629" i="43"/>
  <c r="H662" i="43"/>
  <c r="H1127" i="43"/>
  <c r="H594" i="43"/>
  <c r="H929" i="43"/>
  <c r="H729" i="43"/>
  <c r="H201" i="43"/>
  <c r="H465" i="43"/>
  <c r="H1364" i="43"/>
  <c r="H872" i="43"/>
  <c r="H901" i="43"/>
  <c r="H1489" i="43"/>
  <c r="H521" i="43"/>
  <c r="H782" i="43"/>
  <c r="H665" i="43"/>
  <c r="H456" i="43"/>
  <c r="H897" i="43"/>
  <c r="H446" i="43"/>
  <c r="H762" i="43"/>
  <c r="H229" i="43"/>
  <c r="H479" i="43"/>
  <c r="H602" i="43"/>
  <c r="H1328" i="43"/>
  <c r="H843" i="43"/>
  <c r="H199" i="43"/>
  <c r="H398" i="43"/>
  <c r="H1132" i="43"/>
  <c r="H454" i="43"/>
  <c r="H742" i="43"/>
  <c r="H302" i="43"/>
  <c r="H755" i="43"/>
  <c r="H52" i="43"/>
  <c r="H273" i="43"/>
  <c r="H325" i="43"/>
  <c r="H328" i="43"/>
  <c r="H669" i="43"/>
  <c r="H570" i="43"/>
  <c r="H625" i="43"/>
  <c r="H623" i="43"/>
  <c r="H1053" i="43"/>
  <c r="H776" i="43"/>
  <c r="H457" i="43"/>
  <c r="H674" i="43"/>
  <c r="H434" i="43"/>
  <c r="H523" i="43"/>
  <c r="H745" i="43"/>
  <c r="H621" i="43"/>
  <c r="H624" i="43"/>
  <c r="H1164" i="43"/>
  <c r="H647" i="43"/>
  <c r="H427" i="43"/>
  <c r="H917" i="43"/>
  <c r="H743" i="43"/>
  <c r="H101" i="43"/>
  <c r="H635" i="43"/>
  <c r="H587" i="43"/>
  <c r="H287" i="43"/>
  <c r="H1007" i="43"/>
  <c r="H481" i="43"/>
  <c r="H614" i="43"/>
  <c r="H366" i="43"/>
  <c r="H516" i="43"/>
  <c r="H34" i="43"/>
  <c r="H611" i="43"/>
  <c r="H464" i="43"/>
  <c r="H753" i="43"/>
  <c r="H880" i="43"/>
  <c r="H514" i="43"/>
  <c r="H524" i="43"/>
  <c r="H198" i="43"/>
  <c r="H513" i="43"/>
  <c r="H380" i="43"/>
  <c r="H363" i="43"/>
  <c r="H284" i="43"/>
  <c r="H739" i="43"/>
  <c r="H567" i="43"/>
  <c r="H712" i="43"/>
  <c r="H1062" i="43"/>
  <c r="H1203" i="43"/>
  <c r="H600" i="43"/>
  <c r="H867" i="43"/>
  <c r="H750" i="43"/>
  <c r="H781" i="43"/>
  <c r="H447" i="43"/>
  <c r="H969" i="43"/>
  <c r="H1017" i="43"/>
  <c r="H1261" i="43"/>
  <c r="H1138" i="43"/>
  <c r="H756" i="43"/>
  <c r="H668" i="43"/>
  <c r="H460" i="43"/>
  <c r="H353" i="43"/>
  <c r="H388" i="43"/>
  <c r="H485" i="43"/>
  <c r="H430" i="43"/>
  <c r="H953" i="43"/>
  <c r="H578" i="43"/>
  <c r="H529" i="43"/>
  <c r="H757" i="43"/>
  <c r="H906" i="43"/>
  <c r="H885" i="43"/>
  <c r="H615" i="43"/>
  <c r="H733" i="43"/>
  <c r="H541" i="43"/>
  <c r="H483" i="43"/>
  <c r="H467" i="43"/>
  <c r="H445" i="43"/>
  <c r="H549" i="43"/>
  <c r="H786" i="43"/>
  <c r="H203" i="43"/>
  <c r="H605" i="43"/>
  <c r="H724" i="43"/>
  <c r="H402" i="43"/>
  <c r="H862" i="43"/>
  <c r="H630" i="43"/>
  <c r="H855" i="43"/>
  <c r="H559" i="43"/>
  <c r="H301" i="43"/>
  <c r="H538" i="43"/>
  <c r="H334" i="43"/>
  <c r="H651" i="43"/>
  <c r="H455" i="43"/>
  <c r="H748" i="43"/>
  <c r="H274" i="43"/>
  <c r="H851" i="43"/>
  <c r="H49" i="43"/>
  <c r="H626" i="43"/>
  <c r="H607" i="43"/>
  <c r="H681" i="43"/>
  <c r="H939" i="43"/>
  <c r="H534" i="43"/>
  <c r="H697" i="43"/>
  <c r="H377" i="43"/>
  <c r="H815" i="43"/>
  <c r="H671" i="43"/>
  <c r="H540" i="43"/>
  <c r="H565" i="43"/>
  <c r="H649" i="43"/>
  <c r="H186" i="43"/>
  <c r="H458" i="43"/>
  <c r="H210" i="43"/>
  <c r="H472" i="43"/>
  <c r="H371" i="43"/>
  <c r="H555" i="43"/>
  <c r="H221" i="43"/>
  <c r="H206" i="43"/>
  <c r="H853" i="43"/>
  <c r="H560" i="43"/>
  <c r="H267" i="43"/>
  <c r="H1101" i="43"/>
  <c r="H396" i="43"/>
  <c r="H330" i="43"/>
  <c r="H1003" i="43"/>
  <c r="H835" i="43"/>
  <c r="H608" i="43"/>
  <c r="H536" i="43"/>
  <c r="H807" i="43"/>
  <c r="H941" i="43"/>
  <c r="H496" i="43"/>
  <c r="H1110" i="43"/>
  <c r="H453" i="43"/>
  <c r="H648" i="43"/>
  <c r="H553" i="43"/>
  <c r="H800" i="43"/>
  <c r="H1321" i="43"/>
  <c r="H337" i="43"/>
  <c r="H569" i="43"/>
  <c r="H655" i="43"/>
  <c r="H262" i="43"/>
  <c r="H506" i="43"/>
  <c r="H1085" i="43"/>
  <c r="H618" i="43"/>
  <c r="H511" i="43"/>
  <c r="H283" i="43"/>
  <c r="H595" i="43"/>
  <c r="H185" i="43"/>
  <c r="H469" i="43"/>
  <c r="H598" i="43"/>
  <c r="H846" i="43"/>
  <c r="H275" i="43"/>
  <c r="H574" i="43"/>
  <c r="H532" i="43"/>
  <c r="H548" i="43"/>
  <c r="H613" i="43"/>
  <c r="H957" i="43"/>
  <c r="H765" i="43"/>
  <c r="H588" i="43"/>
  <c r="H233" i="43"/>
  <c r="H698" i="43"/>
  <c r="H754" i="43"/>
  <c r="H797" i="43"/>
  <c r="H437" i="43"/>
  <c r="H713" i="43"/>
  <c r="H721" i="43"/>
  <c r="H224" i="43"/>
  <c r="H300" i="43"/>
  <c r="H333" i="43"/>
  <c r="H136" i="43"/>
  <c r="H470" i="43"/>
  <c r="H789" i="43"/>
  <c r="H505" i="43"/>
  <c r="H720" i="43"/>
  <c r="H364" i="43"/>
  <c r="H654" i="43"/>
  <c r="H646" i="43"/>
  <c r="H761" i="43"/>
  <c r="H385" i="43"/>
  <c r="H383" i="43"/>
  <c r="H664" i="43"/>
  <c r="H290" i="43"/>
  <c r="H313" i="43"/>
  <c r="H159" i="43"/>
  <c r="H590" i="43"/>
  <c r="H1270" i="43"/>
  <c r="H397" i="43"/>
  <c r="H131" i="43"/>
  <c r="H775" i="43"/>
  <c r="H1232" i="43"/>
  <c r="H597" i="43"/>
  <c r="H356" i="43"/>
  <c r="H291" i="43"/>
  <c r="H717" i="43"/>
  <c r="H522" i="43"/>
  <c r="H247" i="43"/>
  <c r="H498" i="43"/>
  <c r="H915" i="43"/>
  <c r="H405" i="43"/>
  <c r="H410" i="43"/>
  <c r="H432" i="43"/>
  <c r="H691" i="43"/>
  <c r="H145" i="43"/>
  <c r="H261" i="43"/>
  <c r="H928" i="43"/>
  <c r="H428" i="43"/>
  <c r="H252" i="43"/>
  <c r="H436" i="43"/>
  <c r="H704" i="43"/>
  <c r="H1030" i="43"/>
  <c r="H327" i="43"/>
  <c r="H640" i="43"/>
  <c r="H703" i="43"/>
  <c r="H684" i="43"/>
  <c r="H568" i="43"/>
  <c r="H517" i="43"/>
  <c r="H696" i="43"/>
  <c r="H362" i="43"/>
  <c r="H322" i="43"/>
  <c r="H319" i="43"/>
  <c r="H793" i="43"/>
  <c r="H270" i="43"/>
  <c r="H213" i="43"/>
  <c r="H349" i="43"/>
  <c r="H637" i="43"/>
  <c r="H256" i="43"/>
  <c r="H730" i="43"/>
  <c r="H475" i="43"/>
  <c r="H422" i="43"/>
  <c r="H486" i="43"/>
  <c r="H154" i="43"/>
  <c r="H952" i="43"/>
  <c r="H438" i="43"/>
  <c r="H1111" i="43"/>
  <c r="H378" i="43"/>
  <c r="H572" i="43"/>
  <c r="H413" i="43"/>
  <c r="H852" i="43"/>
  <c r="H381" i="43"/>
  <c r="H194" i="43"/>
  <c r="H342" i="43"/>
  <c r="H500" i="43"/>
  <c r="H317" i="43"/>
  <c r="H666" i="43"/>
  <c r="H272" i="43"/>
  <c r="H444" i="43"/>
  <c r="H525" i="43"/>
  <c r="H459" i="43"/>
  <c r="H426" i="43"/>
  <c r="H365" i="43"/>
  <c r="H583" i="43"/>
  <c r="H312" i="43"/>
  <c r="H369" i="43"/>
  <c r="H230" i="43"/>
  <c r="H222" i="43"/>
  <c r="H450" i="43"/>
  <c r="H326" i="43"/>
  <c r="H126" i="43"/>
  <c r="H295" i="43"/>
  <c r="H609" i="43"/>
  <c r="H144" i="43"/>
  <c r="H827" i="43"/>
  <c r="H667" i="43"/>
  <c r="H407" i="43"/>
  <c r="H530" i="43"/>
  <c r="H400" i="43"/>
  <c r="H352" i="43"/>
  <c r="H558" i="43"/>
  <c r="H606" i="43"/>
  <c r="H489" i="43"/>
  <c r="H902" i="43"/>
  <c r="H406" i="43"/>
  <c r="H409" i="43"/>
  <c r="H596" i="43"/>
  <c r="H246" i="43"/>
  <c r="H130" i="43"/>
  <c r="H266" i="43"/>
  <c r="H316" i="43"/>
  <c r="H168" i="43"/>
  <c r="H493" i="43"/>
  <c r="H449" i="43"/>
  <c r="H92" i="43"/>
  <c r="H374" i="43"/>
  <c r="H554" i="43"/>
  <c r="H1338" i="43"/>
  <c r="H379" i="43"/>
  <c r="H685" i="43"/>
  <c r="H146" i="43"/>
  <c r="H107" i="43"/>
  <c r="H375" i="43"/>
  <c r="H1368" i="43"/>
  <c r="H373" i="43"/>
  <c r="H461" i="43"/>
  <c r="H478" i="43"/>
  <c r="H77" i="43"/>
  <c r="H106" i="43"/>
  <c r="H657" i="43"/>
  <c r="H394" i="43"/>
  <c r="H155" i="43"/>
  <c r="H382" i="43"/>
  <c r="H314" i="43"/>
  <c r="H258" i="43"/>
  <c r="H192" i="43"/>
  <c r="H318" i="43"/>
  <c r="H875" i="43"/>
  <c r="H738" i="43"/>
  <c r="H347" i="43"/>
  <c r="H307" i="43"/>
  <c r="H547" i="43"/>
  <c r="H344" i="43"/>
  <c r="H193" i="43"/>
  <c r="H418" i="43"/>
  <c r="H682" i="43"/>
  <c r="H217" i="43"/>
  <c r="H282" i="43"/>
  <c r="H425" i="43"/>
  <c r="H152" i="43"/>
  <c r="H260" i="43"/>
  <c r="H157" i="43"/>
  <c r="H387" i="43"/>
  <c r="H200" i="43"/>
  <c r="H350" i="43"/>
  <c r="H435" i="43"/>
  <c r="H64" i="43"/>
  <c r="H311" i="43"/>
  <c r="H390" i="43"/>
  <c r="H189" i="43"/>
  <c r="H399" i="43"/>
  <c r="H170" i="43"/>
  <c r="H277" i="43"/>
  <c r="H448" i="43"/>
  <c r="H610" i="43"/>
  <c r="H728" i="43"/>
  <c r="H103" i="43"/>
  <c r="H411" i="43"/>
  <c r="H358" i="43"/>
  <c r="H468" i="43"/>
  <c r="H323" i="43"/>
  <c r="H251" i="43"/>
  <c r="H520" i="43"/>
  <c r="H420" i="43"/>
  <c r="H653" i="43"/>
  <c r="H231" i="43"/>
  <c r="H395" i="43"/>
  <c r="H304" i="43"/>
  <c r="H280" i="43"/>
  <c r="H66" i="43"/>
  <c r="H241" i="43"/>
  <c r="H417" i="43"/>
  <c r="H391" i="43"/>
  <c r="H298" i="43"/>
  <c r="H303" i="43"/>
  <c r="H355" i="43"/>
  <c r="H293" i="43"/>
  <c r="H181" i="43"/>
  <c r="H582" i="43"/>
  <c r="H354" i="43"/>
  <c r="H368" i="43"/>
  <c r="H276" i="43"/>
  <c r="H110" i="43"/>
  <c r="H491" i="43"/>
  <c r="H98" i="43"/>
  <c r="H482" i="43"/>
  <c r="H188" i="43"/>
  <c r="H119" i="43"/>
  <c r="H259" i="43"/>
  <c r="H182" i="43"/>
  <c r="H376" i="43"/>
  <c r="H240" i="43"/>
  <c r="H512" i="43"/>
  <c r="H389" i="43"/>
  <c r="H28" i="43"/>
  <c r="H202" i="43"/>
  <c r="H1018" i="43"/>
  <c r="H150" i="43"/>
  <c r="H423" i="43"/>
  <c r="H85" i="43"/>
  <c r="H686" i="43"/>
  <c r="H156" i="43"/>
  <c r="H306" i="43"/>
  <c r="H250" i="43"/>
  <c r="H104" i="43"/>
  <c r="H127" i="43"/>
  <c r="H148" i="43"/>
  <c r="H137" i="43"/>
  <c r="H205" i="43"/>
  <c r="H18" i="43"/>
  <c r="H507" i="43"/>
  <c r="H120" i="43"/>
  <c r="H116" i="43"/>
  <c r="H94" i="43"/>
  <c r="H108" i="43"/>
  <c r="H424" i="43"/>
  <c r="H89" i="43"/>
  <c r="H244" i="43"/>
  <c r="H235" i="43"/>
  <c r="H279" i="43"/>
  <c r="H495" i="43"/>
  <c r="H216" i="43"/>
  <c r="H42" i="43"/>
  <c r="H128" i="43"/>
  <c r="H82" i="43"/>
  <c r="H160" i="43"/>
  <c r="H226" i="43"/>
  <c r="H196" i="43"/>
  <c r="H339" i="43"/>
  <c r="H292" i="43"/>
  <c r="H227" i="43"/>
  <c r="H53" i="43"/>
  <c r="H178" i="43"/>
  <c r="H35" i="43"/>
  <c r="H690" i="43"/>
  <c r="H54" i="43"/>
  <c r="H294" i="43"/>
  <c r="H175" i="43"/>
  <c r="H243" i="43"/>
  <c r="H232" i="43"/>
  <c r="H125" i="43"/>
  <c r="H140" i="43"/>
  <c r="H80" i="43"/>
  <c r="H220" i="43"/>
  <c r="H25" i="43"/>
  <c r="H139" i="43"/>
  <c r="H167" i="43"/>
  <c r="H207" i="43"/>
  <c r="H263" i="43"/>
  <c r="H190" i="43"/>
  <c r="H343" i="43"/>
  <c r="H184" i="43"/>
  <c r="H173" i="43"/>
  <c r="H271" i="43"/>
  <c r="H161" i="43"/>
  <c r="H584" i="43"/>
  <c r="H386" i="43"/>
  <c r="H105" i="43"/>
  <c r="H340" i="43"/>
  <c r="H249" i="43"/>
  <c r="H360" i="43"/>
  <c r="H38" i="43"/>
  <c r="H29" i="43"/>
  <c r="H215" i="43"/>
  <c r="H245" i="43"/>
  <c r="H177" i="43"/>
  <c r="H197" i="43"/>
  <c r="H142" i="43"/>
  <c r="H88" i="43"/>
  <c r="H183" i="43"/>
  <c r="H171" i="43"/>
  <c r="H84" i="43"/>
  <c r="H129" i="43"/>
  <c r="H121" i="43"/>
  <c r="H218" i="43"/>
  <c r="H32" i="43"/>
  <c r="H341" i="43"/>
  <c r="H591" i="43"/>
  <c r="H176" i="43"/>
  <c r="H7" i="43"/>
  <c r="H135" i="43"/>
  <c r="H166" i="43"/>
  <c r="H67" i="43"/>
  <c r="H209" i="43"/>
  <c r="H589" i="43"/>
  <c r="H191" i="43"/>
  <c r="H180" i="43"/>
  <c r="H39" i="43"/>
  <c r="H288" i="43"/>
  <c r="H208" i="43"/>
  <c r="H87" i="43"/>
  <c r="H480" i="43"/>
  <c r="H286" i="43"/>
  <c r="H174" i="43"/>
  <c r="H56" i="43"/>
  <c r="H429" i="43"/>
  <c r="H109" i="43"/>
  <c r="H58" i="43"/>
  <c r="H228" i="43"/>
  <c r="H40" i="43"/>
  <c r="H153" i="43"/>
  <c r="H211" i="43"/>
  <c r="H265" i="43"/>
  <c r="H86" i="43"/>
  <c r="H296" i="43"/>
  <c r="H242" i="43"/>
  <c r="H90" i="43"/>
  <c r="H149" i="43"/>
  <c r="H237" i="43"/>
  <c r="H24" i="43"/>
  <c r="H47" i="43"/>
  <c r="H68" i="43"/>
  <c r="H236" i="43"/>
  <c r="H37" i="43"/>
  <c r="H71" i="43"/>
  <c r="H257" i="43"/>
  <c r="H138" i="43"/>
  <c r="H151" i="43"/>
  <c r="H132" i="43"/>
  <c r="H169" i="43"/>
  <c r="H619" i="43"/>
  <c r="H113" i="43"/>
  <c r="H204" i="43"/>
  <c r="H122" i="43"/>
  <c r="H50" i="43"/>
  <c r="H65" i="43"/>
  <c r="H76" i="43"/>
  <c r="H81" i="43"/>
  <c r="H115" i="43"/>
  <c r="H95" i="43"/>
  <c r="H187" i="43"/>
  <c r="H99" i="43"/>
  <c r="H16" i="43"/>
  <c r="H172" i="43"/>
  <c r="H63" i="43"/>
  <c r="H195" i="43"/>
  <c r="H165" i="43"/>
  <c r="H163" i="43"/>
  <c r="H147" i="43"/>
  <c r="H111" i="43"/>
  <c r="H158" i="43"/>
  <c r="H164" i="43"/>
  <c r="H73" i="43"/>
  <c r="H117" i="43"/>
  <c r="H212" i="43"/>
  <c r="H124" i="43"/>
  <c r="H278" i="43"/>
  <c r="H59" i="43"/>
  <c r="H33" i="43"/>
  <c r="H134" i="43"/>
  <c r="H141" i="43"/>
  <c r="H72" i="43"/>
  <c r="H112" i="43"/>
  <c r="H118" i="43"/>
  <c r="H41" i="43"/>
  <c r="H102" i="43"/>
  <c r="H348" i="43"/>
  <c r="H309" i="43"/>
  <c r="H320" i="43"/>
  <c r="H123" i="43"/>
  <c r="H57" i="43"/>
  <c r="H133" i="43"/>
  <c r="H143" i="43"/>
  <c r="H78" i="43"/>
  <c r="H93" i="43"/>
  <c r="H44" i="43"/>
  <c r="H45" i="43"/>
  <c r="H60" i="43"/>
  <c r="H21" i="43"/>
  <c r="H96" i="43"/>
  <c r="H114" i="43"/>
  <c r="H70" i="43"/>
  <c r="H17" i="43"/>
  <c r="H69" i="43"/>
  <c r="H581" i="43"/>
  <c r="H79" i="43"/>
  <c r="H22" i="43"/>
  <c r="H83" i="43"/>
  <c r="H75" i="43"/>
  <c r="H51" i="43"/>
  <c r="H61" i="43"/>
  <c r="H26" i="43"/>
  <c r="H30" i="43"/>
  <c r="H62" i="43"/>
  <c r="H19" i="43"/>
  <c r="H20" i="43"/>
  <c r="H27" i="43"/>
  <c r="H31" i="43"/>
  <c r="H91" i="43"/>
  <c r="H13" i="43"/>
  <c r="H23" i="43"/>
  <c r="H36" i="43"/>
  <c r="H55" i="43"/>
  <c r="H43" i="43"/>
  <c r="H14" i="43"/>
  <c r="H48" i="43"/>
  <c r="H15" i="43"/>
  <c r="H10" i="43"/>
  <c r="H12" i="43"/>
  <c r="H11" i="43"/>
  <c r="H9" i="43"/>
  <c r="H8" i="43"/>
  <c r="E93" i="38" l="1"/>
  <c r="E138" i="38" l="1"/>
  <c r="E131" i="38"/>
  <c r="E147" i="38"/>
  <c r="E115" i="38"/>
  <c r="E96" i="38"/>
  <c r="E162" i="38"/>
  <c r="E144" i="38"/>
  <c r="E156" i="38"/>
  <c r="E154" i="38"/>
  <c r="E145" i="38"/>
  <c r="E157" i="38"/>
  <c r="E160" i="38"/>
  <c r="E143" i="38"/>
  <c r="E142" i="38"/>
  <c r="E132" i="38"/>
  <c r="E140" i="38"/>
  <c r="E101" i="38"/>
  <c r="E123" i="38"/>
  <c r="E149" i="38"/>
  <c r="E163" i="38"/>
  <c r="E136" i="38"/>
  <c r="E161" i="38"/>
  <c r="E125" i="38"/>
  <c r="E141" i="38"/>
  <c r="E139" i="38"/>
  <c r="E152" i="38"/>
  <c r="E164" i="38"/>
  <c r="E158" i="38"/>
  <c r="E159" i="38"/>
  <c r="E37" i="39"/>
  <c r="E39" i="39"/>
  <c r="F60" i="38" l="1"/>
  <c r="F38" i="38"/>
  <c r="F46" i="38"/>
  <c r="F63" i="38"/>
  <c r="F55" i="38"/>
  <c r="F93" i="38"/>
  <c r="H1611" i="43" l="1"/>
  <c r="E135" i="38" l="1"/>
  <c r="H1615" i="43" l="1"/>
  <c r="H1622" i="43"/>
  <c r="E36" i="38" l="1"/>
  <c r="E20" i="38"/>
  <c r="H1610" i="43" l="1"/>
  <c r="H1630" i="43"/>
  <c r="H1617" i="43" l="1"/>
  <c r="H1628" i="43" l="1"/>
  <c r="H1634" i="43"/>
  <c r="H1618" i="43"/>
  <c r="H1636" i="43"/>
  <c r="H1623" i="43" l="1"/>
  <c r="H1620" i="43"/>
  <c r="H1614" i="43"/>
  <c r="H1629" i="43" l="1"/>
  <c r="H1606" i="43"/>
  <c r="H1595" i="43"/>
  <c r="H1639" i="43"/>
  <c r="H1626" i="43" l="1"/>
  <c r="H1621" i="43"/>
  <c r="H1616" i="43" l="1"/>
  <c r="H1619" i="43"/>
  <c r="H1612" i="43" l="1"/>
  <c r="H1599" i="43" l="1"/>
  <c r="H1591" i="43"/>
  <c r="H1601" i="43"/>
  <c r="H1592" i="43"/>
  <c r="E38" i="39" l="1"/>
  <c r="E122" i="38" l="1"/>
  <c r="E109" i="38" l="1"/>
  <c r="E27" i="38"/>
  <c r="E146" i="38"/>
  <c r="E128" i="38"/>
  <c r="E129" i="38"/>
  <c r="E76" i="38"/>
  <c r="E35" i="38"/>
  <c r="E121" i="38"/>
  <c r="E151" i="38"/>
  <c r="E155" i="38"/>
  <c r="E88" i="38"/>
  <c r="E73" i="38"/>
  <c r="E148" i="38"/>
  <c r="E111" i="38" l="1"/>
  <c r="E150" i="38"/>
  <c r="E134" i="38"/>
  <c r="E59" i="38"/>
  <c r="E95" i="38"/>
  <c r="E153" i="38"/>
  <c r="E107" i="38"/>
  <c r="E47" i="38"/>
  <c r="E78" i="38"/>
  <c r="E102" i="38"/>
  <c r="E92" i="38"/>
  <c r="E65" i="38"/>
  <c r="E130" i="38"/>
  <c r="E110" i="38"/>
  <c r="E117" i="38"/>
  <c r="E85" i="38"/>
  <c r="E124" i="38"/>
  <c r="E126" i="38"/>
  <c r="E89" i="38"/>
  <c r="E94" i="38"/>
  <c r="E112" i="38"/>
  <c r="E90" i="38"/>
  <c r="E106" i="38"/>
  <c r="E71" i="38"/>
  <c r="E137" i="38"/>
  <c r="E100" i="38"/>
  <c r="E108" i="38"/>
  <c r="E51" i="38"/>
  <c r="E54" i="38"/>
  <c r="E116" i="38"/>
  <c r="E34" i="38"/>
  <c r="E39" i="38"/>
  <c r="E56" i="38"/>
  <c r="E49" i="38"/>
  <c r="E86" i="38"/>
  <c r="E127" i="38"/>
  <c r="E70" i="38"/>
  <c r="E68" i="38"/>
  <c r="E105" i="38"/>
  <c r="E82" i="38"/>
  <c r="E120" i="38"/>
  <c r="E75" i="38"/>
  <c r="E48" i="38"/>
  <c r="E53" i="38"/>
  <c r="E72" i="38"/>
  <c r="E87" i="38"/>
  <c r="E50" i="38"/>
  <c r="E119" i="38"/>
  <c r="E44" i="38"/>
  <c r="E77" i="38"/>
  <c r="E114" i="38"/>
  <c r="E104" i="38"/>
  <c r="E67" i="38"/>
  <c r="E81" i="38"/>
  <c r="E57" i="38"/>
  <c r="E41" i="38"/>
  <c r="E80" i="38"/>
  <c r="E52" i="38"/>
  <c r="E83" i="38"/>
  <c r="E42" i="38"/>
  <c r="E103" i="38"/>
  <c r="E99" i="38"/>
  <c r="E43" i="38"/>
  <c r="E84" i="38"/>
  <c r="E113" i="38"/>
  <c r="E28" i="38"/>
  <c r="E40" i="38"/>
  <c r="E45" i="38"/>
  <c r="E97" i="38"/>
  <c r="E15" i="38"/>
  <c r="E62" i="38"/>
  <c r="E66" i="38"/>
  <c r="E74" i="38"/>
  <c r="E26" i="38"/>
  <c r="E64" i="38"/>
  <c r="E25" i="38"/>
  <c r="E79" i="38"/>
  <c r="E33" i="38"/>
  <c r="E32" i="38"/>
  <c r="E29" i="38"/>
  <c r="E23" i="38"/>
  <c r="E98" i="38"/>
  <c r="E16" i="38"/>
  <c r="E24" i="38"/>
  <c r="E30" i="38"/>
  <c r="E58" i="38"/>
  <c r="E37" i="38"/>
  <c r="E22" i="38"/>
  <c r="E61" i="38"/>
  <c r="E17" i="38"/>
  <c r="E14" i="38"/>
  <c r="E19" i="38"/>
  <c r="E10" i="38"/>
  <c r="E21" i="38"/>
  <c r="E8" i="38"/>
  <c r="E12" i="38"/>
  <c r="E31" i="38"/>
  <c r="E11" i="38"/>
  <c r="E13" i="38"/>
  <c r="E9" i="38"/>
  <c r="E18" i="38"/>
  <c r="H1604" i="43" l="1"/>
  <c r="H1638" i="43"/>
  <c r="H1600" i="43"/>
  <c r="H1593" i="43"/>
  <c r="H1590" i="43"/>
  <c r="H1589" i="43"/>
  <c r="E32" i="39" l="1"/>
  <c r="E12" i="39"/>
  <c r="E28" i="39"/>
  <c r="E14" i="39"/>
  <c r="E31" i="39"/>
  <c r="E13" i="39"/>
  <c r="E29" i="39"/>
  <c r="E27" i="39"/>
  <c r="E24" i="39"/>
  <c r="E17" i="39"/>
  <c r="E33" i="39"/>
  <c r="E25" i="39"/>
  <c r="E19" i="39"/>
  <c r="E15" i="39"/>
  <c r="E34" i="39"/>
  <c r="E16" i="39"/>
  <c r="E18" i="39"/>
  <c r="E11" i="39"/>
  <c r="E30" i="39"/>
  <c r="E36" i="39"/>
  <c r="E35" i="39"/>
  <c r="E23" i="39"/>
  <c r="E20" i="39"/>
  <c r="E22" i="39"/>
  <c r="E26" i="39"/>
  <c r="E21" i="39"/>
  <c r="E7" i="38"/>
  <c r="F157" i="38" l="1"/>
  <c r="F156" i="38"/>
  <c r="F147" i="38"/>
  <c r="F144" i="38"/>
  <c r="F145" i="38"/>
  <c r="F162" i="38"/>
  <c r="F154" i="38"/>
  <c r="F135" i="38"/>
  <c r="F20" i="38"/>
  <c r="F142" i="38"/>
  <c r="F115" i="38"/>
  <c r="F101" i="38"/>
  <c r="F132" i="38"/>
  <c r="F140" i="38"/>
  <c r="F123" i="38"/>
  <c r="F36" i="38"/>
  <c r="F136" i="38"/>
  <c r="F161" i="38"/>
  <c r="F37" i="39"/>
  <c r="F165" i="38"/>
  <c r="F143" i="38"/>
  <c r="F158" i="38"/>
  <c r="F152" i="38"/>
  <c r="F73" i="38"/>
  <c r="F151" i="38"/>
  <c r="F148" i="38"/>
  <c r="F141" i="38"/>
  <c r="F88" i="38"/>
  <c r="F155" i="38"/>
  <c r="F163" i="38"/>
  <c r="F166" i="38"/>
  <c r="F128" i="38"/>
  <c r="F118" i="38"/>
  <c r="F167" i="38"/>
  <c r="F129" i="38"/>
  <c r="F159" i="38"/>
  <c r="F139" i="38"/>
  <c r="F76" i="38"/>
  <c r="F35" i="38"/>
  <c r="F125" i="38"/>
  <c r="F164" i="38"/>
  <c r="F121" i="38"/>
  <c r="F131" i="38"/>
  <c r="F130" i="38"/>
  <c r="F117" i="38"/>
  <c r="F47" i="38"/>
  <c r="F153" i="38"/>
  <c r="F111" i="38"/>
  <c r="F127" i="38"/>
  <c r="F134" i="38"/>
  <c r="F112" i="38"/>
  <c r="F92" i="38"/>
  <c r="F146" i="38"/>
  <c r="F109" i="38"/>
  <c r="F122" i="38"/>
  <c r="F102" i="38"/>
  <c r="F124" i="38"/>
  <c r="F96" i="38"/>
  <c r="F150" i="38"/>
  <c r="F119" i="38"/>
  <c r="F78" i="38"/>
  <c r="F160" i="38"/>
  <c r="F27" i="38"/>
  <c r="F34" i="38"/>
  <c r="F113" i="38"/>
  <c r="F59" i="38"/>
  <c r="F65" i="38"/>
  <c r="F90" i="38"/>
  <c r="F51" i="38"/>
  <c r="F39" i="38"/>
  <c r="F44" i="38"/>
  <c r="F83" i="38"/>
  <c r="F29" i="38"/>
  <c r="F21" i="38"/>
  <c r="F42" i="38"/>
  <c r="F23" i="38"/>
  <c r="F8" i="38"/>
  <c r="F116" i="38"/>
  <c r="F25" i="38"/>
  <c r="F28" i="38"/>
  <c r="F32" i="38"/>
  <c r="F95" i="38"/>
  <c r="F106" i="38"/>
  <c r="F77" i="38"/>
  <c r="F45" i="38"/>
  <c r="F64" i="38"/>
  <c r="F10" i="38"/>
  <c r="F56" i="38"/>
  <c r="F114" i="38"/>
  <c r="F103" i="38"/>
  <c r="F97" i="38"/>
  <c r="F52" i="38"/>
  <c r="F50" i="38"/>
  <c r="F110" i="38"/>
  <c r="F71" i="38"/>
  <c r="F104" i="38"/>
  <c r="F98" i="38"/>
  <c r="F12" i="38"/>
  <c r="F16" i="38"/>
  <c r="F24" i="38"/>
  <c r="F11" i="38"/>
  <c r="F19" i="38"/>
  <c r="F82" i="38"/>
  <c r="F107" i="38"/>
  <c r="F149" i="38"/>
  <c r="F54" i="38"/>
  <c r="F49" i="38"/>
  <c r="F67" i="38"/>
  <c r="F31" i="38"/>
  <c r="F58" i="38"/>
  <c r="F94" i="38"/>
  <c r="F17" i="38"/>
  <c r="F33" i="38"/>
  <c r="F120" i="38"/>
  <c r="F99" i="38"/>
  <c r="F85" i="38"/>
  <c r="F75" i="38"/>
  <c r="F81" i="38"/>
  <c r="F43" i="38"/>
  <c r="F15" i="38"/>
  <c r="F30" i="38"/>
  <c r="F13" i="38"/>
  <c r="F61" i="38"/>
  <c r="F100" i="38"/>
  <c r="F40" i="38"/>
  <c r="F137" i="38"/>
  <c r="F86" i="38"/>
  <c r="F57" i="38"/>
  <c r="F62" i="38"/>
  <c r="F14" i="38"/>
  <c r="F79" i="38"/>
  <c r="F48" i="38"/>
  <c r="F66" i="38"/>
  <c r="F37" i="38"/>
  <c r="F18" i="38"/>
  <c r="F80" i="38"/>
  <c r="F126" i="38"/>
  <c r="F70" i="38"/>
  <c r="F41" i="38"/>
  <c r="F74" i="38"/>
  <c r="F22" i="38"/>
  <c r="F26" i="38"/>
  <c r="F68" i="38"/>
  <c r="F89" i="38"/>
  <c r="F53" i="38"/>
  <c r="F72" i="38"/>
  <c r="F84" i="38"/>
  <c r="F105" i="38"/>
  <c r="F87" i="38"/>
  <c r="F138" i="38"/>
  <c r="F108" i="38"/>
  <c r="F32" i="39"/>
  <c r="F27" i="39"/>
  <c r="F24" i="39"/>
  <c r="F38" i="39"/>
  <c r="F19" i="39"/>
  <c r="F18" i="39"/>
  <c r="F30" i="39"/>
  <c r="F35" i="39"/>
  <c r="F22" i="39"/>
  <c r="F29" i="39"/>
  <c r="F33" i="39"/>
  <c r="F34" i="39"/>
  <c r="F16" i="39"/>
  <c r="F23" i="39"/>
  <c r="F26" i="39"/>
  <c r="F17" i="39"/>
  <c r="F25" i="39"/>
  <c r="F36" i="39"/>
  <c r="F39" i="39"/>
  <c r="F28" i="39"/>
  <c r="F14" i="39"/>
  <c r="F31" i="39"/>
  <c r="F20" i="39"/>
  <c r="F21" i="39"/>
  <c r="F7" i="38"/>
  <c r="E172" i="38"/>
  <c r="F40" i="39" l="1"/>
  <c r="F172" i="38"/>
</calcChain>
</file>

<file path=xl/sharedStrings.xml><?xml version="1.0" encoding="utf-8"?>
<sst xmlns="http://schemas.openxmlformats.org/spreadsheetml/2006/main" count="34496" uniqueCount="3804">
  <si>
    <t>LU0446734872</t>
  </si>
  <si>
    <t>LU0446734104</t>
  </si>
  <si>
    <t>LU0446734526</t>
  </si>
  <si>
    <t>LU0446734369</t>
  </si>
  <si>
    <t>IE00B3VWLG82</t>
  </si>
  <si>
    <t>IE00B3VWM098</t>
  </si>
  <si>
    <t>IE00B3VWMM18</t>
  </si>
  <si>
    <t>IE00B3VWN393</t>
  </si>
  <si>
    <t>IE00B3VWN518</t>
  </si>
  <si>
    <t>IE00B3VTML14</t>
  </si>
  <si>
    <t>IE00B3VTN290</t>
  </si>
  <si>
    <t>IE00B5MJYC95</t>
  </si>
  <si>
    <t>DE000A0F5UH1</t>
  </si>
  <si>
    <t>Total</t>
  </si>
  <si>
    <t>LU0419741177</t>
  </si>
  <si>
    <t>DE000ETFL151</t>
  </si>
  <si>
    <t>DE000ETFL144</t>
  </si>
  <si>
    <t>DE000ETFL136</t>
  </si>
  <si>
    <t>DE000ETFL128</t>
  </si>
  <si>
    <t>DE000ETFL110</t>
  </si>
  <si>
    <t>DE000ETFL169</t>
  </si>
  <si>
    <t>DE000ETFL284</t>
  </si>
  <si>
    <t>DE000ETFL292</t>
  </si>
  <si>
    <t>DE000ETFL300</t>
  </si>
  <si>
    <t>DE000ETFL318</t>
  </si>
  <si>
    <t>DE000ETFL268</t>
  </si>
  <si>
    <t>DE000ETFL276</t>
  </si>
  <si>
    <t>DE000ETFL177</t>
  </si>
  <si>
    <t>DE000ETFL185</t>
  </si>
  <si>
    <t>DE000ETFL193</t>
  </si>
  <si>
    <t>DE000ETFL201</t>
  </si>
  <si>
    <t>DE000ETFL219</t>
  </si>
  <si>
    <t>DE000ETFL227</t>
  </si>
  <si>
    <t>FR0010527275</t>
  </si>
  <si>
    <t>LU0259322260</t>
  </si>
  <si>
    <t>LU0249326488</t>
  </si>
  <si>
    <t>Data is provided with the condition of no liability.</t>
  </si>
  <si>
    <t>FR0010755611</t>
  </si>
  <si>
    <t>FR0010655712</t>
  </si>
  <si>
    <t>FR0010756114</t>
  </si>
  <si>
    <t>FR0010757781</t>
  </si>
  <si>
    <t>IE00B23D9570</t>
  </si>
  <si>
    <t>IE0032077012</t>
  </si>
  <si>
    <t>IE00B23D8X81</t>
  </si>
  <si>
    <t>IE00B23D8S39</t>
  </si>
  <si>
    <t>LU0136234068</t>
  </si>
  <si>
    <t>LU0147308422</t>
  </si>
  <si>
    <t>LU0136234654</t>
  </si>
  <si>
    <t>LU0136240974</t>
  </si>
  <si>
    <t>LU0136242590</t>
  </si>
  <si>
    <t>Change (%)</t>
  </si>
  <si>
    <t>Market Share</t>
  </si>
  <si>
    <t>ISIN</t>
  </si>
  <si>
    <t>LU0274211480</t>
  </si>
  <si>
    <t>LU0292106167</t>
  </si>
  <si>
    <t>LU0274211217</t>
  </si>
  <si>
    <t>LU0292106753</t>
  </si>
  <si>
    <t>LU0292095535</t>
  </si>
  <si>
    <t>LU0292103651</t>
  </si>
  <si>
    <t>LU0292100806</t>
  </si>
  <si>
    <t>LU0292105359</t>
  </si>
  <si>
    <t>LU0292103222</t>
  </si>
  <si>
    <t>LU0292106084</t>
  </si>
  <si>
    <t>LU0292101796</t>
  </si>
  <si>
    <t>LU0292104469</t>
  </si>
  <si>
    <t>LU0292104030</t>
  </si>
  <si>
    <t>LU0292104899</t>
  </si>
  <si>
    <t>LU0292096186</t>
  </si>
  <si>
    <t>Income 
Treatment</t>
  </si>
  <si>
    <t>LU0292097234</t>
  </si>
  <si>
    <t>LU0292097317</t>
  </si>
  <si>
    <t>LU0292097747</t>
  </si>
  <si>
    <t>LU0322252924</t>
  </si>
  <si>
    <t>LU0292109856</t>
  </si>
  <si>
    <t>LU0290358497</t>
  </si>
  <si>
    <t>DE000A1AQGX1</t>
  </si>
  <si>
    <t>IE00B3Q19T94</t>
  </si>
  <si>
    <t>LU0321465469</t>
  </si>
  <si>
    <t>LU0321463506</t>
  </si>
  <si>
    <t>LU0290358224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</si>
  <si>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</si>
  <si>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</si>
  <si>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</si>
  <si>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</si>
  <si>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</si>
  <si>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</si>
  <si>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</si>
  <si>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</si>
  <si>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LU0321462870</t>
  </si>
  <si>
    <t>LU0290359032</t>
  </si>
  <si>
    <t>LU0290358653</t>
  </si>
  <si>
    <t>LU0476289623</t>
  </si>
  <si>
    <t>LU0480132876</t>
  </si>
  <si>
    <t>LU0444605215</t>
  </si>
  <si>
    <t>LU0444605306</t>
  </si>
  <si>
    <t>LU0321464652</t>
  </si>
  <si>
    <t>LU0322250712</t>
  </si>
  <si>
    <t>LU0292109344</t>
  </si>
  <si>
    <t>LU0292107991</t>
  </si>
  <si>
    <t>LU0292109005</t>
  </si>
  <si>
    <t>LU0292108619</t>
  </si>
  <si>
    <t>LU0292107645</t>
  </si>
  <si>
    <t>FR0010245514</t>
  </si>
  <si>
    <t>LU0252634307</t>
  </si>
  <si>
    <t>FR0010468983</t>
  </si>
  <si>
    <t>DE000A1EK0H1</t>
  </si>
  <si>
    <t>DE000A1EK3B8</t>
  </si>
  <si>
    <t>DE000ETFL359</t>
  </si>
  <si>
    <t>LU0468896575</t>
  </si>
  <si>
    <t>LU0468897110</t>
  </si>
  <si>
    <t>XLM*</t>
  </si>
  <si>
    <t>LU0478205379</t>
  </si>
  <si>
    <t>DE000ETFL375</t>
  </si>
  <si>
    <t>IE00B53L3W79</t>
  </si>
  <si>
    <t>IE00B53L4350</t>
  </si>
  <si>
    <t>IE00B53SZB19</t>
  </si>
  <si>
    <t>IE00B53HP851</t>
  </si>
  <si>
    <t>IE00B53L4X51</t>
  </si>
  <si>
    <t>IE00B52MJD48</t>
  </si>
  <si>
    <t>IE00B52MJY50</t>
  </si>
  <si>
    <t>IE00B52SF786</t>
  </si>
  <si>
    <t>IE00B539F030</t>
  </si>
  <si>
    <t>IE00B52SFT06</t>
  </si>
  <si>
    <t>IE00B53QDK08</t>
  </si>
  <si>
    <t>IE00B53QG562</t>
  </si>
  <si>
    <t>FR0010754127</t>
  </si>
  <si>
    <t>FR0010754143</t>
  </si>
  <si>
    <t>FR0010754135</t>
  </si>
  <si>
    <t>FR0010754168</t>
  </si>
  <si>
    <t>FR0010754176</t>
  </si>
  <si>
    <t>FR0010754184</t>
  </si>
  <si>
    <t>FR0010754200</t>
  </si>
  <si>
    <t>FR0010717090</t>
  </si>
  <si>
    <t>FR0010688176</t>
  </si>
  <si>
    <t>FR0010688192</t>
  </si>
  <si>
    <t>Replication</t>
  </si>
  <si>
    <t>Swap-based</t>
  </si>
  <si>
    <t>Full Replication</t>
  </si>
  <si>
    <t>Distributing</t>
  </si>
  <si>
    <t>LU0444606700</t>
  </si>
  <si>
    <t>LU0444605728</t>
  </si>
  <si>
    <t>FR0010429068</t>
  </si>
  <si>
    <t>FR0010261198</t>
  </si>
  <si>
    <t>FR0010405431</t>
  </si>
  <si>
    <t>FR0010361683</t>
  </si>
  <si>
    <t>LU0429790743</t>
  </si>
  <si>
    <t>IE00B5MJYY16</t>
  </si>
  <si>
    <t>IE00B5MJYX09</t>
  </si>
  <si>
    <t>IE00B5MJYB88</t>
  </si>
  <si>
    <t>IE00B5MTZM66</t>
  </si>
  <si>
    <t>IE00B5MTZ595</t>
  </si>
  <si>
    <t>IE00B5MTZ488</t>
  </si>
  <si>
    <t>IE00B5MTYL84</t>
  </si>
  <si>
    <t>IE00B5MTYK77</t>
  </si>
  <si>
    <t>IE00B5MTY309</t>
  </si>
  <si>
    <t>IE00B5MTY077</t>
  </si>
  <si>
    <t>IE00B5NLX835</t>
  </si>
  <si>
    <t>IE00B5MTXK03</t>
  </si>
  <si>
    <t>IE00B5MTXJ97</t>
  </si>
  <si>
    <t>IE00B5MTWZ80</t>
  </si>
  <si>
    <t>IE00B5MTWY73</t>
  </si>
  <si>
    <t>IE00B5MTWH09</t>
  </si>
  <si>
    <t>IE00B5MTWD60</t>
  </si>
  <si>
    <t>FR0010296061</t>
  </si>
  <si>
    <t>FR0010315770</t>
  </si>
  <si>
    <t>FR0010524777</t>
  </si>
  <si>
    <t>DE000A0Q4RZ9</t>
  </si>
  <si>
    <t>DE000ETFL102</t>
  </si>
  <si>
    <t>LU0508799334</t>
  </si>
  <si>
    <t>LU0524480265</t>
  </si>
  <si>
    <t>LU0530119774</t>
  </si>
  <si>
    <t>LU0530124006</t>
  </si>
  <si>
    <t>LU0530118024</t>
  </si>
  <si>
    <t>LU0484969463</t>
  </si>
  <si>
    <t>LU0484968812</t>
  </si>
  <si>
    <t>DE000ETFL086</t>
  </si>
  <si>
    <t>DE000ETFL094</t>
  </si>
  <si>
    <t>AuM</t>
  </si>
  <si>
    <t>in MEUR</t>
  </si>
  <si>
    <t>XTF Segment of Deutsche Börse Group</t>
  </si>
  <si>
    <t>DE000ETFL235</t>
  </si>
  <si>
    <t>IE00B60SWZ49</t>
  </si>
  <si>
    <t>IE00B60SWW18</t>
  </si>
  <si>
    <t>IE00B60SWX25</t>
  </si>
  <si>
    <t>IE00B60SWY32</t>
  </si>
  <si>
    <t>IE00B60SX402</t>
  </si>
  <si>
    <t>IE00B60SX394</t>
  </si>
  <si>
    <t>IE00B60SX287</t>
  </si>
  <si>
    <t>IE00B60SX063</t>
  </si>
  <si>
    <t>IE00B60SX170</t>
  </si>
  <si>
    <t>DE000ETFL250</t>
  </si>
  <si>
    <t>LU0322253732</t>
  </si>
  <si>
    <t>LU0322253906</t>
  </si>
  <si>
    <t>LU0274209237</t>
  </si>
  <si>
    <t>LU0274209740</t>
  </si>
  <si>
    <t>LU0292100046</t>
  </si>
  <si>
    <t>IE00B5V87390</t>
  </si>
  <si>
    <t>IE00B5L8K969</t>
  </si>
  <si>
    <t>LU0533034129</t>
  </si>
  <si>
    <t>LU0533033667</t>
  </si>
  <si>
    <t>IE00B5WHFQ43</t>
  </si>
  <si>
    <t>LU0533034558</t>
  </si>
  <si>
    <t>LU0533032008</t>
  </si>
  <si>
    <t>LU0533032263</t>
  </si>
  <si>
    <t>LU0533032420</t>
  </si>
  <si>
    <t>LU0533032859</t>
  </si>
  <si>
    <t>LU0533033238</t>
  </si>
  <si>
    <t>LU0533033402</t>
  </si>
  <si>
    <t>LU0533033824</t>
  </si>
  <si>
    <t>DE000A1E0HR8</t>
  </si>
  <si>
    <t>DE000A1E0HS6</t>
  </si>
  <si>
    <t>LU0322252502</t>
  </si>
  <si>
    <t>LU0292109187</t>
  </si>
  <si>
    <t>LU0274210672</t>
  </si>
  <si>
    <t>LU0274208692</t>
  </si>
  <si>
    <t>LU0322251520</t>
  </si>
  <si>
    <t>LU0292109690</t>
  </si>
  <si>
    <t>LU0322253229</t>
  </si>
  <si>
    <t>LU0328476410</t>
  </si>
  <si>
    <t>LU0328474803</t>
  </si>
  <si>
    <t>LU0274212538</t>
  </si>
  <si>
    <t>LU0292106241</t>
  </si>
  <si>
    <t>LU0322248146</t>
  </si>
  <si>
    <t>LU0274221281</t>
  </si>
  <si>
    <t>LU0192223062</t>
  </si>
  <si>
    <t>DE000ETFL011</t>
  </si>
  <si>
    <t>DE000ETFL029</t>
  </si>
  <si>
    <t>DE000ETFL037</t>
  </si>
  <si>
    <t>DE000ETFL052</t>
  </si>
  <si>
    <t>DE000ETFL045</t>
  </si>
  <si>
    <t>DE000A0H0785</t>
  </si>
  <si>
    <t>LU0321462953</t>
  </si>
  <si>
    <t>DE000ETFL060</t>
  </si>
  <si>
    <t>DE000ETFL078</t>
  </si>
  <si>
    <t>LU0322250985</t>
  </si>
  <si>
    <t>LU0340285161</t>
  </si>
  <si>
    <t>IE00B5B5TG76</t>
  </si>
  <si>
    <t>LU0328473581</t>
  </si>
  <si>
    <t>XTF Exchange Traded Funds (Deutsche Börse)</t>
  </si>
  <si>
    <t>LU0444605645</t>
  </si>
  <si>
    <t>LU0444606882</t>
  </si>
  <si>
    <t>LU0444606965</t>
  </si>
  <si>
    <t>LU0444607005</t>
  </si>
  <si>
    <t>IE00B3BPCH51</t>
  </si>
  <si>
    <t>LU0380865021</t>
  </si>
  <si>
    <t>DE000A0Q4R28</t>
  </si>
  <si>
    <t>DE000A0F5UJ7</t>
  </si>
  <si>
    <t>DE000A0F5UK5</t>
  </si>
  <si>
    <t>DE000A0H08E0</t>
  </si>
  <si>
    <t>DE000A0H08F7</t>
  </si>
  <si>
    <t>DE000A0H08G5</t>
  </si>
  <si>
    <t>DE000A0H08H3</t>
  </si>
  <si>
    <t>DE000A0Q4R36</t>
  </si>
  <si>
    <t>DE000A0H08J9</t>
  </si>
  <si>
    <t>DE000A0H08K7</t>
  </si>
  <si>
    <t>DE000A0H08L5</t>
  </si>
  <si>
    <t>DE000A0H08M3</t>
  </si>
  <si>
    <t>DE000A0H08N1</t>
  </si>
  <si>
    <t>DE000A0Q4R44</t>
  </si>
  <si>
    <t>DE000A0H08P6</t>
  </si>
  <si>
    <t>DE000A0H08Q4</t>
  </si>
  <si>
    <t>DE000A0H08R2</t>
  </si>
  <si>
    <t>DE000A0H08S0</t>
  </si>
  <si>
    <t>DE000A0Q4R02</t>
  </si>
  <si>
    <t>LU0378438732</t>
  </si>
  <si>
    <t>LU0378434236</t>
  </si>
  <si>
    <t>LU0378434582</t>
  </si>
  <si>
    <t>DE000A1DFSA1</t>
  </si>
  <si>
    <t>DE000A1DFSG8</t>
  </si>
  <si>
    <t>DE000A1DFSB9</t>
  </si>
  <si>
    <t>DE000A1DFSF0</t>
  </si>
  <si>
    <t>DE000A1DFSE3</t>
  </si>
  <si>
    <t>DE000A1DFSJ2</t>
  </si>
  <si>
    <t>LU0378437502</t>
  </si>
  <si>
    <t>LU0378453376</t>
  </si>
  <si>
    <t>DE000ETFL383</t>
  </si>
  <si>
    <t>FR0010930644</t>
  </si>
  <si>
    <t>IE00B3Y8D011</t>
  </si>
  <si>
    <t>DE000A1ED2J2</t>
  </si>
  <si>
    <t>DE000A0F5UF5</t>
  </si>
  <si>
    <t>DE000A0H08D2</t>
  </si>
  <si>
    <t>DE0005933964</t>
  </si>
  <si>
    <t>DE0005933972</t>
  </si>
  <si>
    <t>LU0252633754</t>
  </si>
  <si>
    <t>LU0397221945</t>
  </si>
  <si>
    <t>LU0392494562</t>
  </si>
  <si>
    <t>LU0392494646</t>
  </si>
  <si>
    <t>LU0392494992</t>
  </si>
  <si>
    <t>LU0392495023</t>
  </si>
  <si>
    <t>LU0392495700</t>
  </si>
  <si>
    <t>LU0328475792</t>
  </si>
  <si>
    <t>LU0322252338</t>
  </si>
  <si>
    <t>LU0322252171</t>
  </si>
  <si>
    <t>LU0392495965</t>
  </si>
  <si>
    <t>LU0392496005</t>
  </si>
  <si>
    <t>LU0392496260</t>
  </si>
  <si>
    <t>LU0392496344</t>
  </si>
  <si>
    <t>LU0392496427</t>
  </si>
  <si>
    <t>LU0392496856</t>
  </si>
  <si>
    <t>LU0392496930</t>
  </si>
  <si>
    <t>LU0392496690</t>
  </si>
  <si>
    <t>FR0007054358</t>
  </si>
  <si>
    <t>FR0007056841</t>
  </si>
  <si>
    <t>FR0010510800</t>
  </si>
  <si>
    <t>DE000A0D8Q23</t>
  </si>
  <si>
    <t>DE0005933931</t>
  </si>
  <si>
    <t>DE0002635273</t>
  </si>
  <si>
    <t>DE000A0H0744</t>
  </si>
  <si>
    <t>DE000A0F5UE8</t>
  </si>
  <si>
    <t>DE000A0D8Q07</t>
  </si>
  <si>
    <t>IE0008471009</t>
  </si>
  <si>
    <t>DE0005933956</t>
  </si>
  <si>
    <t>DE0006289309</t>
  </si>
  <si>
    <t>DE0002635281</t>
  </si>
  <si>
    <t>DE000A0F5UG3</t>
  </si>
  <si>
    <t>DE0006289382</t>
  </si>
  <si>
    <t>DE0006289390</t>
  </si>
  <si>
    <t>IE0008470928</t>
  </si>
  <si>
    <t>DE0005933949</t>
  </si>
  <si>
    <t>DE0002635307</t>
  </si>
  <si>
    <t>DE000ETFL342</t>
  </si>
  <si>
    <t>DE000ETFL326</t>
  </si>
  <si>
    <t>LU0488317610</t>
  </si>
  <si>
    <t>LU0488316992</t>
  </si>
  <si>
    <t>LU0488316729</t>
  </si>
  <si>
    <t>DE000A1EK0G3</t>
  </si>
  <si>
    <t>DE000A1EK0J7</t>
  </si>
  <si>
    <t>DE000A1EK0P4</t>
  </si>
  <si>
    <t>DE000A1EK0K5</t>
  </si>
  <si>
    <t>DE000A1EK0V2</t>
  </si>
  <si>
    <t>DE000A1EK0L3</t>
  </si>
  <si>
    <t>DE000A1EK0W0</t>
  </si>
  <si>
    <t>LU0378818131</t>
  </si>
  <si>
    <t>Xetra Order Book Turnover in MEUR</t>
  </si>
  <si>
    <t>LU0335044896</t>
  </si>
  <si>
    <t>LU0321463258</t>
  </si>
  <si>
    <t>DE000A0S9GB0</t>
  </si>
  <si>
    <t>FR0010424143</t>
  </si>
  <si>
    <t>FR0010424135</t>
  </si>
  <si>
    <t>DE000A0LP781</t>
  </si>
  <si>
    <t>DE000A0N62F2</t>
  </si>
  <si>
    <t>DE000A0N62G0</t>
  </si>
  <si>
    <t>DE000A0KRJ36</t>
  </si>
  <si>
    <t>(round trip: 100 TEUR)</t>
  </si>
  <si>
    <t>XLM in bp</t>
  </si>
  <si>
    <t xml:space="preserve">Most liquid Commodity ETFs </t>
  </si>
  <si>
    <t>Most active Commodity ETFs</t>
  </si>
  <si>
    <r>
      <t xml:space="preserve">Most liquid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</si>
  <si>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liquid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</si>
  <si>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</si>
  <si>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</si>
  <si>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t>DE000A0N62D7</t>
  </si>
  <si>
    <t>DE000A0KRJX4</t>
  </si>
  <si>
    <t>DE000A0KRKK9</t>
  </si>
  <si>
    <t>DE000A0KRKB8</t>
  </si>
  <si>
    <t>DE000A0V9Y57</t>
  </si>
  <si>
    <t>DE000A0V9YZ7</t>
  </si>
  <si>
    <t>DE000A0KRKD4</t>
  </si>
  <si>
    <t>DE000A0KRJU0</t>
  </si>
  <si>
    <t>DE000A0V9X09</t>
  </si>
  <si>
    <t>DE000A0KRJ51</t>
  </si>
  <si>
    <t>DE000A0N62H8</t>
  </si>
  <si>
    <t>DE000A0V9XY2</t>
  </si>
  <si>
    <t>DE000A0N62E5</t>
  </si>
  <si>
    <t>DE000A0KRJ93</t>
  </si>
  <si>
    <t>DE000A0V9X66</t>
  </si>
  <si>
    <t>DE000A0KRKG7</t>
  </si>
  <si>
    <t>DE000A0V9ZC3</t>
  </si>
  <si>
    <t>DE000A0KRJZ9</t>
  </si>
  <si>
    <t>DE000A0V9YU8</t>
  </si>
  <si>
    <t>DE000A1DCTL3</t>
  </si>
  <si>
    <t>DE000A0V9X41</t>
  </si>
  <si>
    <t>DE000A0KRKF9</t>
  </si>
  <si>
    <t>DE000A0KRJS4</t>
  </si>
  <si>
    <t>DE000A0KRJ44</t>
  </si>
  <si>
    <t>DE000A0KRKL7</t>
  </si>
  <si>
    <t>DE000A0KRKC6</t>
  </si>
  <si>
    <t>DE000A0KRJV8</t>
  </si>
  <si>
    <t>DE000A0V9YG7</t>
  </si>
  <si>
    <t>DE000A0KRJ85</t>
  </si>
  <si>
    <t>DE000A0V9YT0</t>
  </si>
  <si>
    <t>DE000A0KRKA0</t>
  </si>
  <si>
    <t>DE000A0SVX83</t>
  </si>
  <si>
    <t>DE000A0KRJW6</t>
  </si>
  <si>
    <t>DE000A0V9YV6</t>
  </si>
  <si>
    <t>DE000A0KRJ28</t>
  </si>
  <si>
    <t>DE000A0KRJ10</t>
  </si>
  <si>
    <t>DE000A0V9X58</t>
  </si>
  <si>
    <t>DE000A0SVX34</t>
  </si>
  <si>
    <t>DE000A0V9Y81</t>
  </si>
  <si>
    <t>DE000A0KRJT2</t>
  </si>
  <si>
    <t>DE000A0KRJ02</t>
  </si>
  <si>
    <t>DE000A0KRKJ1</t>
  </si>
  <si>
    <t>DE000A0KRJ77</t>
  </si>
  <si>
    <t>DE000A0KRJ69</t>
  </si>
  <si>
    <t>Designated Sponsor</t>
  </si>
  <si>
    <t>DE000A0SVX75</t>
  </si>
  <si>
    <t>DE000A0KRJY2</t>
  </si>
  <si>
    <t>DE000A0V9ZE9</t>
  </si>
  <si>
    <t>DE000A0SVX42</t>
  </si>
  <si>
    <t>FR0010869495</t>
  </si>
  <si>
    <t>FR0010869578</t>
  </si>
  <si>
    <t>Xetra-Gold</t>
  </si>
  <si>
    <t>Gold Bullion Securities</t>
  </si>
  <si>
    <t>DE000ETFL425</t>
  </si>
  <si>
    <t>Optimised</t>
  </si>
  <si>
    <t>IE00B466KX20</t>
  </si>
  <si>
    <t>LU0603942888</t>
  </si>
  <si>
    <t>IE00B4613386</t>
  </si>
  <si>
    <t>IE00B3S5XW04</t>
  </si>
  <si>
    <t>LU0603946798</t>
  </si>
  <si>
    <t>LU0603933895</t>
  </si>
  <si>
    <t>IE00B48X4842</t>
  </si>
  <si>
    <t>LU0603940916</t>
  </si>
  <si>
    <t>IE00B44Z5B48</t>
  </si>
  <si>
    <t>IE00B469F816</t>
  </si>
  <si>
    <t>IE00B3YLTY66</t>
  </si>
  <si>
    <t>IE00B41RYL63</t>
  </si>
  <si>
    <t>IE00B3T9LM79</t>
  </si>
  <si>
    <t>DE000A1KYN55</t>
  </si>
  <si>
    <t>iShares</t>
  </si>
  <si>
    <t>LU0488317701</t>
  </si>
  <si>
    <t>IE00B5BMR087</t>
  </si>
  <si>
    <t>LU0489337690</t>
  </si>
  <si>
    <t>LU0476289540</t>
  </si>
  <si>
    <t>LU0486851024</t>
  </si>
  <si>
    <t>LU0476289466</t>
  </si>
  <si>
    <t>LU0490618542</t>
  </si>
  <si>
    <t>LU0496786574</t>
  </si>
  <si>
    <t>LU0496786905</t>
  </si>
  <si>
    <t>LU0496786731</t>
  </si>
  <si>
    <t>DE0002635299</t>
  </si>
  <si>
    <t>DE0005933980</t>
  </si>
  <si>
    <t>DE0005933998</t>
  </si>
  <si>
    <t>DE000A0D8QZ7</t>
  </si>
  <si>
    <t>DE000A0D8Q49</t>
  </si>
  <si>
    <t>DE000A0H0728</t>
  </si>
  <si>
    <t>DE0006289465</t>
  </si>
  <si>
    <t>DE0006289473</t>
  </si>
  <si>
    <t>DE000A0D8Q31</t>
  </si>
  <si>
    <t>DE0006289481</t>
  </si>
  <si>
    <t>DE0006289499</t>
  </si>
  <si>
    <t>DE0002635265</t>
  </si>
  <si>
    <t>DE0005933923</t>
  </si>
  <si>
    <t>LU0411075020</t>
  </si>
  <si>
    <t>LU0411075376</t>
  </si>
  <si>
    <t>LU0411078636</t>
  </si>
  <si>
    <t>LU0411078552</t>
  </si>
  <si>
    <t>FR0010823385</t>
  </si>
  <si>
    <t>FR0010821819</t>
  </si>
  <si>
    <t>FR0010655761</t>
  </si>
  <si>
    <t>FR0011023654</t>
  </si>
  <si>
    <t>Ossiam</t>
  </si>
  <si>
    <t>LU0599613147</t>
  </si>
  <si>
    <t>IE00B459R192</t>
  </si>
  <si>
    <t>IE00B44CND37</t>
  </si>
  <si>
    <t>LU0599612842</t>
  </si>
  <si>
    <t>LU0592217524</t>
  </si>
  <si>
    <t>LU0514694370</t>
  </si>
  <si>
    <t>LU0514694701</t>
  </si>
  <si>
    <t>LU0514695187</t>
  </si>
  <si>
    <t>LU0514695690</t>
  </si>
  <si>
    <t>Accumulating</t>
  </si>
  <si>
    <t>LU0629459743</t>
  </si>
  <si>
    <t>LU0629460089</t>
  </si>
  <si>
    <t>LU0629460675</t>
  </si>
  <si>
    <t>LU0629460832</t>
  </si>
  <si>
    <t>Order book turnover</t>
  </si>
  <si>
    <t>(in MEUR)</t>
  </si>
  <si>
    <t>ETC Segment of Deutsche Börse Group</t>
  </si>
  <si>
    <t>Exchange Traded Commodities</t>
  </si>
  <si>
    <t>ETN Segment of Deutsche Börse Group</t>
  </si>
  <si>
    <t>Exchange Traded Notes</t>
  </si>
  <si>
    <t>LU0650624025</t>
  </si>
  <si>
    <t>LU0635178014</t>
  </si>
  <si>
    <t>IE00B6YX5B26</t>
  </si>
  <si>
    <t>IE00B6YX5D40</t>
  </si>
  <si>
    <t>LU0671493277</t>
  </si>
  <si>
    <t>IE00B6YX5F63</t>
  </si>
  <si>
    <t>LU0643975591</t>
  </si>
  <si>
    <t>LU0643975161</t>
  </si>
  <si>
    <t>FR0010655746</t>
  </si>
  <si>
    <t>* The ranking includes the ETF with the highest liquidity on the respective benchmark</t>
  </si>
  <si>
    <t>LU0614173549</t>
  </si>
  <si>
    <t>LU0614173895</t>
  </si>
  <si>
    <t>LU0690964092</t>
  </si>
  <si>
    <t>LU0659579063</t>
  </si>
  <si>
    <t>IE00B4YBJ215</t>
  </si>
  <si>
    <t>IE00B6YX5M31</t>
  </si>
  <si>
    <t>LU0675401409</t>
  </si>
  <si>
    <t>LU0721552544</t>
  </si>
  <si>
    <t>LU0721552973</t>
  </si>
  <si>
    <t>LU0721553864</t>
  </si>
  <si>
    <t>IE00B7452L46</t>
  </si>
  <si>
    <t>IE00B5M1WJ87</t>
  </si>
  <si>
    <t>IE00B6S2Z822</t>
  </si>
  <si>
    <t>LU0705291903</t>
  </si>
  <si>
    <t>IE00B6YX5C33</t>
  </si>
  <si>
    <t>IE00B3LK4Z20</t>
  </si>
  <si>
    <t>DE000A1NZLJ4</t>
  </si>
  <si>
    <t>DE000A1NZLK2</t>
  </si>
  <si>
    <t>DE000A1NZLL0</t>
  </si>
  <si>
    <t>DE000A1NZLM8</t>
  </si>
  <si>
    <t>DE000A1NZLN6</t>
  </si>
  <si>
    <t>DE000A1NZLP1</t>
  </si>
  <si>
    <t>DE000A1NZLQ9</t>
  </si>
  <si>
    <t>DE000A1NZLR7</t>
  </si>
  <si>
    <t>DE000A1NZLS5</t>
  </si>
  <si>
    <t>DE000A1N3G19</t>
  </si>
  <si>
    <t>DE000A1N49P6</t>
  </si>
  <si>
    <t>DE000A1N49Q4</t>
  </si>
  <si>
    <t>IE00B5ZR2157</t>
  </si>
  <si>
    <t>IE00B6YX5K17</t>
  </si>
  <si>
    <t>IE00B6YX5L24</t>
  </si>
  <si>
    <t>IE00B4694Z11</t>
  </si>
  <si>
    <t>IE00B3W74078</t>
  </si>
  <si>
    <t>IE00B77D4428</t>
  </si>
  <si>
    <t>IE00B78JSG98</t>
  </si>
  <si>
    <t>IE00B7KQ7B66</t>
  </si>
  <si>
    <t>IE00B7K93397</t>
  </si>
  <si>
    <t>LU0779800910</t>
  </si>
  <si>
    <t>LU0659578842</t>
  </si>
  <si>
    <t>LU0592215403</t>
  </si>
  <si>
    <t>LU0659579147</t>
  </si>
  <si>
    <t>LU0659580079</t>
  </si>
  <si>
    <t>LU0613540268</t>
  </si>
  <si>
    <t>IE00B7WK2W23</t>
  </si>
  <si>
    <t>Income
Treatment</t>
  </si>
  <si>
    <t>IE00B802KR88</t>
  </si>
  <si>
    <t>IE00B8GF1M35</t>
  </si>
  <si>
    <t>DE000A1RX1P2</t>
  </si>
  <si>
    <t>LU0838782315</t>
  </si>
  <si>
    <t>LU0846194776</t>
  </si>
  <si>
    <t>LU0838780707</t>
  </si>
  <si>
    <t>LU0820950128</t>
  </si>
  <si>
    <t>LU0832436512</t>
  </si>
  <si>
    <t>LU0832435464</t>
  </si>
  <si>
    <t>SPDR Dow Jones Global Real Estate UCITS ETF</t>
  </si>
  <si>
    <t>SPDR FTSE UK All Share UCITS ETF</t>
  </si>
  <si>
    <t>SPDR MSCI ACWI IMI UCITS ETF</t>
  </si>
  <si>
    <t>SPDR MSCI ACWI UCITS ETF</t>
  </si>
  <si>
    <t>SPDR MSCI EM Asia UCITS ETF</t>
  </si>
  <si>
    <t>SPDR MSCI Emerging Markets Small Cap UCITS ETF</t>
  </si>
  <si>
    <t>SPDR MSCI Emerging Markets UCITS ETF</t>
  </si>
  <si>
    <t>SPDR S&amp;P 400 US Mid Cap UCITS ETF</t>
  </si>
  <si>
    <t>SPDR S&amp;P 500 Low Volatility UCITS ETF</t>
  </si>
  <si>
    <t>SPDR S&amp;P 500 UCITS ETF</t>
  </si>
  <si>
    <t>SPDR S&amp;P Euro Dividend Aristocrats UCITS ETF</t>
  </si>
  <si>
    <t>SPDR S&amp;P UK Dividend Aristocrats UCITS ETF</t>
  </si>
  <si>
    <t>SPDR S&amp;P US Dividend Aristocrats UCITS ETF</t>
  </si>
  <si>
    <t>IE00B7KMNP07</t>
  </si>
  <si>
    <t>SPDR MSCI EMU UCITS ETF</t>
  </si>
  <si>
    <t>IE00B910VR50</t>
  </si>
  <si>
    <t>LU0860821874</t>
  </si>
  <si>
    <t>LU0839027447</t>
  </si>
  <si>
    <t>DE000A1RX996</t>
  </si>
  <si>
    <t>IE00B7MXFZ59</t>
  </si>
  <si>
    <t>SPDR S&amp;P Pan Asia Dividend Aristocrats UCITS ETF</t>
  </si>
  <si>
    <t>IE00B9KNR336</t>
  </si>
  <si>
    <t>SPDR S&amp;P Global Dividend Aristocrats UCITS ETF</t>
  </si>
  <si>
    <t>IE00B9CQXS71</t>
  </si>
  <si>
    <t>IE00B53H0131</t>
  </si>
  <si>
    <t>Ossiam Europe Minimum Variance NR UCITS ETF 1C-EUR</t>
  </si>
  <si>
    <t>Ossiam Emerging Markets Minimum Variance NR UCITS ETF 1C-EUR</t>
  </si>
  <si>
    <t>Deka DAX ex Financials 30 UCITS ETF</t>
  </si>
  <si>
    <t>DE000ETFL433</t>
  </si>
  <si>
    <t>Europe SectorTrend UCITS ETF</t>
  </si>
  <si>
    <t>Deka MSCI Japan LC UCITS ETF</t>
  </si>
  <si>
    <t>Deka iBoxx EUR Liquid Non-Financials Diversified UCITS ETF</t>
  </si>
  <si>
    <t>Deka MSCI USA UCITS ETF</t>
  </si>
  <si>
    <t>Deka MSCI Japan UCITS ETF</t>
  </si>
  <si>
    <t>Deka MSCI USA MC UCITS ETF</t>
  </si>
  <si>
    <t>Deka MSCI Japan MC UCITS ETF</t>
  </si>
  <si>
    <t>Deka iBoxx EUR Liquid Sovereign Diversified 1-3 UCITS ETF</t>
  </si>
  <si>
    <t>Deka MSCI Emerging Markets UCITS ETF</t>
  </si>
  <si>
    <t>Deka iBoxx EUR Liquid Sovereign Diversified 5-7 UCITS ETF</t>
  </si>
  <si>
    <t>Deka iBoxx EUR Liquid Corporates Diversified UCITS ETF</t>
  </si>
  <si>
    <t>Deka MSCI USA LC UCITS ETF</t>
  </si>
  <si>
    <t>Deka MSCI Europe LC UCITS ETF</t>
  </si>
  <si>
    <t>Deka MSCI Europe UCITS ETF</t>
  </si>
  <si>
    <t>Deka iBoxx EUR Liquid Sovereign Diversified 1-10 UCITS ETF</t>
  </si>
  <si>
    <t>Deka iBoxx EUR Liquid Sovereign Diversified 10+ UCITS ETF</t>
  </si>
  <si>
    <t>Deka MSCI Europe MC UCITS ETF</t>
  </si>
  <si>
    <t>Deka iBoxx EUR Liquid Sovereign Diversified 7-10 UCITS ETF</t>
  </si>
  <si>
    <t>Deka iBoxx EUR Liquid Sovereign Diversified 3-5 UCITS ETF</t>
  </si>
  <si>
    <t>LU0879397742</t>
  </si>
  <si>
    <t>LU0879399441</t>
  </si>
  <si>
    <t>IE00BC7GZW19</t>
  </si>
  <si>
    <t>IE00BC7GZX26</t>
  </si>
  <si>
    <t>IE00BC7GZJ81</t>
  </si>
  <si>
    <t>LU0861095221</t>
  </si>
  <si>
    <t>LU0908508731</t>
  </si>
  <si>
    <t>LU0908508814</t>
  </si>
  <si>
    <t>LU0925589839</t>
  </si>
  <si>
    <t>LU0659579733</t>
  </si>
  <si>
    <t>LU0876440578</t>
  </si>
  <si>
    <t>IE00B99FL386</t>
  </si>
  <si>
    <t>HSBC FTSE EPRA/NAREIT Development UCITS ETF</t>
  </si>
  <si>
    <t>HSBC MSCI Canada UCITS ETF</t>
  </si>
  <si>
    <t>HSBC MSCI China UCITS ETF</t>
  </si>
  <si>
    <t>HSBC MSCI Emerging Markets UCITS ETF</t>
  </si>
  <si>
    <t>HSBC MSCI Indonesia UCITS ETF</t>
  </si>
  <si>
    <t>HSBC MSCI Malaysia UCITS ETF</t>
  </si>
  <si>
    <t>HSBC MSCI Mexico Capped UCITS ETF</t>
  </si>
  <si>
    <t>HSBC MSCI Russia Capped UCITS ETF</t>
  </si>
  <si>
    <t>HSBC MSCI South Africa UCITS ETF</t>
  </si>
  <si>
    <t>HSBC MSCI Turkey UCITS ETF</t>
  </si>
  <si>
    <t>HSBC MSCI World UCITS ETF</t>
  </si>
  <si>
    <t>IE00B9MRHC27</t>
  </si>
  <si>
    <t>LU0947415054</t>
  </si>
  <si>
    <t>FR0011475078</t>
  </si>
  <si>
    <t>FR0011550185</t>
  </si>
  <si>
    <t>FR0011550193</t>
  </si>
  <si>
    <t>LU0494592974</t>
  </si>
  <si>
    <t>IE00B3Z66S39</t>
  </si>
  <si>
    <t>DE000A1Y7Y36</t>
  </si>
  <si>
    <t>SPDR MSCI World Small Cap UCITS ETF</t>
  </si>
  <si>
    <t>IE00BCBJG560</t>
  </si>
  <si>
    <t>LU0952581584</t>
  </si>
  <si>
    <t>LU0975326215</t>
  </si>
  <si>
    <t>LU0962071741</t>
  </si>
  <si>
    <t>LU0962081203</t>
  </si>
  <si>
    <t>LU0962078753</t>
  </si>
  <si>
    <t>LU0975334821</t>
  </si>
  <si>
    <t>Active ETFs</t>
  </si>
  <si>
    <t>IE00BD4TYG73</t>
  </si>
  <si>
    <t>LU0875160326</t>
  </si>
  <si>
    <t>IE00B9MRJJ36</t>
  </si>
  <si>
    <t>IE00BF8HV717</t>
  </si>
  <si>
    <t>iShares ATX UCITS ETF (DE)</t>
  </si>
  <si>
    <t>iShares Dow Jones China Offshore 50 UCITS ETF (DE)</t>
  </si>
  <si>
    <t>iShares Dow Jones Eurozone Sustainability Screened UCITS ETF (DE)</t>
  </si>
  <si>
    <t>iShares Dow Jones Global Titans 50 UCITS ETF (DE)</t>
  </si>
  <si>
    <t>iShares Dow Jones Industrial Average UCITS ETF (DE)</t>
  </si>
  <si>
    <t>iShares Dow Jones U.S. Select Dividend UCITS ETF (DE)</t>
  </si>
  <si>
    <t>iShares Euro Government Bond Capped 1.5-10.5yr UCITS ETF (DE)</t>
  </si>
  <si>
    <t>iShares EURO STOXX Select Dividend 30 UCITS ETF (DE)</t>
  </si>
  <si>
    <t>iShares EURO STOXX UCITS ETF (DE)</t>
  </si>
  <si>
    <t>iShares Pfandbriefe UCITS ETF (DE)</t>
  </si>
  <si>
    <t>iShares STOXX Europe 50 UCITS ETF (DE)</t>
  </si>
  <si>
    <t>iShares STOXX Europe 600 Automobiles &amp; Parts UCITS ETF (DE)</t>
  </si>
  <si>
    <t>iShares STOXX Europe 600 Banks UCITS ETF (DE)</t>
  </si>
  <si>
    <t>iShares STOXX Europe 600 Basic Resources UCITS ETF (DE)</t>
  </si>
  <si>
    <t>iShares STOXX Europe 600 Chemicals UCITS ETF (DE)</t>
  </si>
  <si>
    <t>iShares STOXX Europe 600 Construction &amp; Materials UCITS ETF (DE)</t>
  </si>
  <si>
    <t>iShares STOXX Europe 600 Financial Services UCITS ETF (DE)</t>
  </si>
  <si>
    <t>iShares STOXX Europe 600 Food &amp; Beverage UCITS ETF (DE)</t>
  </si>
  <si>
    <t>iShares STOXX Europe 600 Health Care UCITS ETF (DE)</t>
  </si>
  <si>
    <t>iShares STOXX Europe 600 Industrial Goods &amp; Services UCITS ETF (DE)</t>
  </si>
  <si>
    <t>iShares STOXX Europe 600 Insurance UCITS ETF (DE)</t>
  </si>
  <si>
    <t>iShares STOXX Europe 600 Media UCITS ETF (DE)</t>
  </si>
  <si>
    <t>iShares STOXX Europe 600 Oil &amp; Gas UCITS ETF (DE)</t>
  </si>
  <si>
    <t>iShares STOXX Europe 600 Personal &amp; Household Goods UCITS ETF (DE)</t>
  </si>
  <si>
    <t>iShares STOXX Europe 600 Real Estate UCITS ETF (DE)</t>
  </si>
  <si>
    <t>iShares STOXX Europe 600 Retail UCITS ETF (DE)</t>
  </si>
  <si>
    <t>iShares STOXX Europe 600 Technology UCITS ETF (DE)</t>
  </si>
  <si>
    <t>iShares STOXX Europe 600 Telecommunications UCITS ETF (DE)</t>
  </si>
  <si>
    <t>iShares STOXX Europe 600 Travel &amp; Leisure UCITS ETF (DE)</t>
  </si>
  <si>
    <t>iShares STOXX Europe 600 UCITS ETF (DE)</t>
  </si>
  <si>
    <t>iShares STOXX Europe 600 Utilities UCITS ETF (DE)</t>
  </si>
  <si>
    <t>iShares STOXX Europe Large 200 UCITS ETF (DE)</t>
  </si>
  <si>
    <t>iShares STOXX Europe Mid 200 UCITS ETF (DE)</t>
  </si>
  <si>
    <t>iShares STOXX Europe Select Dividend 30 UCITS ETF (DE)</t>
  </si>
  <si>
    <t>iShares STOXX Europe Small 200 UCITS ETF (DE)</t>
  </si>
  <si>
    <t>iShares STOXX Global Select Dividend 100 UCITS ETF (DE)</t>
  </si>
  <si>
    <t>SPDR Barclays 0-5 Year Sterling Corporate Bond UCITS ETF</t>
  </si>
  <si>
    <t>IE00BCBJF711</t>
  </si>
  <si>
    <t>IE00BH361H73</t>
  </si>
  <si>
    <t>IE00BGHQ0G80</t>
  </si>
  <si>
    <t>Product Family</t>
  </si>
  <si>
    <t>Deka DAX UCITS ETF</t>
  </si>
  <si>
    <t>Deka EURO STOXX 50 UCITS ETF</t>
  </si>
  <si>
    <t>iShares Nikkei 225 UCITS ETF (DE)</t>
  </si>
  <si>
    <t>iShares TecDAX UCITS ETF (DE)</t>
  </si>
  <si>
    <t>Deka DAXplus Maximum Dividend UCITS ETF</t>
  </si>
  <si>
    <t>Deka EURO STOXX Select Dividend 30 UCITS ETF</t>
  </si>
  <si>
    <t>SPDR MSCI Europe Financials UCITS ETF</t>
  </si>
  <si>
    <t>SPDR MSCI Europe UCITS ETF</t>
  </si>
  <si>
    <t>SPDR MSCI Europe Industrials UCITS ETF</t>
  </si>
  <si>
    <t>Deka STOXX Europe 50 UCITS ETF</t>
  </si>
  <si>
    <t>Ossiam STOXX Europe 600 Equal Weight NR UCITS ETF 1C-EUR</t>
  </si>
  <si>
    <t>SPDR MSCI Europe Telecommunication Services UCITS ETF</t>
  </si>
  <si>
    <t>SPDR MSCI Europe Materials UCITS ETF</t>
  </si>
  <si>
    <t>SPDR MSCI Europe Consumer Discretionary UCITS ETF</t>
  </si>
  <si>
    <t>Deka STOXX Europe Strong Value 20 UCITS ETF</t>
  </si>
  <si>
    <t>Deka STOXX Europe Strong Style Composite 40 UCITS ETF</t>
  </si>
  <si>
    <t>SPDR MSCI Europe Utilities UCITS ETF</t>
  </si>
  <si>
    <t>SPDR MSCI Europe Consumer Staples UCITS ETF</t>
  </si>
  <si>
    <t>Deka STOXX Europe Strong Growth 20 UCITS ETF</t>
  </si>
  <si>
    <t>SPDR MSCI Europe Energy UCITS ETF</t>
  </si>
  <si>
    <t>IE00BD5J2G21</t>
  </si>
  <si>
    <t>SPDR EURO STOXX Low Volatility UCITS ETF</t>
  </si>
  <si>
    <t>IE00BFTWP510</t>
  </si>
  <si>
    <t>LU1033693638</t>
  </si>
  <si>
    <t>LU0942970103</t>
  </si>
  <si>
    <t>LU0942970798</t>
  </si>
  <si>
    <t>DE000ETFL441</t>
  </si>
  <si>
    <t>IE00BJ0KDR00</t>
  </si>
  <si>
    <t>Deka MDAX UCITS ETF</t>
  </si>
  <si>
    <t>IE00BKM4GZ66</t>
  </si>
  <si>
    <t>IE00BKM4H312</t>
  </si>
  <si>
    <t>FR0010790980</t>
  </si>
  <si>
    <t>FR0010791194</t>
  </si>
  <si>
    <t>LU1048316647</t>
  </si>
  <si>
    <t>LU1048314196</t>
  </si>
  <si>
    <t>LU1048317025</t>
  </si>
  <si>
    <t>FR0011857234</t>
  </si>
  <si>
    <t>iShares Diversified Commodity Swap UCITS ETF (DE)</t>
  </si>
  <si>
    <t>iShares SLI UCITS ETF (DE)</t>
  </si>
  <si>
    <t>SPDR Russell 2000 U.S. Small Cap UCITS ETF</t>
  </si>
  <si>
    <t>IE00BJ38QD84</t>
  </si>
  <si>
    <t>HSBC MSCI EM Latin America UCITS ETF</t>
  </si>
  <si>
    <t>IE00BLNMYC90</t>
  </si>
  <si>
    <t>IE00BJ0KDQ92</t>
  </si>
  <si>
    <t>IE00B4L5Y983</t>
  </si>
  <si>
    <t>IE00B4K48X80</t>
  </si>
  <si>
    <t>IE00B2QWDY88</t>
  </si>
  <si>
    <t>IE00B23LNQ02</t>
  </si>
  <si>
    <t>IE00BL25JL35</t>
  </si>
  <si>
    <t>IE00BL25JM42</t>
  </si>
  <si>
    <t>IE00BL25JN58</t>
  </si>
  <si>
    <t>IE00BL25JP72</t>
  </si>
  <si>
    <t>IE00BP8FKB21</t>
  </si>
  <si>
    <t>IE00BMP3HG27</t>
  </si>
  <si>
    <t>LU1048313891</t>
  </si>
  <si>
    <t>DE000A12Z314</t>
  </si>
  <si>
    <t>DE000A12Z322</t>
  </si>
  <si>
    <t>IE0031442068</t>
  </si>
  <si>
    <t>IE00B0M62Q58</t>
  </si>
  <si>
    <t>IE00B0M63177</t>
  </si>
  <si>
    <t>IE00B1FZSC47</t>
  </si>
  <si>
    <t>IE00BCLWRD08</t>
  </si>
  <si>
    <t>IE00BCLWRF22</t>
  </si>
  <si>
    <t>IE00BNH72088</t>
  </si>
  <si>
    <t>IE00B4PY7Y77</t>
  </si>
  <si>
    <t>IE00B3F81R35</t>
  </si>
  <si>
    <t>IE00B66F4759</t>
  </si>
  <si>
    <t>IE00B0M62X26</t>
  </si>
  <si>
    <t>IE00B5377D42</t>
  </si>
  <si>
    <t>IE00B1YZSC51</t>
  </si>
  <si>
    <t>IE00BP46NG52</t>
  </si>
  <si>
    <t>IE00BP9F2J32</t>
  </si>
  <si>
    <t>IE00BKWQ0H23</t>
  </si>
  <si>
    <t>IE00BKWQ0Q14</t>
  </si>
  <si>
    <t>IE00BKWQ0F09</t>
  </si>
  <si>
    <t>IE00BKWQ0G16</t>
  </si>
  <si>
    <t>IE00BKWQ0J47</t>
  </si>
  <si>
    <t>IE00BKWQ0D84</t>
  </si>
  <si>
    <t>IE00BKWQ0L68</t>
  </si>
  <si>
    <t>IE00BKWQ0C77</t>
  </si>
  <si>
    <t>IE00BKWQ0P07</t>
  </si>
  <si>
    <t>IE00BKWQ0K51</t>
  </si>
  <si>
    <t>IE00BKWQ0N82</t>
  </si>
  <si>
    <t>IE00BLSNMW37</t>
  </si>
  <si>
    <t>SPDR MSCI Europe Technology UCITS ETF</t>
  </si>
  <si>
    <t>SPDR Barclays 3-5 Year Euro Government Bond UCITS ETF</t>
  </si>
  <si>
    <t>IE00BS7K8821</t>
  </si>
  <si>
    <t>LU1048314949</t>
  </si>
  <si>
    <t>IE00BRKWGL70</t>
  </si>
  <si>
    <t>LU1109942653</t>
  </si>
  <si>
    <t>LU1109939865</t>
  </si>
  <si>
    <t>LU1079842321</t>
  </si>
  <si>
    <t>SPDR MSCI Europe Small Cap Value Weighted UCITS ETF</t>
  </si>
  <si>
    <t>IE00BSPLC298</t>
  </si>
  <si>
    <t>IE00BSPLC306</t>
  </si>
  <si>
    <t>SPDR MSCI USA Small Cap Value Weighted UCITS ETF</t>
  </si>
  <si>
    <t>IE00BSPLC413</t>
  </si>
  <si>
    <t>IE00BSPLC520</t>
  </si>
  <si>
    <t>IE00BQXKVQ19</t>
  </si>
  <si>
    <t>Deka MSCI Europe ex EMU UCITS ETF</t>
  </si>
  <si>
    <t>DE000ETFL458</t>
  </si>
  <si>
    <t>LU1104574725</t>
  </si>
  <si>
    <t>LU1104577314</t>
  </si>
  <si>
    <t>LU1104582231</t>
  </si>
  <si>
    <t>WisdomTree Europe Equity Income UCITS ETF</t>
  </si>
  <si>
    <t>WisdomTree Europe SmallCap Dividend UCITS ETF</t>
  </si>
  <si>
    <t>WisdomTree US Equity Income UCITS ETF</t>
  </si>
  <si>
    <t>WisdomTree Emerging Markets Equity Income UCITS ETF</t>
  </si>
  <si>
    <t>WisdomTree Emerging Markets SmallCap Dividend UCITS ETF</t>
  </si>
  <si>
    <t>IE00B50XJX92</t>
  </si>
  <si>
    <t>IE00BVGC6645</t>
  </si>
  <si>
    <t>IE00BM67HW99</t>
  </si>
  <si>
    <t>IE00BJZ2DD79</t>
  </si>
  <si>
    <t>IE00BJZ2DC62</t>
  </si>
  <si>
    <t>IE00BQT3WG13</t>
  </si>
  <si>
    <t>SPDR Morningstar Multi-Asset Global Infrastructure UCITS ETF</t>
  </si>
  <si>
    <t>IE00BQWJFQ70</t>
  </si>
  <si>
    <t>IE00BK1PV551</t>
  </si>
  <si>
    <t>IE00BPVLQD13</t>
  </si>
  <si>
    <t>IE00BRB36B93</t>
  </si>
  <si>
    <t>LU1048315243</t>
  </si>
  <si>
    <t>DE000ETFL466</t>
  </si>
  <si>
    <t>UC Thomson Reuters Balanced European Convertible Bond UCITS ETF</t>
  </si>
  <si>
    <t>LU1199448058</t>
  </si>
  <si>
    <t>WisdomTree Europe Equity UCITS ETF - USD Hedged</t>
  </si>
  <si>
    <t>IE00BWTN6Y99</t>
  </si>
  <si>
    <t>IE00BQQP9F84</t>
  </si>
  <si>
    <t>IE00BQQP9G91</t>
  </si>
  <si>
    <t>IE00BVZ6SP04</t>
  </si>
  <si>
    <t>Unicredit ETF</t>
  </si>
  <si>
    <t>IE00B52XQP83</t>
  </si>
  <si>
    <t>IE00BWZN1T31</t>
  </si>
  <si>
    <t>IE00BWBXM948</t>
  </si>
  <si>
    <t>IE00BWBXM831</t>
  </si>
  <si>
    <t>IE00BWBXM724</t>
  </si>
  <si>
    <t>IE00BWBXM617</t>
  </si>
  <si>
    <t>IE00BWBXM500</t>
  </si>
  <si>
    <t>IE00BWBXM492</t>
  </si>
  <si>
    <t>IE00BWBXM385</t>
  </si>
  <si>
    <t>IE00BWBXM278</t>
  </si>
  <si>
    <t>IE00BWBXMB69</t>
  </si>
  <si>
    <t>LU1094612022</t>
  </si>
  <si>
    <t>LU1079841273</t>
  </si>
  <si>
    <t>FR0012739431</t>
  </si>
  <si>
    <t>FR0012740983</t>
  </si>
  <si>
    <t>SPDR S&amp;P U.S. Technology Select Sector UCITS ETF</t>
  </si>
  <si>
    <t>SPDR S&amp;P U.S. Materials Select Sector UCITS ETF</t>
  </si>
  <si>
    <t>SPDR S&amp;P U.S. Industrials Select Sector UCITS ETF</t>
  </si>
  <si>
    <t>SPDR S&amp;P U.S. Health Care Select Sector UCITS ETF</t>
  </si>
  <si>
    <t>SPDR S&amp;P U.S. Financials Select Sector UCITS ETF</t>
  </si>
  <si>
    <t>SPDR S&amp;P U.S. Energy Select Sector UCITS ETF</t>
  </si>
  <si>
    <t>SPDR S&amp;P U.S. Consumer Staples Select Sector UCITS ETF</t>
  </si>
  <si>
    <t>SPDR S&amp;P U.S. Consumer Discretionary Select Sector UCITS ETF</t>
  </si>
  <si>
    <t>SPDR S&amp;P U.S. Utilities Select Sector UCITS ETF</t>
  </si>
  <si>
    <t>Ossiam Shiller Barclays CAPE US Sector Value TR UCITS ETF 1C (EUR)</t>
  </si>
  <si>
    <t>IE00BSJCQV56</t>
  </si>
  <si>
    <t>DE000ETFL474</t>
  </si>
  <si>
    <t>LU1230561679</t>
  </si>
  <si>
    <t>Deka Oekom Euro Nachhaltigkeit UCITS ETF</t>
  </si>
  <si>
    <t>IE00BZ0PKV06</t>
  </si>
  <si>
    <t>LU1215454460</t>
  </si>
  <si>
    <t>LU1215451524</t>
  </si>
  <si>
    <t>LU1215452928</t>
  </si>
  <si>
    <t>IE00BX7RRJ27</t>
  </si>
  <si>
    <t>IE00BX7RR706</t>
  </si>
  <si>
    <t>IE00BX7RQY03</t>
  </si>
  <si>
    <t>DE000ETFL482</t>
  </si>
  <si>
    <t>IE00BZ0PKS76</t>
  </si>
  <si>
    <t>Deka EURO iSTOXX ex Fin Dividend+ UCITS ETF</t>
  </si>
  <si>
    <t>IE00BCRY5Y77</t>
  </si>
  <si>
    <t>IE00BCRY6003</t>
  </si>
  <si>
    <t>IE00BCRY6227</t>
  </si>
  <si>
    <t>IE00BCRY6557</t>
  </si>
  <si>
    <t>IE00BP3QZD73</t>
  </si>
  <si>
    <t>IE00BQN1K786</t>
  </si>
  <si>
    <t>IE00BSKRJZ44</t>
  </si>
  <si>
    <t>IE00BP3QZ825</t>
  </si>
  <si>
    <t>IE00BP3QZ601</t>
  </si>
  <si>
    <t>IE00BP3QZB59</t>
  </si>
  <si>
    <t>IE00BQN1K901</t>
  </si>
  <si>
    <t>IE00BQT3VN15</t>
  </si>
  <si>
    <t>IE00BQN1KC32</t>
  </si>
  <si>
    <t>IE00BQN1K562</t>
  </si>
  <si>
    <t>IE00BP3QZJ36</t>
  </si>
  <si>
    <t>IE00BZ0PKT83</t>
  </si>
  <si>
    <t>LU1275254800</t>
  </si>
  <si>
    <t>LU1275255369</t>
  </si>
  <si>
    <t>LU1275255799</t>
  </si>
  <si>
    <t>LU1242369327</t>
  </si>
  <si>
    <t>IE00BZ036H21</t>
  </si>
  <si>
    <t>LU1275255286</t>
  </si>
  <si>
    <t>Product Name</t>
  </si>
  <si>
    <t>Product Type</t>
  </si>
  <si>
    <t>IE00BQQP9H09</t>
  </si>
  <si>
    <t>DE000ETFL490</t>
  </si>
  <si>
    <t>FR0012805687</t>
  </si>
  <si>
    <t>LU1306625283</t>
  </si>
  <si>
    <t>DE000ETF9017</t>
  </si>
  <si>
    <t>DE000ETF9074</t>
  </si>
  <si>
    <t>DE000ETF9033</t>
  </si>
  <si>
    <t>DE000ETF9504</t>
  </si>
  <si>
    <t>Deka Eurozone Rendite Plus 1-10 UCITS ETF</t>
  </si>
  <si>
    <t>IE00BZ0G8B96</t>
  </si>
  <si>
    <t>IE00BZ0G8C04</t>
  </si>
  <si>
    <t>IE00B4MCHD36</t>
  </si>
  <si>
    <t>IE00B42NKQ00</t>
  </si>
  <si>
    <t>IE00B4JNQZ49</t>
  </si>
  <si>
    <t>IE00B43HR379</t>
  </si>
  <si>
    <t>IE00B3WJKG14</t>
  </si>
  <si>
    <t>IE00BZ0G8860</t>
  </si>
  <si>
    <t>IE00BZ0G8977</t>
  </si>
  <si>
    <t>SPDR MSCI Japan UCITS ETF</t>
  </si>
  <si>
    <t>IE00BWT3KN65</t>
  </si>
  <si>
    <t>IE00BWT3KL42</t>
  </si>
  <si>
    <t>IE00BWT3KJ20</t>
  </si>
  <si>
    <t>IE00BYZTVV78</t>
  </si>
  <si>
    <t>IE00BP3QZG05</t>
  </si>
  <si>
    <t>LU0429459356</t>
  </si>
  <si>
    <t>LU1254453738</t>
  </si>
  <si>
    <t>LU1324516050</t>
  </si>
  <si>
    <t>LU1291109293</t>
  </si>
  <si>
    <t>IE00BZ4BMM98</t>
  </si>
  <si>
    <t>LU1287022708</t>
  </si>
  <si>
    <t>Deka DAX (ausschuettend) UCITS ETF</t>
  </si>
  <si>
    <t>Deka Deutsche Boerse EUROGOV Germany 10+ UCITS ETF</t>
  </si>
  <si>
    <t>Deka Deutsche Boerse EUROGOV Germany 3-5 UCITS ETF</t>
  </si>
  <si>
    <t>Deka Deutsche Boerse EUROGOV Germany Money Market UCITS ETF</t>
  </si>
  <si>
    <t>Deka Deutsche Boerse EUROGOV Germany UCITS ETF</t>
  </si>
  <si>
    <t>Market Access NYSE Arca Gold BUGS Index ETF</t>
  </si>
  <si>
    <t>Deka Deutsche Boerse EUROGOV Germany 5-10 UCITS ETF</t>
  </si>
  <si>
    <t>Deka Deutsche Boerse EUROGOV Germany 1-3 UCITS ETF</t>
  </si>
  <si>
    <t>Market Access Jim Rogers International Commodity Index ETF</t>
  </si>
  <si>
    <t>Deka Deutsche Boerse EUROGOV France UCITS ETF</t>
  </si>
  <si>
    <t>Market Access</t>
  </si>
  <si>
    <t>IE00BYV12Y75</t>
  </si>
  <si>
    <t>IE00BYSZ5R67</t>
  </si>
  <si>
    <t>IE00BYSZ5T81</t>
  </si>
  <si>
    <t>IE00BYSZ5V04</t>
  </si>
  <si>
    <t>IE00BYSZ6062</t>
  </si>
  <si>
    <t>IE00BZ036J45</t>
  </si>
  <si>
    <t>IE00BM67HK77</t>
  </si>
  <si>
    <t>IE00BM67HL84</t>
  </si>
  <si>
    <t>IE00BM67HM91</t>
  </si>
  <si>
    <t>IE00BM67HN09</t>
  </si>
  <si>
    <t>IE00BM67HP23</t>
  </si>
  <si>
    <t>IE00BM67HQ30</t>
  </si>
  <si>
    <t>IE00BM67HR47</t>
  </si>
  <si>
    <t>IE00BM67HS53</t>
  </si>
  <si>
    <t>IE00BM67HT60</t>
  </si>
  <si>
    <t>IE00BM67HV82</t>
  </si>
  <si>
    <t>LU1310477036</t>
  </si>
  <si>
    <t>DE000ETF7011</t>
  </si>
  <si>
    <t>LU1291109616</t>
  </si>
  <si>
    <t>First Trust Germany AlphaDEX UCITS ETF</t>
  </si>
  <si>
    <t>UC Thomson Reuters Balanced European Convertible Bond UCITS ETF (dis)</t>
  </si>
  <si>
    <t>LU1372156916</t>
  </si>
  <si>
    <t>LU0429458895</t>
  </si>
  <si>
    <t>First Trust</t>
  </si>
  <si>
    <t>IE00BD4DX952</t>
  </si>
  <si>
    <t>DE000A2BDEA8</t>
  </si>
  <si>
    <t>IE0032523478</t>
  </si>
  <si>
    <t>IE00B14X4S71</t>
  </si>
  <si>
    <t>IE00B14X4M10</t>
  </si>
  <si>
    <t>IE00B02KXH56</t>
  </si>
  <si>
    <t>IE00B0M63730</t>
  </si>
  <si>
    <t>IE00B02KXL92</t>
  </si>
  <si>
    <t>IE00B0M63284</t>
  </si>
  <si>
    <t>IE0032895942</t>
  </si>
  <si>
    <t>IE00B02KXM00</t>
  </si>
  <si>
    <t>IE00B0M63516</t>
  </si>
  <si>
    <t>IE00B02KXK85</t>
  </si>
  <si>
    <t>IE00B14X4Q57</t>
  </si>
  <si>
    <t>IE00B14X4N27</t>
  </si>
  <si>
    <t>IE00B0M63623</t>
  </si>
  <si>
    <t>IE00B0M63953</t>
  </si>
  <si>
    <t>IE00B74DQ490</t>
  </si>
  <si>
    <t>IE00B0M63391</t>
  </si>
  <si>
    <t>IE00B0M62S72</t>
  </si>
  <si>
    <t>IE00B14X4T88</t>
  </si>
  <si>
    <t>IE00B7J7TB45</t>
  </si>
  <si>
    <t>IE00B0M62V02</t>
  </si>
  <si>
    <t>IE00B0M63060</t>
  </si>
  <si>
    <t>IE00BCLWRB83</t>
  </si>
  <si>
    <t>IE00B0M62T89</t>
  </si>
  <si>
    <t>DE000A2BDED2</t>
  </si>
  <si>
    <t>DE000A2BDEC4</t>
  </si>
  <si>
    <t>DE000A2BDEB6</t>
  </si>
  <si>
    <t>IE00BZ2GV965</t>
  </si>
  <si>
    <t>LU1324516308</t>
  </si>
  <si>
    <t>IE00BYVJRQ85</t>
  </si>
  <si>
    <t>IE00BZ6V7883</t>
  </si>
  <si>
    <t>IE00B4L5ZG21</t>
  </si>
  <si>
    <t>IE00B4L5ZY03</t>
  </si>
  <si>
    <t>IE00B2NPKV68</t>
  </si>
  <si>
    <t>IE00B3B8Q275</t>
  </si>
  <si>
    <t>IE00B5M4WH52</t>
  </si>
  <si>
    <t>IE00B3DKXQ41</t>
  </si>
  <si>
    <t>IE00B4WXJJ64</t>
  </si>
  <si>
    <t>IE00B1FZS798</t>
  </si>
  <si>
    <t>IE00B4L60045</t>
  </si>
  <si>
    <t>IE00B1FZS681</t>
  </si>
  <si>
    <t>IE00B3F81K65</t>
  </si>
  <si>
    <t>IE00B4L5YX21</t>
  </si>
  <si>
    <t>IE00B1FZS806</t>
  </si>
  <si>
    <t>IE00B1FZSF77</t>
  </si>
  <si>
    <t>IE00B1FZS350</t>
  </si>
  <si>
    <t>IE00B3FH7618</t>
  </si>
  <si>
    <t>IE00BSKRK281</t>
  </si>
  <si>
    <t>IE00B1FZS913</t>
  </si>
  <si>
    <t>IE00B4L5YC18</t>
  </si>
  <si>
    <t>IE00B4WXJG34</t>
  </si>
  <si>
    <t>IE00B1TXK627</t>
  </si>
  <si>
    <t>IE00B1W57M07</t>
  </si>
  <si>
    <t>IE00B1FZS574</t>
  </si>
  <si>
    <t>IE00B3B8PX14</t>
  </si>
  <si>
    <t>IE00B57X3V84</t>
  </si>
  <si>
    <t>IE00B1FZS244</t>
  </si>
  <si>
    <t>IE00B27YCK28</t>
  </si>
  <si>
    <t>IE00B6QGFW01</t>
  </si>
  <si>
    <t>IE00B44CGS96</t>
  </si>
  <si>
    <t>IE00B3F81G20</t>
  </si>
  <si>
    <t>IE00B4WXJH41</t>
  </si>
  <si>
    <t>IE00B2QWCY14</t>
  </si>
  <si>
    <t>IE00B4WXJD03</t>
  </si>
  <si>
    <t>IE00B1TXHL60</t>
  </si>
  <si>
    <t>IE00B2NPL135</t>
  </si>
  <si>
    <t>IE00B1FZS467</t>
  </si>
  <si>
    <t>IE00B1XNHC34</t>
  </si>
  <si>
    <t>IE00B52VJ196</t>
  </si>
  <si>
    <t>WisdomTree US Quality Dividend Growth UCITS ETF - USD Acc</t>
  </si>
  <si>
    <t>WisdomTree Global Quality Dividend Growth UCITS ETF - USD Acc</t>
  </si>
  <si>
    <t>IE00BYPHT736</t>
  </si>
  <si>
    <t>IE00BYYXBF44</t>
  </si>
  <si>
    <t>IE00BYM31M36</t>
  </si>
  <si>
    <t>IE00BYVJRR92</t>
  </si>
  <si>
    <t>IE00BYVJRP78</t>
  </si>
  <si>
    <t>WisdomTree Eurozone Quality Dividend Growth UCITS ETF - EUR Acc</t>
  </si>
  <si>
    <t>LU1287023003</t>
  </si>
  <si>
    <t>LU1287023185</t>
  </si>
  <si>
    <t>LU1287023268</t>
  </si>
  <si>
    <t>LU1287023342</t>
  </si>
  <si>
    <t>DE000ETF7508</t>
  </si>
  <si>
    <t>IE00B42Z5J44</t>
  </si>
  <si>
    <t>IE00B8FHGS14</t>
  </si>
  <si>
    <t>IE00B441G979</t>
  </si>
  <si>
    <t>IE00B3ZW0K18</t>
  </si>
  <si>
    <t>IE00B6R52036</t>
  </si>
  <si>
    <t>IE00B86MWN23</t>
  </si>
  <si>
    <t>IE00B6X2VY59</t>
  </si>
  <si>
    <t>IE00B6R52259</t>
  </si>
  <si>
    <t>IE00B9M6RS56</t>
  </si>
  <si>
    <t>IE00B6SPMN59</t>
  </si>
  <si>
    <t>IE00B8KGV557</t>
  </si>
  <si>
    <t>IE00B428Z604</t>
  </si>
  <si>
    <t>IE00B9M6SJ31</t>
  </si>
  <si>
    <t>IE00B7LW6Y90</t>
  </si>
  <si>
    <t>IE00B652H904</t>
  </si>
  <si>
    <t>IE00B6R51Z18</t>
  </si>
  <si>
    <t>IE00B4M7GH52</t>
  </si>
  <si>
    <t>IE00B6TLBW47</t>
  </si>
  <si>
    <t>IE00B87RLX93</t>
  </si>
  <si>
    <t>IE00B5V94313</t>
  </si>
  <si>
    <t>IE00B87G8S03</t>
  </si>
  <si>
    <t>IE00BKM4H197</t>
  </si>
  <si>
    <t>Product</t>
  </si>
  <si>
    <t>Benchmark</t>
  </si>
  <si>
    <t>Asset Class</t>
  </si>
  <si>
    <t>Listing Date</t>
  </si>
  <si>
    <t/>
  </si>
  <si>
    <t>HSBC S&amp;P 500 UCITS ETF</t>
  </si>
  <si>
    <t>SPDR FTSE EPRA Europe ex UK Real Estate UCITS ETF</t>
  </si>
  <si>
    <t>HSBC MSCI Brazil UCITS ETF</t>
  </si>
  <si>
    <t>HSBC FTSE 100 UCITS ETF</t>
  </si>
  <si>
    <t>HSBC MSCI USA UCITS ETF</t>
  </si>
  <si>
    <t>HSBC MSCI Pacific ex Japan UCITS ETF</t>
  </si>
  <si>
    <t>HSBC MSCI Japan UCITS ETF</t>
  </si>
  <si>
    <t>HSBC MSCI EM Far East UCITS ETF</t>
  </si>
  <si>
    <t>HSBC EURO STOXX 50 UCITS ETF</t>
  </si>
  <si>
    <t>HSBC MSCI Europe UCITS ETF</t>
  </si>
  <si>
    <t>WisdomTree Japan Equity UCITS ETF- EUR Hedged</t>
  </si>
  <si>
    <t>DE000PB6R1B1</t>
  </si>
  <si>
    <t>BNPP RICI Heizöl (TR) Enhanced ETC</t>
  </si>
  <si>
    <t>DE000PB6R1H8</t>
  </si>
  <si>
    <t>BNPP RICI Natural Gas (TR) Enhanced ETC</t>
  </si>
  <si>
    <t>DE000PB6R1G0</t>
  </si>
  <si>
    <t>BNPP RICI WTI Oil (TR) Enhanced ETC</t>
  </si>
  <si>
    <t>DE000PB6R1W7</t>
  </si>
  <si>
    <t>BNPP RICI Diesel (TR) Enhanced ETC</t>
  </si>
  <si>
    <t>DE000PB6R1D7</t>
  </si>
  <si>
    <t>BNPP RICI Benzin (TR) Enhanced ETC</t>
  </si>
  <si>
    <t>DE000PB6R101</t>
  </si>
  <si>
    <t>LU1409136006</t>
  </si>
  <si>
    <t>IE00BYZK4883</t>
  </si>
  <si>
    <t>IE00BYZK4776</t>
  </si>
  <si>
    <t>IE00BYZK4669</t>
  </si>
  <si>
    <t>IE00BYZK4552</t>
  </si>
  <si>
    <t>LU1377382285</t>
  </si>
  <si>
    <t>LU1291101555</t>
  </si>
  <si>
    <t>LU1291102447</t>
  </si>
  <si>
    <t>LU1291098827</t>
  </si>
  <si>
    <t>LU1291099718</t>
  </si>
  <si>
    <t>LU1291108642</t>
  </si>
  <si>
    <t>LU1377381717</t>
  </si>
  <si>
    <t>LU1377381980</t>
  </si>
  <si>
    <t>LU1291097779</t>
  </si>
  <si>
    <t>LU1377382103</t>
  </si>
  <si>
    <t>LU1291104575</t>
  </si>
  <si>
    <t>LU1291103338</t>
  </si>
  <si>
    <t>LU1291100664</t>
  </si>
  <si>
    <t>LU1291106356</t>
  </si>
  <si>
    <t>LU1377382012</t>
  </si>
  <si>
    <t>IE0005042456</t>
  </si>
  <si>
    <t>IE00BD1F4K20</t>
  </si>
  <si>
    <t>IE00BD1F4N50</t>
  </si>
  <si>
    <t>IE00BD1F4M44</t>
  </si>
  <si>
    <t>IE00BD1F4L37</t>
  </si>
  <si>
    <t>DE000PB8R1A1</t>
  </si>
  <si>
    <t>DE000PB8R1Z8</t>
  </si>
  <si>
    <t>DE000PB8R1T1</t>
  </si>
  <si>
    <t>DE000PB8R1C7</t>
  </si>
  <si>
    <t>DE000PB8R1L8</t>
  </si>
  <si>
    <t>DE000PB8R1N4</t>
  </si>
  <si>
    <t>BNPP RICI Aluminium (TR) Enhanced ETC</t>
  </si>
  <si>
    <t>BNPP RICI Zink (TR) Enhanced ETC</t>
  </si>
  <si>
    <t>BNPP RICI Zinn (TR) Enhanced ETC</t>
  </si>
  <si>
    <t>BNPP RICI Kupfer (TR) Enhanced ETC</t>
  </si>
  <si>
    <t>BNPP RICI Blei (TR) Enhanced ETC</t>
  </si>
  <si>
    <t>BNPP RICI Nickel (TR) Enhanced ETC</t>
  </si>
  <si>
    <t>DE000ETF9058</t>
  </si>
  <si>
    <t>DE000ETF9082</t>
  </si>
  <si>
    <t>IE00BD34DK07</t>
  </si>
  <si>
    <t>BNPP RICI Metalle (TR) Enhanced ETC</t>
  </si>
  <si>
    <t>BNPP RICI Industriemetalle (TR) Enhanced ETC</t>
  </si>
  <si>
    <t>BNPP RICI Energie (TR) Enhanced ETC</t>
  </si>
  <si>
    <t>WisdomTree US Equity Income UCITS ETF - EUR Hedged Acc</t>
  </si>
  <si>
    <t>WisdomTree US Equity Income UCITS ETF - Acc</t>
  </si>
  <si>
    <t>WisdomTree Europe SmallCap Dividend UCITS ETF - Acc</t>
  </si>
  <si>
    <t>WisdomTree Emerging Markets Equity Income UCITS ETF - Acc</t>
  </si>
  <si>
    <t>DE000PR0R1M0</t>
  </si>
  <si>
    <t>DE000PB8R1M6</t>
  </si>
  <si>
    <t>DE000PB8R1E3</t>
  </si>
  <si>
    <t>LU1440654330</t>
  </si>
  <si>
    <t>IE00BDGN9Z19</t>
  </si>
  <si>
    <t>IE00BD0Q9673</t>
  </si>
  <si>
    <t>LU1291098314</t>
  </si>
  <si>
    <t>LU1390062245</t>
  </si>
  <si>
    <t>LU1390062831</t>
  </si>
  <si>
    <t>LU1452600270</t>
  </si>
  <si>
    <t>LU1291091228</t>
  </si>
  <si>
    <t>iShares OMX Stockholm Capped UCITS ETF</t>
  </si>
  <si>
    <t>LU1399300455</t>
  </si>
  <si>
    <t>LU1377632572</t>
  </si>
  <si>
    <t>LU1437024992</t>
  </si>
  <si>
    <t>IE00BD3RYZ16</t>
  </si>
  <si>
    <t>BNPP Gold ETC</t>
  </si>
  <si>
    <t>BNPP Paladium ETC</t>
  </si>
  <si>
    <t>DE000PS7G0L8</t>
  </si>
  <si>
    <t>DE000PB8PAL7</t>
  </si>
  <si>
    <t>LU1459802754</t>
  </si>
  <si>
    <t>FR0013041530</t>
  </si>
  <si>
    <t>LU1484799769</t>
  </si>
  <si>
    <t>ETF and ETP Segment of Deutsche Börse Group</t>
  </si>
  <si>
    <t>LU1446552496</t>
  </si>
  <si>
    <t>LU1481201702</t>
  </si>
  <si>
    <t>LU1481201538</t>
  </si>
  <si>
    <t>LU1481201371</t>
  </si>
  <si>
    <t>LU1481201025</t>
  </si>
  <si>
    <t>LU1481201298</t>
  </si>
  <si>
    <t>LU1481201611</t>
  </si>
  <si>
    <t>LU1481202775</t>
  </si>
  <si>
    <t>iShares Asia Pacific Dividend UCITS ETF USD (Dist)</t>
  </si>
  <si>
    <t>iShares Asia Property Yield UCITS ETF USD (Dist)</t>
  </si>
  <si>
    <t>iShares BRIC 50 UCITS ETF USD (Dist)</t>
  </si>
  <si>
    <t>iShares China Large Cap UCITS ETF USD (Dist)</t>
  </si>
  <si>
    <t>iShares Core MSCI Japan IMI UCITS ETF USD (Acc)</t>
  </si>
  <si>
    <t>iShares Developed Markets Property Yield UCITS ETF USD (Dist)</t>
  </si>
  <si>
    <t>iShares Dow Jones Global Sustainability Screened UCITS ETF USD (Acc)</t>
  </si>
  <si>
    <t>iShares Edge MSCI EM Minimum Volatility UCITS ETF USD (Acc)</t>
  </si>
  <si>
    <t>iShares Edge MSCI Europe Minimum Volatility UCITS ETF EUR (Acc)</t>
  </si>
  <si>
    <t>iShares Edge MSCI World Minimum Volatility UCITS ETF USD (Acc)</t>
  </si>
  <si>
    <t>iShares Edge S&amp;P 500 Minimum Volatility UCITS ETF USD (Acc)</t>
  </si>
  <si>
    <t>iShares EM Dividend UCITS ETF USD (Dist)</t>
  </si>
  <si>
    <t>iShares EM Infrastructure UCITS ETF USD (Dist)</t>
  </si>
  <si>
    <t>iShares Emerging Asia Local Govt Bond UCITS ETF USD (Dist)</t>
  </si>
  <si>
    <t>iShares Euro Dividend UCITS ETF EUR (Dist)</t>
  </si>
  <si>
    <t>iShares European Property Yield UCITS ETF EUR (Dist)</t>
  </si>
  <si>
    <t>iShares Germany Govt Bond UCITS ETF EUR (Dist)</t>
  </si>
  <si>
    <t>iShares Global AAA-AA Govt Bond UCITS ETF USD (Dist)</t>
  </si>
  <si>
    <t>iShares Global Clean Energy UCITS ETF USD (Dist)</t>
  </si>
  <si>
    <t>iShares Global Corp Bond EUR Hedged UCITS ETF (Dist)</t>
  </si>
  <si>
    <t>iShares Global Corp Bond UCITS ETF USD (Dist)</t>
  </si>
  <si>
    <t>iShares Global Govt Bond UCITS ETF USD (Dist)</t>
  </si>
  <si>
    <t>iShares Global High Yield Corp Bond UCITS ETF USD (Dist)</t>
  </si>
  <si>
    <t>iShares Global Inflation Linked Govt Bond UCITS ETF USD (Acc)</t>
  </si>
  <si>
    <t>iShares Global Infrastructure UCITS ETF USD (Dist)</t>
  </si>
  <si>
    <t>iShares Global Water UCITS ETF USD (Dist)</t>
  </si>
  <si>
    <t>iShares Gold Producers UCITS ETF USD (Acc)</t>
  </si>
  <si>
    <t>iShares Italy Govt Bond UCITS ETF EUR (Dist)</t>
  </si>
  <si>
    <t>iShares Listed Private Equity UCITS ETF USD (Dist)</t>
  </si>
  <si>
    <t>iShares MSCI AC Far East ex-Japan UCITS ETF USD (Dist)</t>
  </si>
  <si>
    <t>iShares MSCI ACWI UCITS ETF USD (Acc)</t>
  </si>
  <si>
    <t>iShares MSCI Australia UCITS ETF USD (Acc)</t>
  </si>
  <si>
    <t>iShares MSCI Brazil UCITS ETF USD (Dist)</t>
  </si>
  <si>
    <t>iShares MSCI Eastern Europe Capped UCITS ETF USD (Dist)</t>
  </si>
  <si>
    <t>iShares MSCI EM Latin America UCITS ETF USD (Dist)</t>
  </si>
  <si>
    <t>iShares MSCI EM Small Cap UCITS ETF USD (Dist)</t>
  </si>
  <si>
    <t>iShares MSCI EM UCITS ETF USD (Acc)</t>
  </si>
  <si>
    <t>iShares MSCI Europe ex-UK UCITS ETF EUR (Dist)</t>
  </si>
  <si>
    <t>iShares MSCI Europe SRI UCITS ETF EUR (Acc)</t>
  </si>
  <si>
    <t>iShares MSCI Japan EUR Hedged UCITS ETF (Acc)</t>
  </si>
  <si>
    <t>iShares MSCI Japan Small Cap UCITS ETF USD (Dist)</t>
  </si>
  <si>
    <t>iShares MSCI Japan SRI UCITS ETF</t>
  </si>
  <si>
    <t>IE00BYX8XC17</t>
  </si>
  <si>
    <t>iShares MSCI Japan UCITS ETF USD (Dist)</t>
  </si>
  <si>
    <t>iShares MSCI Korea UCITS ETF USD (Dist)</t>
  </si>
  <si>
    <t>iShares MSCI North America UCITS ETF USD (Dist)</t>
  </si>
  <si>
    <t>iShares MSCI Pacific ex-Japan UCITS ETF USD (Dist)</t>
  </si>
  <si>
    <t>iShares MSCI Poland UCITS ETF USD (Acc)</t>
  </si>
  <si>
    <t>iShares MSCI South Africa UCITS ETF USD (Acc)</t>
  </si>
  <si>
    <t>iShares MSCI Taiwan UCITS ETF USD (Dist)</t>
  </si>
  <si>
    <t>iShares MSCI Turkey UCITS ETF USD (Dist)</t>
  </si>
  <si>
    <t>iShares MSCI World EUR Hedged UCITS ETF (Acc)</t>
  </si>
  <si>
    <t>iShares MSCI World UCITS ETF USD (Dist)</t>
  </si>
  <si>
    <t>iShares Oil &amp; Gas Exploration &amp; Production UCITS ETF USD (Acc)</t>
  </si>
  <si>
    <t>iShares Spain Govt Bond UCITS ETF EUR (Dist)</t>
  </si>
  <si>
    <t>iShares UK Dividend UCITS ETF GBP (Dist)</t>
  </si>
  <si>
    <t>iShares US Aggregate Bond UCITS ETF USD (Dist)</t>
  </si>
  <si>
    <t>iShares US Property Yield UCITS ETF USD (Dist)</t>
  </si>
  <si>
    <t>LU1109943388</t>
  </si>
  <si>
    <t>IE00B4MKCJ84</t>
  </si>
  <si>
    <t>IE00B40B8R38</t>
  </si>
  <si>
    <t>IE00B4KBBD01</t>
  </si>
  <si>
    <t>IE00B4LN9N13</t>
  </si>
  <si>
    <t>IE00BYXVGY31</t>
  </si>
  <si>
    <t>Fidelity ETF</t>
  </si>
  <si>
    <t>IE00BYXVGX24</t>
  </si>
  <si>
    <t>IE00BYXVGZ48</t>
  </si>
  <si>
    <t>IE00BYXPXL17</t>
  </si>
  <si>
    <t>IE00BYXPXK00</t>
  </si>
  <si>
    <t>LU1574142243</t>
  </si>
  <si>
    <t>VanEck Vectors J.P. Morgan EM Local Currency Bond UCITS ETF - USD A</t>
  </si>
  <si>
    <t>IE00BDS67326</t>
  </si>
  <si>
    <t>DE000PS701L2</t>
  </si>
  <si>
    <t>DE000PR5RBU0</t>
  </si>
  <si>
    <t>IE00BDQYWQ65</t>
  </si>
  <si>
    <t>IE00BDQZ5152</t>
  </si>
  <si>
    <t>First Trust US Large Cap Core AlphaDEX UCITS ETF</t>
  </si>
  <si>
    <t>LU1547514676</t>
  </si>
  <si>
    <t>LU1481203070</t>
  </si>
  <si>
    <t>BNPP Gasoline (Benzin) ETC</t>
  </si>
  <si>
    <t>DE000PB6BEN9</t>
  </si>
  <si>
    <t>BNPP Gasoil (Diesel) ETC</t>
  </si>
  <si>
    <t>DE000PB6D1Z6</t>
  </si>
  <si>
    <t>BNPP Natural Gas ETC</t>
  </si>
  <si>
    <t>DE000PB6GAS5</t>
  </si>
  <si>
    <t>BNPP WTI Oil ETC</t>
  </si>
  <si>
    <t>DE000PS7WT17</t>
  </si>
  <si>
    <t>BNPP Heating Oil ETC</t>
  </si>
  <si>
    <t>DE000PB6H1T5</t>
  </si>
  <si>
    <t>BNPP RICI Enhanced Heating Oil TR Index USD ETC</t>
  </si>
  <si>
    <t>DE000PR5RHU7</t>
  </si>
  <si>
    <t>BNPP RICI Enhanced Gas Oil TR Index USD ETC</t>
  </si>
  <si>
    <t>DE000PR5RDU6</t>
  </si>
  <si>
    <t>BNPP RICI Enhanced Gasoline TR Index USD ETC</t>
  </si>
  <si>
    <t>DE000PR5R0U0</t>
  </si>
  <si>
    <t>BNPP RICI Enhanced Energy TR Index ETC</t>
  </si>
  <si>
    <t>DE000PR5REU4</t>
  </si>
  <si>
    <t>BNPP RICI Enhanced WTI Crude Oil TR Index USD ETC</t>
  </si>
  <si>
    <t>DE000PR5RWU6</t>
  </si>
  <si>
    <t>BNPP RICI Enhanced Natural Gas TR Index USD ETC</t>
  </si>
  <si>
    <t>DE000PR5RGU9</t>
  </si>
  <si>
    <t>BNPP RICI Enhanced Metals TR Index USD ETC</t>
  </si>
  <si>
    <t>DE000PR5RUM7</t>
  </si>
  <si>
    <t>BNPP RICI Enhanced Industrial Metals TR Index USD ETC</t>
  </si>
  <si>
    <t>DE000PR5RMU7</t>
  </si>
  <si>
    <t>BNPP RICI Enhanced Aluminum TR Index USD ETC</t>
  </si>
  <si>
    <t>DE000PR5RAU2</t>
  </si>
  <si>
    <t>BNPP RICI Enhanced Copper TR Index USD ETC</t>
  </si>
  <si>
    <t>DE000PR5RCU8</t>
  </si>
  <si>
    <t>BNPP RICI Enhanced Zinc TR Index USD ETC</t>
  </si>
  <si>
    <t>DE000PR5RZU9</t>
  </si>
  <si>
    <t>BNPP RICI Enhanced Tin TR Index USD ETC</t>
  </si>
  <si>
    <t>DE000PR5RTU2</t>
  </si>
  <si>
    <t>BNPP RICI Enhanced Nickel TR Index USD ETC</t>
  </si>
  <si>
    <t>DE000PR5RNU5</t>
  </si>
  <si>
    <t>BNPP RICI Enhanced Lead TR Index USD ETC</t>
  </si>
  <si>
    <t>DE000PR5RLU9</t>
  </si>
  <si>
    <t>BNPP Blei ETC</t>
  </si>
  <si>
    <t>DE000PB8LED5</t>
  </si>
  <si>
    <t>BNPP Zinn ETC</t>
  </si>
  <si>
    <t>DE000PB8T1N2</t>
  </si>
  <si>
    <t>BNPP Kupfer ETC</t>
  </si>
  <si>
    <t>DE000PB8C0P8</t>
  </si>
  <si>
    <t>BNPP Zink ETC</t>
  </si>
  <si>
    <t>DE000PB7Z1N5</t>
  </si>
  <si>
    <t>BNPP Nickel ETC</t>
  </si>
  <si>
    <t>DE000PB8N1C1</t>
  </si>
  <si>
    <t>BNPP Aluminium ETC</t>
  </si>
  <si>
    <t>DE000PB6ALU1</t>
  </si>
  <si>
    <t>BNPP Brent Crude Oil ETC</t>
  </si>
  <si>
    <t>BNPP RICI Enhanced Brent Crude Oil TR Index USD ETC</t>
  </si>
  <si>
    <t>BNPP RICI Enhanced Brent TR Index ETC</t>
  </si>
  <si>
    <t>LU1377382368</t>
  </si>
  <si>
    <t>LU1481202692</t>
  </si>
  <si>
    <t>IE00BDZCKK11</t>
  </si>
  <si>
    <t>IE00BYYLVJ24</t>
  </si>
  <si>
    <t>IE00BYYLVH00</t>
  </si>
  <si>
    <t>IE00BTJRMP35</t>
  </si>
  <si>
    <t>LU1600334798</t>
  </si>
  <si>
    <t>UBS ETF (IE) CMCI ex-Agriculture SF UCITS ETF (hedged to EUR) A-acc</t>
  </si>
  <si>
    <t>iShares Edge S&amp;P 500 Minimum Volatility UCITS ETF EUR Hedged (Acc)</t>
  </si>
  <si>
    <t>iShares MSCI Europe Quality Dividend UCITS ETF</t>
  </si>
  <si>
    <t>iShares MSCI World Quality Dividend UCITS ETF</t>
  </si>
  <si>
    <t>LU0592216393</t>
  </si>
  <si>
    <t>LU0994505336</t>
  </si>
  <si>
    <t>IE00BYT5CV85</t>
  </si>
  <si>
    <t>IE00BYX8XD24</t>
  </si>
  <si>
    <t>IE00BYYHSM20</t>
  </si>
  <si>
    <t>IE00BYYHSQ67</t>
  </si>
  <si>
    <t>IE00BZ048462</t>
  </si>
  <si>
    <t>iShares EURO STOXX Banks 30-15 UCITS ETF (DE)</t>
  </si>
  <si>
    <t>UBS ETF (LU) MSCI World Socially Responsible UCITS ETF (USD) A-dis</t>
  </si>
  <si>
    <t>UBS ETF (LU) MSCI EMU UCITS ETF (EUR) A-dis</t>
  </si>
  <si>
    <t>UBS ETF (LU) MSCI Emerging Markets UCITS ETF (USD) A-dis</t>
  </si>
  <si>
    <t>UBS ETF (LU) MSCI World UCITS ETF (USD) A-dis</t>
  </si>
  <si>
    <t>Deka EURO STOXX 50 (thesaurierend) UCITS ETF</t>
  </si>
  <si>
    <t>UBS ETF (LU) MSCI EMU Socially Responsible UCITS ETF (EUR) A-dis</t>
  </si>
  <si>
    <t>UBS ETF (IE) CMCI ex-Agriculture SF UCITS ETF (USD) A-acc</t>
  </si>
  <si>
    <t>UBS ETF (LU) MSCI Pacific (ex Japan) UCITS ETF (USD) A-dis</t>
  </si>
  <si>
    <t>UBS ETF (LU) MSCI Japan UCITS ETF (JPY) A-dis</t>
  </si>
  <si>
    <t>UBS ETF (LU) MSCI EMU Small Cap UCITS ETF (EUR) A-dis</t>
  </si>
  <si>
    <t>UBS ETF (IE) MSCI AC Asia Ex Japan SF UCITS ETF (USD) A-acc</t>
  </si>
  <si>
    <t>UBS ETF (LU) MSCI Emerging Markets Socially Responsible UCITS ETF (USD) A-dis</t>
  </si>
  <si>
    <t>UBS ETF (IE) MSCI USA Value UCITS ETF (USD) A-dis</t>
  </si>
  <si>
    <t>UBS ETF (LU) MSCI USA UCITS ETF (USD) A-dis</t>
  </si>
  <si>
    <t>UBS ETF (LU) EURO STOXX 50 UCITS ETF (EUR) A-dis</t>
  </si>
  <si>
    <t>UBS ETF (IE) MSCI USA UCITS ETF (USD) A-dis</t>
  </si>
  <si>
    <t>UBS ETF (LU) MSCI USA Socially Responsible UCITS ETF (USD) A-dis</t>
  </si>
  <si>
    <t>UBS ETF (IE) Factor MSCI USA Quality UCITS ETF (USD) A-dis</t>
  </si>
  <si>
    <t>UBS ETF (LU) MSCI Europe UCITS ETF (EUR) A-dis</t>
  </si>
  <si>
    <t>UBS ETF (LU) MSCI Canada UCITS ETF (CAD) A-dis</t>
  </si>
  <si>
    <t>UBS ETF (LU) Bloomberg Barclays US 7-10 Year Treasury Bond UCITS ETF (USD) A-dis</t>
  </si>
  <si>
    <t>UBS ETF (IE) Solactive Global Pure Gold Miners UCITS ETF (USD) A-dis</t>
  </si>
  <si>
    <t>UBS ETF (LU) MSCI Pacific Socially Responsible UCITS ETF (USD) A-dis</t>
  </si>
  <si>
    <t>UBS ETF (LU) Factor MSCI EMU Low Volatility UCITS ETF (EUR) A-dis</t>
  </si>
  <si>
    <t>UBS ETF (IE) MSCI USA hedged EUR UCITS ETF (EUR) A-acc</t>
  </si>
  <si>
    <t>UBS ETF (IE) S&amp;P 500 UCITS ETF (USD) A-dis</t>
  </si>
  <si>
    <t>UBS ETF (LU) Bloomberg Barclays USD Emerging Markets Sovereign UCITS ETF (hedged to EUR) A-acc</t>
  </si>
  <si>
    <t>Ossiam Risk Weighted Enhanced Commodity Ex Grains TR UCITS ETF 1 C-EUR</t>
  </si>
  <si>
    <t>UBS ETF (LU) Factor MSCI EMU Prime Value UCITS ETF (EUR) A-dis</t>
  </si>
  <si>
    <t>UBS ETF (LU) MSCI Japan Socially Responsible UCITS ETF (JPY) A-dis</t>
  </si>
  <si>
    <t>UBS ETF (IE) DJ Global Select Dividend UCITS ETF (USD) A-dis</t>
  </si>
  <si>
    <t>UBS ETF (LU) Factor MSCI EMU Quality UCITS ETF (EUR) A-dis</t>
  </si>
  <si>
    <t>UBS ETF (IE) MSCI World UCITS ETF (USD) A-dis</t>
  </si>
  <si>
    <t>Ossiam Global Multi-Asset Risk-Control UCITS ETF 1C (EUR)</t>
  </si>
  <si>
    <t>UBS ETF (IE) CMCI Composite SF UCITS ETF (USD) A-acc</t>
  </si>
  <si>
    <t>Ossiam Shiller Barclays Cape Europe Sector Value TR UCITS ETF 1C (EUR)</t>
  </si>
  <si>
    <t>UBS ETF (LU) Bloomberg Barclays US Liquid Corporates UCITS ETF (USD) A-dis</t>
  </si>
  <si>
    <t>UBS ETF (LU) MSCI EMU Value UCITS ETF (EUR) A-dis</t>
  </si>
  <si>
    <t>WisdomTree Enhanced Commodity UCITS ETF - USD</t>
  </si>
  <si>
    <t>SPDR MSCI Japan EUR Hedged UCITS ETF</t>
  </si>
  <si>
    <t>UBS ETF (LU) MSCI Europe UCITS ETF (hedged to EUR) A-acc</t>
  </si>
  <si>
    <t>UBS ETF (IE) Factor MSCI USA Prime Value UCITS ETF (hedged to EUR) A-acc</t>
  </si>
  <si>
    <t>HSBC MSCI AC Far East ex Japan UCITS ETF USD</t>
  </si>
  <si>
    <t>SPDR MSCI Europe Health Care UCITS ETF</t>
  </si>
  <si>
    <t>WisdomTree Europe Equity UCITS ETF EUR Acc</t>
  </si>
  <si>
    <t>UBS ETF (LU) Bloomberg Barclays TIPS 10+ UCITS ETF (USD) A-dis</t>
  </si>
  <si>
    <t>UBS ETF (LU) FTSE 100 UCITS ETF (GBP) A-dis</t>
  </si>
  <si>
    <t>WisdomTree Japan Equity UCITS ETF JPY Acc</t>
  </si>
  <si>
    <t>UBS ETF (LU) Bloomberg Barclays US 1-3 Year Treasury Bond UCITS ETF (USD) A-dis</t>
  </si>
  <si>
    <t>UBS ETF (IE) Bloomberg Commodity CMCI SF UCITS ETF (hedged to EUR) A-acc</t>
  </si>
  <si>
    <t>UBS ETF (IE) S&amp;P 500 UCITS ETF (hedged to EUR) A-acc</t>
  </si>
  <si>
    <t>UBS ETF (IE) Factor MSCI USA Low Volatility UCITS ETF (USD) A-dis</t>
  </si>
  <si>
    <t>Ossiam Japan Minimum Variance NR UCITS ETF 1C (EUR)</t>
  </si>
  <si>
    <t>UBS ETF (IE) Factor MSCI USA Quality UCITS ETF (hedged to EUR) A-acc</t>
  </si>
  <si>
    <t>UBS ETF (IE) Factor MSCI USA Prime Value UCITS ETF (USD) A-dis</t>
  </si>
  <si>
    <t>UBS ETF (IE) Factor MSCI USA Low Volatility UCITS ETF (hedged to EUR) A-acc</t>
  </si>
  <si>
    <t>UBS ETF (IE) CMCI Composite SF UCITS ETF (hedged to GBP) A-acc</t>
  </si>
  <si>
    <t>Amundi</t>
  </si>
  <si>
    <t>Lyxor</t>
  </si>
  <si>
    <t>SPDR</t>
  </si>
  <si>
    <t>IE00BD4DXB77</t>
  </si>
  <si>
    <t>WisdomTree Japan Equity UCITS ETF USD Hedged</t>
  </si>
  <si>
    <t>Franklin LibertyQ Global Equity SRI UCITS ETF</t>
  </si>
  <si>
    <t>IE00BF2B0N83</t>
  </si>
  <si>
    <t>Franklin LibertyShares</t>
  </si>
  <si>
    <t>Franklin LibertyQ U.S. Equity UCITS ETF</t>
  </si>
  <si>
    <t>IE00BF2B0P08</t>
  </si>
  <si>
    <t>Franklin LibertyQ European Dividend UCITS ETF</t>
  </si>
  <si>
    <t>IE00BF2B0L69</t>
  </si>
  <si>
    <t>Franklin LibertyQ Global Dividend UCITS ETF</t>
  </si>
  <si>
    <t>IE00BF2B0M76</t>
  </si>
  <si>
    <t>LU1598689153</t>
  </si>
  <si>
    <t>IE00BF11F458</t>
  </si>
  <si>
    <t>LU1598690169</t>
  </si>
  <si>
    <t>LU1598688189</t>
  </si>
  <si>
    <t>IE00BCHWNT26</t>
  </si>
  <si>
    <t>IE00BGQYRR35</t>
  </si>
  <si>
    <t>IE00BGQYRQ28</t>
  </si>
  <si>
    <t>IE00BCHWNW54</t>
  </si>
  <si>
    <t>IE00BCHWNS19</t>
  </si>
  <si>
    <t>IE00BGQYRS42</t>
  </si>
  <si>
    <t>LU0908501058</t>
  </si>
  <si>
    <t>LU0908501215</t>
  </si>
  <si>
    <t>LU0908500753</t>
  </si>
  <si>
    <t>LU1615092217</t>
  </si>
  <si>
    <t>BNP Paribas Easy Equity Dividend Europe UCITS ETF</t>
  </si>
  <si>
    <t>LU1615090864</t>
  </si>
  <si>
    <t>Vanguard Global Momentum Factor UCITS ETF</t>
  </si>
  <si>
    <t>IE00BYYR0935</t>
  </si>
  <si>
    <t>Vanguard</t>
  </si>
  <si>
    <t>IE00BYYR0C64</t>
  </si>
  <si>
    <t>Vanguard Global Value Factor UCITS ETF</t>
  </si>
  <si>
    <t>IE00BYYR0B57</t>
  </si>
  <si>
    <t>Vanguard Global Liquidity Factor UCITS ETF</t>
  </si>
  <si>
    <t>IE00BYYR0D71</t>
  </si>
  <si>
    <t>BNP Paribas Easy Energy &amp; Metals Enhanced Roll UCITS ETF EUR Hedged</t>
  </si>
  <si>
    <t>LU1547516291</t>
  </si>
  <si>
    <t>IE00BD8D5H32</t>
  </si>
  <si>
    <t>IE00BD8D5G25</t>
  </si>
  <si>
    <t>Franklin LibertyQ Emerging Markets UCITS ETF</t>
  </si>
  <si>
    <t>IE00BF2B0K52</t>
  </si>
  <si>
    <t>IE00BYVTMS52</t>
  </si>
  <si>
    <t>IE00BYVTMZ20</t>
  </si>
  <si>
    <t>Vanguard FTSE Emerging Markets UCITS ETF</t>
  </si>
  <si>
    <t>IE00B3VVMM84</t>
  </si>
  <si>
    <t>Vanguard FTSE 100 UCITS ETF</t>
  </si>
  <si>
    <t>IE00B810Q511</t>
  </si>
  <si>
    <t>Vanguard FTSE All-World UCITS ETF</t>
  </si>
  <si>
    <t>IE00B3RBWM25</t>
  </si>
  <si>
    <t>Vanguard FTSE Developed Europe ex UK UCITS ETF</t>
  </si>
  <si>
    <t>IE00BKX55S42</t>
  </si>
  <si>
    <t>Vanguard USD Emerging Markets Government Bond UCITS ETF</t>
  </si>
  <si>
    <t>IE00BZ163L38</t>
  </si>
  <si>
    <t>Vanguard EUR Eurozone Government Bond UCITS ETF</t>
  </si>
  <si>
    <t>IE00BZ163H91</t>
  </si>
  <si>
    <t>Vanguard EUR Corporate Bond UCITS ETF</t>
  </si>
  <si>
    <t>IE00BZ163G84</t>
  </si>
  <si>
    <t>Vanguard FTSE Developed Europe UCITS ETF</t>
  </si>
  <si>
    <t>IE00B945VV12</t>
  </si>
  <si>
    <t>Vanguard S&amp;P 500 UCITS ETF</t>
  </si>
  <si>
    <t>IE00B3XXRP09</t>
  </si>
  <si>
    <t>Vanguard USD Treasury Bond UCITS ETF</t>
  </si>
  <si>
    <t>IE00BZ163M45</t>
  </si>
  <si>
    <t>Vanguard USD Corporate Bond UCITS ETF</t>
  </si>
  <si>
    <t>IE00BZ163K21</t>
  </si>
  <si>
    <t>Vanguard FTSE North America UCITS ETF</t>
  </si>
  <si>
    <t>IE00BKX55R35</t>
  </si>
  <si>
    <t>Vanguard FTSE Developed World UCITS ETF</t>
  </si>
  <si>
    <t>IE00BKX55T58</t>
  </si>
  <si>
    <t>Vanguard FTSE 250 UCITS ETF</t>
  </si>
  <si>
    <t>IE00BKX55Q28</t>
  </si>
  <si>
    <t>Vanguard FTSE All-World High Dividend Yield UCITS ETF</t>
  </si>
  <si>
    <t>IE00B8GKDB10</t>
  </si>
  <si>
    <t>Vanguard FTSE Japan UCITS ETF</t>
  </si>
  <si>
    <t>IE00B95PGT31</t>
  </si>
  <si>
    <t>Vanguard FTSE Developed Asia Pacific ex Japan UCITS ETF</t>
  </si>
  <si>
    <t>IE00B9F5YL18</t>
  </si>
  <si>
    <t>Vanguard U.K. Gilt UCITS ETF</t>
  </si>
  <si>
    <t>IE00B42WWV65</t>
  </si>
  <si>
    <t>IE00BYSX4283</t>
  </si>
  <si>
    <t>IE00BYSX4846</t>
  </si>
  <si>
    <t>LU1645380368</t>
  </si>
  <si>
    <t>LU1645381689</t>
  </si>
  <si>
    <t>LU1645385839</t>
  </si>
  <si>
    <t>VanEck Vectors Preferred US Equity UCITS ETF</t>
  </si>
  <si>
    <t>IE00BDFBTR85</t>
  </si>
  <si>
    <t>VanEck Vectors Natural Resources UCITS ETF</t>
  </si>
  <si>
    <t>IE00BDFBTK17</t>
  </si>
  <si>
    <t>IE00BF51K249</t>
  </si>
  <si>
    <t>IE00BYV1Y969</t>
  </si>
  <si>
    <t>IE00BYXG2H39</t>
  </si>
  <si>
    <t>LU1650487413</t>
  </si>
  <si>
    <t>LU1650488494</t>
  </si>
  <si>
    <t>LU1650489385</t>
  </si>
  <si>
    <t>LU1650491282</t>
  </si>
  <si>
    <t>LU1650490474</t>
  </si>
  <si>
    <t>IE00BYV1YH46</t>
  </si>
  <si>
    <t>IE00BD34DJ91</t>
  </si>
  <si>
    <t>LU1659681669</t>
  </si>
  <si>
    <t>LU1659681313</t>
  </si>
  <si>
    <t>LU1646360971</t>
  </si>
  <si>
    <t>IE00B3F81409</t>
  </si>
  <si>
    <t>IE00BDBRDM35</t>
  </si>
  <si>
    <t>Bank of China International (BOCI) Commerzbank - Shanghai Stock Exchange 50 A Share Index UCITS ETF A (EUR) D</t>
  </si>
  <si>
    <t>Bank of China International (BOCI) Commerzbank - Shanghai Stock Exchange 50 A Share Index UCITS ETF A (RMB) D</t>
  </si>
  <si>
    <t>BNP Paribas Easy Energy &amp; Metals Enhanced Roll UCITS ETF EUR C</t>
  </si>
  <si>
    <t>BNP Paribas Easy Equity Low Vol US UCITS ETF C</t>
  </si>
  <si>
    <t>BNP Paribas Easy Equity Low Vol US UCITS ETF D</t>
  </si>
  <si>
    <t>BNP Paribas Easy Equity Low Vol US UCITS ETF USD C</t>
  </si>
  <si>
    <t>iShares Edge MSCI USA Multifactor UCITS ETF</t>
  </si>
  <si>
    <t>VanEck Vectors Gold Miners UCITS ETF</t>
  </si>
  <si>
    <t>VanEck Vectors Junior Gold Miners UCITS ETF</t>
  </si>
  <si>
    <t>VanEck Vectors Morningstar US Wide Moat UCITS ETF</t>
  </si>
  <si>
    <t>VanEck Vectors</t>
  </si>
  <si>
    <t>Expat Bulgaria SOFIX UCITS ETF</t>
  </si>
  <si>
    <t>BG9000011163</t>
  </si>
  <si>
    <t>Expat</t>
  </si>
  <si>
    <t>FR0013284304</t>
  </si>
  <si>
    <t>LU1280303014</t>
  </si>
  <si>
    <t>IE00BDR55927</t>
  </si>
  <si>
    <t>LU1215461325</t>
  </si>
  <si>
    <t>LU1273488715</t>
  </si>
  <si>
    <t>Lyxor Green Bond (DR) UCITS ETF - Monthly Hedged to EUR - Acc</t>
  </si>
  <si>
    <t>LU1563454823</t>
  </si>
  <si>
    <t>SPDR Bloomberg Barclays Global Aggregate Bond UCITS ETF</t>
  </si>
  <si>
    <t>IE00B43QJJ40</t>
  </si>
  <si>
    <t>LU1681041973</t>
  </si>
  <si>
    <t>LU1681048127</t>
  </si>
  <si>
    <t>LU1681046006</t>
  </si>
  <si>
    <t>LU1681048630</t>
  </si>
  <si>
    <t>LU1681039480</t>
  </si>
  <si>
    <t>LU1681045883</t>
  </si>
  <si>
    <t>Lyxor China Enterprise (HSCEI) UCITS ETF - Acc</t>
  </si>
  <si>
    <t>Lyxor Commodities Thomson Reuters/CoreCommodity CRB EX-Energy TR UCITS ETF - Acc</t>
  </si>
  <si>
    <t>Lyxor Commodities Thomson Reuters/CoreCommodity CRB TR UCITS ETF - Acc</t>
  </si>
  <si>
    <t>Lyxor Daily ShortDAX x2 UCITS ETF - Acc</t>
  </si>
  <si>
    <t>Lyxor Dow Jones Industrial Average UCITS ETF - Dist</t>
  </si>
  <si>
    <t>Lyxor Hong Kong (HSI) UCITS ETF - Dist</t>
  </si>
  <si>
    <t>Lyxor Japan (TOPIX) (DR) UCITS ETF - Daily Hedged to EUR - Dist</t>
  </si>
  <si>
    <t>Lyxor MSCI AC Asia Ex Japan UCITS ETF - Acc</t>
  </si>
  <si>
    <t>Lyxor MSCI AC Asia Pacific Ex Japan UCITS ETF - Acc</t>
  </si>
  <si>
    <t>Lyxor MSCI Taiwan UCITS ETF - Acc</t>
  </si>
  <si>
    <t>Lyxor MSCI USA UCITS ETF - Dist</t>
  </si>
  <si>
    <t>Lyxor MSCI World UCITS ETF - Dist</t>
  </si>
  <si>
    <t>Lyxor STOXX Europe 600 Automobiles &amp; Parts UCITS ETF - Acc</t>
  </si>
  <si>
    <t>Lyxor STOXX Europe 600 Banks UCITS ETF - Acc</t>
  </si>
  <si>
    <t>Lyxor STOXX Europe 600 Basic Resources UCITS ETF - Acc</t>
  </si>
  <si>
    <t>Lyxor STOXX Europe 600 Chemicals UCITS ETF - Acc</t>
  </si>
  <si>
    <t>Lyxor STOXX Europe 600 Construction &amp; Materials UCITS ETF - Acc</t>
  </si>
  <si>
    <t>Lyxor STOXX Europe 600 Financial Services UCITS ETF - Acc</t>
  </si>
  <si>
    <t>Lyxor STOXX Europe 600 Healthcare UCITS ETF - Acc</t>
  </si>
  <si>
    <t>Lyxor STOXX Europe 600 Industrial Goods &amp; Services UCITS ETF - Acc</t>
  </si>
  <si>
    <t>Lyxor STOXX Europe 600 Insurance UCITS ETF - Acc</t>
  </si>
  <si>
    <t>Lyxor STOXX Europe 600 Oil &amp; Gas UCITS ETF - Acc</t>
  </si>
  <si>
    <t>Lyxor STOXX Europe 600 Personal &amp; Household Goods UCITS ETF - Acc</t>
  </si>
  <si>
    <t>Lyxor STOXX Europe 600 Retail UCITS ETF - Acc</t>
  </si>
  <si>
    <t>Lyxor STOXX Europe 600 Technology UCITS ETF - Acc</t>
  </si>
  <si>
    <t>Lyxor STOXX Europe 600 Telecommunications UCITS ETF - Acc</t>
  </si>
  <si>
    <t>Lyxor STOXX Europe 600 Travel &amp; Leisure UCITS ETF - Acc</t>
  </si>
  <si>
    <t>Lyxor STOXX Europe 600 Utilities UCITS ETF - Acc</t>
  </si>
  <si>
    <t>SPDR Bloomberg Barclays 0 - 5 Year U.S. High Yield  Bond UCITS ETF</t>
  </si>
  <si>
    <t>SPDR Bloomberg Barclays 0-3 Year Euro Corporate Bond UCITS ETF</t>
  </si>
  <si>
    <t>SPDR Bloomberg Barclays 0-3 Year US Corporate Bond UCITS ETF</t>
  </si>
  <si>
    <t>SPDR Bloomberg Barclays 10+ Year U.S. Corporate Bond UCITS ETF </t>
  </si>
  <si>
    <t>SPDR Bloomberg Barclays 1-3 Year Euro Government Bond UCITS ETF</t>
  </si>
  <si>
    <t>SPDR Bloomberg Barclays 1-3 Year U.S. Treasury Bond UCITS ETF</t>
  </si>
  <si>
    <t>SPDR Bloomberg Barclays 1-5 Year Gilt UCITS ETF</t>
  </si>
  <si>
    <t>SPDR Bloomberg Barclays 15+ Year Gilt UCITS ETF</t>
  </si>
  <si>
    <t>SPDR Bloomberg Barclays EM Inflation Linked Local Bond UCITS ETF</t>
  </si>
  <si>
    <t>SPDR Bloomberg Barclays Emerging Markets Local Bond UCITS ETF</t>
  </si>
  <si>
    <t>SPDR Bloomberg Barclays Euro Aggregate Bond UCITS ETF</t>
  </si>
  <si>
    <t>SPDR Bloomberg Barclays Euro Corporate Bond UCITS ETF</t>
  </si>
  <si>
    <t>SPDR Bloomberg Barclays Euro Government Bond UCITS ETF</t>
  </si>
  <si>
    <t>SPDR Bloomberg Barclays Euro High Yield Bond UCITS ETF</t>
  </si>
  <si>
    <t>SPDR Bloomberg Barclays Sterling Corporate Bond UCITS ETF</t>
  </si>
  <si>
    <t>SPDR Bloomberg Barclays U.S. TIPS UCITS ETF</t>
  </si>
  <si>
    <t>SPDR Bloomberg Barclays UK Gilt UCITS ETF</t>
  </si>
  <si>
    <t>SPDR Bloomberg Barclays US Aggregate Bond UCITS ETF</t>
  </si>
  <si>
    <t>SPDR Bloomberg Barclays US Treasury Bond UCITS ETF</t>
  </si>
  <si>
    <t>Lyxor DAX (DR) UCITS ETF - Acc</t>
  </si>
  <si>
    <t>Lyxor Daily LevDAX UCITS ETF - Acc</t>
  </si>
  <si>
    <t>Lyxor German Mid-Cap MDAX UCITS ETF - Dist</t>
  </si>
  <si>
    <t>Lyxor Barclays Floating Rate Euro 0-7Y UCITS ETF - Acc</t>
  </si>
  <si>
    <t>Lyxor EUR 2-10Y Inflation Expectations UCITS ETF - Acc</t>
  </si>
  <si>
    <t>Lyxor BofAML EUR High Yield Ex-Financial Bond UCITS ETF - Dist</t>
  </si>
  <si>
    <t>Lyxor EURO STOXX Banks (DR) UCITS ETF - Acc</t>
  </si>
  <si>
    <t>Lyxor S&amp;P 500 VIX Futures Enhanced Roll UCITS ETF - Acc</t>
  </si>
  <si>
    <t>Lyxor Pan Africa UCITS ETF - Acc</t>
  </si>
  <si>
    <t>Lyxor EuroMTS Highest Rated Macro-Weighted Govt Bond 1-3Y (DR) UCITS ETF - Acc</t>
  </si>
  <si>
    <t>Lyxor Australia (S&amp;P/ASX 200) UCITS ETF - Dist</t>
  </si>
  <si>
    <t>Lyxor EuroMTS Highest Rated Macro-Weighted Govt Bond (DR) UCITS ETF - Acc</t>
  </si>
  <si>
    <t>Lyxor MSCI EMU Value (DR) UCITS ETF - Dist</t>
  </si>
  <si>
    <t>Lyxor SG Global Quality Income NTR UCITS ETF - Dist</t>
  </si>
  <si>
    <t>Lyxor MSCI Canada UCITS ETF - Dist</t>
  </si>
  <si>
    <t>Lyxor MSCI EMU Growth (DR) UCITS ETF - Dist</t>
  </si>
  <si>
    <t>Lyxor EuroMTS Highest Rated Macro-Weighted Govt Bond 5-7Y (DR) UCITS ETF - Acc</t>
  </si>
  <si>
    <t>Lyxor EuroMTS Highest Rated Macro-Weighted Govt Bond 3-5Y (DR) UCITS ETF - Acc</t>
  </si>
  <si>
    <t>Xtrackers Physical Gold EUR Hedged ETC</t>
  </si>
  <si>
    <t>Xtrackers Physical Silver ETC (EUR)</t>
  </si>
  <si>
    <t>Xtrackers Physical Silver EUR Hedged ETC</t>
  </si>
  <si>
    <t>Xtrackers Physical Gold ETC (EUR)</t>
  </si>
  <si>
    <t>Xtrackers Brent Crude Oil Optimum Yield EUR Hedged ETC</t>
  </si>
  <si>
    <t>Xtrackers Physical Platinum EUR Hedged ETC</t>
  </si>
  <si>
    <t>Xtrackers Physical Palladium EUR Hedged ETC</t>
  </si>
  <si>
    <t>Xtrackers</t>
  </si>
  <si>
    <t>UBS ETF</t>
  </si>
  <si>
    <t>Deka ETF</t>
  </si>
  <si>
    <t>HSBC ETF</t>
  </si>
  <si>
    <t>J.P. Morgan ETF</t>
  </si>
  <si>
    <t>IE00BDFC6Q91</t>
  </si>
  <si>
    <t>LU1737653045</t>
  </si>
  <si>
    <t>LU1737652583</t>
  </si>
  <si>
    <t>LU1737652823</t>
  </si>
  <si>
    <t>LU1737652310</t>
  </si>
  <si>
    <t>LU1737652237</t>
  </si>
  <si>
    <t>BNP Paribas Easy FTSE EPRA/NAREIT Eurozone Capped UCITS ETF</t>
  </si>
  <si>
    <t>LU0950381748</t>
  </si>
  <si>
    <t>LU1737653987</t>
  </si>
  <si>
    <t>LU1737654019</t>
  </si>
  <si>
    <t>LU1737653631</t>
  </si>
  <si>
    <t>LU1737653714</t>
  </si>
  <si>
    <t>IE00BDR5HM97</t>
  </si>
  <si>
    <t>Amundi EURO STOXX 50 UCITS ETF DR - EUR (C)</t>
  </si>
  <si>
    <t>LU1681047236</t>
  </si>
  <si>
    <t>LU1681046931</t>
  </si>
  <si>
    <t>Amundi EURO STOXX 50 UCITS ETF DR - EUR (D)</t>
  </si>
  <si>
    <t>LU1681047319</t>
  </si>
  <si>
    <t>LU1602144229</t>
  </si>
  <si>
    <t>LU1602145119</t>
  </si>
  <si>
    <t>LU1602144575</t>
  </si>
  <si>
    <t>LU1602144906</t>
  </si>
  <si>
    <t>LU1602144732</t>
  </si>
  <si>
    <t>SPDR Bloomberg Barclays Global Aggregate Bond GBP Hdg UCITS ETF</t>
  </si>
  <si>
    <t>IE00BF1QPJ56</t>
  </si>
  <si>
    <t>SPDR Bloomberg Barclays Global Aggregate Bond EUR Hdg UCITS ETF</t>
  </si>
  <si>
    <t>IE00BF1QPL78</t>
  </si>
  <si>
    <t>SPDR Bloomberg Barclays Global Aggregate Bond USD Hdg UCITS ETF</t>
  </si>
  <si>
    <t>IE00BF1QPH33</t>
  </si>
  <si>
    <t>DE000ETF9603</t>
  </si>
  <si>
    <t>LU0950674332</t>
  </si>
  <si>
    <t>IE00BDFC6G93</t>
  </si>
  <si>
    <t>LU1093307442</t>
  </si>
  <si>
    <t>LU1681040140</t>
  </si>
  <si>
    <t>LU1681046691</t>
  </si>
  <si>
    <t>LU1681041387</t>
  </si>
  <si>
    <t>LU1681040066</t>
  </si>
  <si>
    <t>IE00BYVZV757</t>
  </si>
  <si>
    <t>DE000ETF7037</t>
  </si>
  <si>
    <t>DE000ETF7029</t>
  </si>
  <si>
    <t>IE00BF2PG656</t>
  </si>
  <si>
    <t>LU1645386480</t>
  </si>
  <si>
    <t>IE00BF8J5974</t>
  </si>
  <si>
    <t>LU1769088581</t>
  </si>
  <si>
    <t>Expat Greece ASE UCITS ETF</t>
  </si>
  <si>
    <t>BGGRASE06174</t>
  </si>
  <si>
    <t>Expat Poland WIG20 UCITS ETF</t>
  </si>
  <si>
    <t>BGPLWIG04173</t>
  </si>
  <si>
    <t>Expat Czech PX UCITS ETF</t>
  </si>
  <si>
    <t>BGCZPX003174</t>
  </si>
  <si>
    <t>BGROBET05176</t>
  </si>
  <si>
    <t>Lyxor Core MSCI World (DR) UCITS ETF</t>
  </si>
  <si>
    <t>LU1781541179</t>
  </si>
  <si>
    <t>Lyxor Core Morningstar US Equity (DR) UCITS ETF</t>
  </si>
  <si>
    <t>LU1781540957</t>
  </si>
  <si>
    <t>Lyxor Core Morningstar UK NT (DR) UCITS ETF</t>
  </si>
  <si>
    <t>LU1781541096</t>
  </si>
  <si>
    <t>Lyxor Core MSCI Japan (DR) UCITS ETF</t>
  </si>
  <si>
    <t>LU1781541252</t>
  </si>
  <si>
    <t>LU1681045024</t>
  </si>
  <si>
    <t>LU1681039563</t>
  </si>
  <si>
    <t>LU1681039134</t>
  </si>
  <si>
    <t>LU1681044480</t>
  </si>
  <si>
    <t>LU1681038672</t>
  </si>
  <si>
    <t>LU1681041460</t>
  </si>
  <si>
    <t>LU1681041890</t>
  </si>
  <si>
    <t>LU1681042609</t>
  </si>
  <si>
    <t>LU1681044647</t>
  </si>
  <si>
    <t>LU1681044720</t>
  </si>
  <si>
    <t>LU1681049109</t>
  </si>
  <si>
    <t>LU1681038912</t>
  </si>
  <si>
    <t>LU1681048804</t>
  </si>
  <si>
    <t>LU1781541849</t>
  </si>
  <si>
    <t>IE00BDZVH966</t>
  </si>
  <si>
    <t>IE00BCHWNQ94</t>
  </si>
  <si>
    <t>WisdomTree</t>
  </si>
  <si>
    <t>LU1681040900</t>
  </si>
  <si>
    <t>LU1681046261</t>
  </si>
  <si>
    <t>LU1681041114</t>
  </si>
  <si>
    <t>LU1681046774</t>
  </si>
  <si>
    <t>LU1681041031</t>
  </si>
  <si>
    <t>VanEck Vectors Global Fallen Angel High Yield Bond UCITS ETF</t>
  </si>
  <si>
    <t>IE00BF540Z61</t>
  </si>
  <si>
    <t>LU1681046345</t>
  </si>
  <si>
    <t>VanEck Vectors Emerging Markets High Yield Bond UCITS ETF</t>
  </si>
  <si>
    <t>IE00BF541080</t>
  </si>
  <si>
    <t>LU1681040496</t>
  </si>
  <si>
    <t>LU1681039647</t>
  </si>
  <si>
    <t>iShares Core MSCI EM IMI UCITS ETF USD (Dist)</t>
  </si>
  <si>
    <t>IE00BD45KH83</t>
  </si>
  <si>
    <t>IE00BF3N7102</t>
  </si>
  <si>
    <t>IE00BF3N7219</t>
  </si>
  <si>
    <t>Expat Slovakia SAX UCITS ETF</t>
  </si>
  <si>
    <t>BGSKSAX04187</t>
  </si>
  <si>
    <t>Expat Serbia BELEX15 UCITS ETF</t>
  </si>
  <si>
    <t>BGSRBBE05183</t>
  </si>
  <si>
    <t>Expat Macedonia MBI10 UCITS ETF</t>
  </si>
  <si>
    <t>BGMACMB06181</t>
  </si>
  <si>
    <t>Expat Croatia CROBEX UCITS ETF</t>
  </si>
  <si>
    <t>BGCROEX03189</t>
  </si>
  <si>
    <t>Expat Hungary BUX UCITS ETF</t>
  </si>
  <si>
    <t>BGHUBUX01189</t>
  </si>
  <si>
    <t>Expat Slovenia SBI TOP UCITS ETF</t>
  </si>
  <si>
    <t>BGSLOBI02187</t>
  </si>
  <si>
    <t>LU1753045928</t>
  </si>
  <si>
    <t>LU1753045415</t>
  </si>
  <si>
    <t>LU1681042864</t>
  </si>
  <si>
    <t>LU1681045537</t>
  </si>
  <si>
    <t>LU1681037864</t>
  </si>
  <si>
    <t>LU1681043755</t>
  </si>
  <si>
    <t>LU1681043912</t>
  </si>
  <si>
    <t>LU1681043086</t>
  </si>
  <si>
    <t>LU1681043599</t>
  </si>
  <si>
    <t>LU1681041627</t>
  </si>
  <si>
    <t>LU1681045370</t>
  </si>
  <si>
    <t>LU1681040223</t>
  </si>
  <si>
    <t>LU1681038243</t>
  </si>
  <si>
    <t>LU1681038599</t>
  </si>
  <si>
    <t>IE00BDT8V027</t>
  </si>
  <si>
    <t>IE00BF4RFH31</t>
  </si>
  <si>
    <t>iShares Diversified Commodity Swap UCITS ETF</t>
  </si>
  <si>
    <t>IE00BDFL4P12</t>
  </si>
  <si>
    <t>IE00BYWZ0333</t>
  </si>
  <si>
    <t>SPDR FTSE UK All Share UCITS ETF (Dist)</t>
  </si>
  <si>
    <t>IE00BD5FCF91</t>
  </si>
  <si>
    <t>Expat Romania BET UCITS ETF</t>
  </si>
  <si>
    <t>Lyxor Core EURO STOXX 300 (DR) - UCITS ETF Acc</t>
  </si>
  <si>
    <t>Lyxor Core MSCI EMU (DR) UCITS ETF - Dist</t>
  </si>
  <si>
    <t>Lyxor Core STOXX Europe 600 (DR) - UCITS ETF Acc</t>
  </si>
  <si>
    <t>Lyxor Core STOXX Europe 600 (DR) - UCITS ETF Monthly Hedged to EUR - Dist</t>
  </si>
  <si>
    <t>Lyxor Core US TIPS (DR) UCITS ETF - Dist</t>
  </si>
  <si>
    <t>L&amp;G ETF</t>
  </si>
  <si>
    <t>Invesco EQQQ Nasdaq-100 UCITS ETF Dist</t>
  </si>
  <si>
    <t>L&amp;G DAX Daily 2x Short UCITS ETF</t>
  </si>
  <si>
    <t>Invesco EURO STOXX Optimised Banks UCITS ETF Acc</t>
  </si>
  <si>
    <t>Invesco EURO STOXX 50 UCITS ETF Acc</t>
  </si>
  <si>
    <t>Invesco STOXX Europe 600 UCITS ETF Acc</t>
  </si>
  <si>
    <t>L&amp;G DAX Daily 2x Long UCITS ETF</t>
  </si>
  <si>
    <t>L&amp;G Cyber Security UCITS ETF</t>
  </si>
  <si>
    <t>L&amp;G ROBO Global Robotics and Automation UCITS ETF</t>
  </si>
  <si>
    <t>Invesco S&amp;P 500 UCITS ETF Acc</t>
  </si>
  <si>
    <t>L&amp;G Gold Mining UCITS ETF</t>
  </si>
  <si>
    <t>Invesco JPX-Nikkei 400 UCITS ETF EUR Hdg Acc</t>
  </si>
  <si>
    <t>Invesco Morningstar US Energy Infrastructure MLP UCITS ETF Dist</t>
  </si>
  <si>
    <t>Invesco S&amp;P 500 High Dividend Low Volatility UCITS ETF Dist</t>
  </si>
  <si>
    <t>Invesco STOXX Europe 600 Optimised Travel &amp; Leisure UCITS ETF Acc</t>
  </si>
  <si>
    <t>Invesco MSCI Europe UCITS ETF Acc</t>
  </si>
  <si>
    <t>Invesco STOXX Europe 600 Optimised Banks UCITS ETF Acc</t>
  </si>
  <si>
    <t>Invesco STOXX Europe 600 Optimised Financial Services UCITS ETF Acc</t>
  </si>
  <si>
    <t>Invesco STOXX Europe 600 Optimised Health Care UCITS ETF Acc</t>
  </si>
  <si>
    <t>Invesco Morningstar US Energy Infrastructure MLP UCITS ETF Acc</t>
  </si>
  <si>
    <t>Invesco STOXX Europe Small 200 UCITS ETF Acc</t>
  </si>
  <si>
    <t>L&amp;G US Energy Infrastructure MLP UCITS ETF</t>
  </si>
  <si>
    <t>Invesco Goldman Sachs Equity Factor Index Europe UCITS ETF Acc</t>
  </si>
  <si>
    <t>Invesco EURO STOXX 50 UCITS ETF Dist</t>
  </si>
  <si>
    <t>Invesco STOXX Europe 600 Optimised Insurance UCITS ETF Acc</t>
  </si>
  <si>
    <t>Invesco STOXX Europe 600 Optimised Basic Resources UCITS ETF Acc</t>
  </si>
  <si>
    <t>Invesco S&amp;P 500 UCITS ETF Dist</t>
  </si>
  <si>
    <t>Invesco STOXX Europe 600 Optimised Food &amp; Beverage UCITS ETF Acc</t>
  </si>
  <si>
    <t>Invesco MSCI World UCITS ETF Acc</t>
  </si>
  <si>
    <t>Invesco STOXX Europe 600 Optimised Retail UCITS ETF Acc</t>
  </si>
  <si>
    <t>Invesco MSCI Europe Value UCITS ETF Acc</t>
  </si>
  <si>
    <t>Invesco STOXX Europe 600 Optimised Technology UCITS ETF Acc</t>
  </si>
  <si>
    <t>Invesco JPX-Nikkei 400 UCITS ETF Acc</t>
  </si>
  <si>
    <t>Invesco EURO STOXX High Dividend Low Volatility UCITS ETF Dist</t>
  </si>
  <si>
    <t>Invesco STOXX Europe 600 Optimised Personal &amp; Household Goods UCITS ETF Acc</t>
  </si>
  <si>
    <t>Invesco STOXX Europe 600 Optimised Automobiles &amp; Parts UCITS ETF Acc</t>
  </si>
  <si>
    <t>Invesco STOXX Europe Mid 200 UCITS ETF Acc</t>
  </si>
  <si>
    <t>L&amp;G Longer Dated All Commodities UCITS ETF</t>
  </si>
  <si>
    <t>Invesco STOXX Europe 600 Optimised Construction &amp; Materials UCITS ETF Acc</t>
  </si>
  <si>
    <t>Invesco EuroMTS Cash 3 Months UCITS ETF Acc</t>
  </si>
  <si>
    <t>Invesco MSCI Emerging Markets UCITS ETF Acc</t>
  </si>
  <si>
    <t>Invesco FTSE Emerging Markets High Dividend Low Volatility UCITS ETF Dist</t>
  </si>
  <si>
    <t>Invesco STOXX Europe 600 Optimised Oil &amp; Gas UCITS ETF Acc</t>
  </si>
  <si>
    <t>Invesco FTSE RAFI Europe UCITS ETF Dist</t>
  </si>
  <si>
    <t>Invesco Bloomberg Commodity ex-Agriculture UCITS ETF Acc</t>
  </si>
  <si>
    <t>Invesco STOXX Europe 600 Optimised Telecommunications UCITS ETF Acc</t>
  </si>
  <si>
    <t>Invesco STOXX Europe 600 Optimised Media UCITS ETF Acc</t>
  </si>
  <si>
    <t>Invesco MSCI Europe ex-UK UCITS ETF Acc</t>
  </si>
  <si>
    <t>Invesco Goldman Sachs Equity Factor Index World UCITS ETF Acc</t>
  </si>
  <si>
    <t>Invesco MSCI USA UCITS ETF Acc</t>
  </si>
  <si>
    <t>Invesco S&amp;P 500 QVM UCITS ETF Dist</t>
  </si>
  <si>
    <t>Invesco FTSE RAFI Emerging Markets UCITS ETF Dist</t>
  </si>
  <si>
    <t>Invesco US High Yield Fallen Angels UCITS ETF EUR Hdg Acc</t>
  </si>
  <si>
    <t>Invesco Russell 2000 UCITS ETF Acc</t>
  </si>
  <si>
    <t>Invesco Global Buyback Achievers UCITS ETF Dist</t>
  </si>
  <si>
    <t>L&amp;G Battery Value-Chain UCITS ETF</t>
  </si>
  <si>
    <t>Invesco US High Yield Fallen Angels UCITS ETF Dist</t>
  </si>
  <si>
    <t>Invesco FTSE RAFI US 1000 UCITS ETF Dist</t>
  </si>
  <si>
    <t>Invesco STOXX Europe 600 Optimised Utilities UCITS ETF Acc</t>
  </si>
  <si>
    <t>Invesco STOXX Europe 600 Optimised Chemicals UCITS ETF Acc</t>
  </si>
  <si>
    <t>Invesco MSCI Japan UCITS ETF Acc</t>
  </si>
  <si>
    <t>L&amp;G Russell 2000 US Small Cap UCITS ETF</t>
  </si>
  <si>
    <t>L&amp;G E Fund MSCI China A UCITS ETF</t>
  </si>
  <si>
    <t>L&amp;G Ecommerce Logistics UCITS ETF</t>
  </si>
  <si>
    <t>Invesco Euro Corporate Bond UCITS ETF Dist</t>
  </si>
  <si>
    <t>Invesco FTSE RAFI All World 3000 UCITS ETF Dist</t>
  </si>
  <si>
    <t>L&amp;G All Commodities UCITS ETF</t>
  </si>
  <si>
    <t>Invesco STOXX Europe 600 Optimised Industrial Goods &amp; Services UCITS ETF Acc</t>
  </si>
  <si>
    <t>L&amp;G Pharma Breakthrough UCITS ETF</t>
  </si>
  <si>
    <t>Invesco Preferred Shares UCITS ETF EUR Hgd Dist</t>
  </si>
  <si>
    <t>Ossiam Solactive Moody's Analytics IG EUR Select Credit - UCITS ETF 1C (EUR)</t>
  </si>
  <si>
    <t>L&amp;G Longer Dated All Commodities ex-Agriculture and Livestock  UCITS ETF</t>
  </si>
  <si>
    <t>Invesco</t>
  </si>
  <si>
    <t>Accumulating or Distributing</t>
  </si>
  <si>
    <t>HSBC Multi-Factor Worldwide Equity UCITS ETF</t>
  </si>
  <si>
    <t>Ossiam ESG Low Carbon Shiller Barclays CAPE US Sector UCITS ETF - 1A (EUR)</t>
  </si>
  <si>
    <t>IE00BF92LV92</t>
  </si>
  <si>
    <t>IE00BG04M077</t>
  </si>
  <si>
    <t>VanEck Vectors Global Mining UCITS ETF</t>
  </si>
  <si>
    <t>IE00BDFBTQ78</t>
  </si>
  <si>
    <t>IE00BZ02LR44</t>
  </si>
  <si>
    <t>IE00BFMNPS42</t>
  </si>
  <si>
    <t>IE00BG36TC12</t>
  </si>
  <si>
    <t>IE00BFMNHK08</t>
  </si>
  <si>
    <t>LU1792117779</t>
  </si>
  <si>
    <t>LU1792117696</t>
  </si>
  <si>
    <t>LU1792117340</t>
  </si>
  <si>
    <t>LU0677077884</t>
  </si>
  <si>
    <t>Vanguard USD Corporate 1-3 Year Bond UCITS ETF</t>
  </si>
  <si>
    <t>IE00BDD48R20</t>
  </si>
  <si>
    <t>IE00BD3V0B10</t>
  </si>
  <si>
    <t>Invesco Euro Floating Rate Note UCITS ETF EUR Dist</t>
  </si>
  <si>
    <t>IE00BDRTCP90</t>
  </si>
  <si>
    <t>Invesco USD Floating Rate Note UCITS ETF EUR Hdg Dist</t>
  </si>
  <si>
    <t>IE00BFZ11324</t>
  </si>
  <si>
    <t>SPDR Thomson Reuters Global Convertible Bond UCITS EUR Hdg ETF (Acc)</t>
  </si>
  <si>
    <t>IE00BDT6FP91</t>
  </si>
  <si>
    <t>IE00BZCQB185</t>
  </si>
  <si>
    <t>WisdomTree AT1 CoCo Bond UCITS ETF - USD</t>
  </si>
  <si>
    <t>Ossiam ESG Low Carbon Shiller Barclays CAPE US Sector UCITS ETF - 1A (USD)</t>
  </si>
  <si>
    <t>IE00BF92LR56</t>
  </si>
  <si>
    <t>IE00BD9MMF62</t>
  </si>
  <si>
    <t>Franklin Liberty Euro Short Maturity UCITS ETF</t>
  </si>
  <si>
    <t>IE00BFWXDY69</t>
  </si>
  <si>
    <t>Franklin Liberty USD Investment Grade Corporate Bond UCITS ETF</t>
  </si>
  <si>
    <t>IE00BFWXDX52</t>
  </si>
  <si>
    <t>LU1805389258</t>
  </si>
  <si>
    <t>IE00BD9MMD49</t>
  </si>
  <si>
    <t>Market Access Stoxx China A Minimum Variance Index UCITS ETF - EUR Share Class</t>
  </si>
  <si>
    <t>LU1750178011</t>
  </si>
  <si>
    <t>LU1772333404</t>
  </si>
  <si>
    <t>Invesco AT1 Capital Bond UCITS ETF EUR Hdg Dist</t>
  </si>
  <si>
    <t>IE00BFZPF439</t>
  </si>
  <si>
    <t>Deka MSCI China ex A Shares UCITS ETF</t>
  </si>
  <si>
    <t>100,000 €</t>
  </si>
  <si>
    <t>SPDR MSCI Europe Value UCITS ETF</t>
  </si>
  <si>
    <t>SPDR MSCI USA Value UCITS ETF</t>
  </si>
  <si>
    <t>IE00BF5GB717</t>
  </si>
  <si>
    <t>IE00BYZTVT56</t>
  </si>
  <si>
    <t>WisdomTree EUR Government Bond Enhanced Yield UCITS ETF - EUR Acc</t>
  </si>
  <si>
    <t>WisdomTree EUR Government Bond Enhanced Yield UCITS ETF - EUR</t>
  </si>
  <si>
    <t>WisdomTree EUR Aggregate Bond Enhanced Yield UCITS ETF - EUR</t>
  </si>
  <si>
    <t>LU1804202403</t>
  </si>
  <si>
    <t>WisdomTree EUR Aggregate Bond Enhanced Yield UCITS ETF - EUR Acc</t>
  </si>
  <si>
    <t>IE00BFXYHY63</t>
  </si>
  <si>
    <t>iShares MSCI USA SRI UCITS ETF EUR Hedged (Dist)</t>
  </si>
  <si>
    <t>IE00BZ173V67</t>
  </si>
  <si>
    <t>IE00BG143G97</t>
  </si>
  <si>
    <t>SPDR Bloomberg Barclays Emerging Markets Local Bond UCITS ETF (Acc)</t>
  </si>
  <si>
    <t>IE00BFWFPY67</t>
  </si>
  <si>
    <t>Lyxor MSCI EMU Small Cap (DR) UCITS ETF - Dist</t>
  </si>
  <si>
    <t>SPDR S&amp;P U.S. Communication Services Select Sector UCITS ETF</t>
  </si>
  <si>
    <t>IE00BFWFPX50</t>
  </si>
  <si>
    <t>WisdomTree Enhanced Commodity UCITS ETF - EUR Hedged Acc</t>
  </si>
  <si>
    <t>LU1589349734</t>
  </si>
  <si>
    <t>LU1437017863</t>
  </si>
  <si>
    <t>WisdomTree AT1 CoCo Bond UCITS ETF - EUR Hedged</t>
  </si>
  <si>
    <t>LU1720938841</t>
  </si>
  <si>
    <t>IE00BYVQ9F29</t>
  </si>
  <si>
    <t>Franklin LibertyQ European Equity UCITS ETF</t>
  </si>
  <si>
    <t>IE00BFWXDW46</t>
  </si>
  <si>
    <t>IE00BG0J4C88</t>
  </si>
  <si>
    <t>iShares Thomson Reuters Inclusion and Diversity UCITS ETF</t>
  </si>
  <si>
    <t>IE00BD0B9B76</t>
  </si>
  <si>
    <t>LU1838002480</t>
  </si>
  <si>
    <t>Deka MSCI World UCITS ETF</t>
  </si>
  <si>
    <t>DE000ETFL508</t>
  </si>
  <si>
    <t>IE00BDDRF478</t>
  </si>
  <si>
    <t>Franklin LibertyQ AC Asia ex Japan UCITS ETF</t>
  </si>
  <si>
    <t>IE00BFWXDV39</t>
  </si>
  <si>
    <t>JPM Global Research Enhanced Index Equity (ESG) UCITS ETF - USD (acc)</t>
  </si>
  <si>
    <t>IE00BF4G6Y48</t>
  </si>
  <si>
    <t>JPM US Research Enhanced Index Equity (ESG) UCITS ETF - USD (acc)</t>
  </si>
  <si>
    <t>IE00BF4G7076</t>
  </si>
  <si>
    <t>JPM Europe Research Enhanced Index Equity (ESG) UCITS ETF - EUR (acc)</t>
  </si>
  <si>
    <t>IE00BF4G7183</t>
  </si>
  <si>
    <t>HANetf</t>
  </si>
  <si>
    <t>HSBC MSCI China A Inclusion UCITS ETF</t>
  </si>
  <si>
    <t>JPM USD Emerging Markets Sovereign Bond UCITS ETF - EUR Hedged (acc)</t>
  </si>
  <si>
    <t>IE00BDDRDY39</t>
  </si>
  <si>
    <t>IE00BFNM3B99</t>
  </si>
  <si>
    <t>IE00BFNM3P36</t>
  </si>
  <si>
    <t>IE00BFNM3G45</t>
  </si>
  <si>
    <t>IE00BFNM3M05</t>
  </si>
  <si>
    <t>IE00BFNM3L97</t>
  </si>
  <si>
    <t>IE00BFNM3K80</t>
  </si>
  <si>
    <t>IE00BFNM3H51</t>
  </si>
  <si>
    <t>IE00BFNM3C07</t>
  </si>
  <si>
    <t>IE00BFNM3F38</t>
  </si>
  <si>
    <t>IE00BFNM3J75</t>
  </si>
  <si>
    <t>IE00BFNM3D14</t>
  </si>
  <si>
    <t>IE00BFNM3N12</t>
  </si>
  <si>
    <t>LU1829219127</t>
  </si>
  <si>
    <t>LU1812090543</t>
  </si>
  <si>
    <t>LU1829218319</t>
  </si>
  <si>
    <t>DE000A0Q4R85</t>
  </si>
  <si>
    <t>LU1829218822</t>
  </si>
  <si>
    <t>LU1686830909</t>
  </si>
  <si>
    <t>LU1686830065</t>
  </si>
  <si>
    <t>LU1861132840</t>
  </si>
  <si>
    <t xml:space="preserve">* Xetra Liquidity Measure (XLM) measures average implicit transaction costs (bid-ask spread and market impact) in basis points for a given order size (€ 100,000 roundtrip). </t>
  </si>
  <si>
    <t>SPDR S&amp;P 500 EUR Hdg UCITS ETF (Acc)</t>
  </si>
  <si>
    <t>IE00BYYW2V44</t>
  </si>
  <si>
    <t>Invesco Goldman Sachs Equity Factor Index Emerging Markets UCITS ETF (GS EFI EM ETF)</t>
  </si>
  <si>
    <t>LU1861136247</t>
  </si>
  <si>
    <t>LU1861134382</t>
  </si>
  <si>
    <t>LU1861137484</t>
  </si>
  <si>
    <t>iShares Digital Security UCITS ETF USD (Dist)</t>
  </si>
  <si>
    <t>IE00BG0J4841</t>
  </si>
  <si>
    <t>LU1829220216</t>
  </si>
  <si>
    <t>IE00BFMKQ930</t>
  </si>
  <si>
    <t>IE00BGJWX091</t>
  </si>
  <si>
    <t>LU1875395870</t>
  </si>
  <si>
    <t>LU1829219986</t>
  </si>
  <si>
    <t>LU1829219390</t>
  </si>
  <si>
    <t>LU1829219556</t>
  </si>
  <si>
    <t>LU1832418773</t>
  </si>
  <si>
    <t>LU1829219713</t>
  </si>
  <si>
    <t>LU1852212965</t>
  </si>
  <si>
    <t>LU1852211215</t>
  </si>
  <si>
    <t>LU1407890620</t>
  </si>
  <si>
    <t>LU1407888053</t>
  </si>
  <si>
    <t>LU1832418856</t>
  </si>
  <si>
    <t>LU1812091194</t>
  </si>
  <si>
    <t>LU1812091947</t>
  </si>
  <si>
    <t>LU1812092168</t>
  </si>
  <si>
    <t>LU1900069300</t>
  </si>
  <si>
    <t>LU1879532940</t>
  </si>
  <si>
    <t>IE00BF59RW70</t>
  </si>
  <si>
    <t>IE00BF4G6Z54</t>
  </si>
  <si>
    <t>IE00BF59RX87</t>
  </si>
  <si>
    <t>IE00BF59RV63</t>
  </si>
  <si>
    <t>LU1899270539</t>
  </si>
  <si>
    <t>NL0010408704</t>
  </si>
  <si>
    <t>NL0011376074</t>
  </si>
  <si>
    <t>NL0010273801</t>
  </si>
  <si>
    <t>NL0011683594</t>
  </si>
  <si>
    <t>NL0009690254</t>
  </si>
  <si>
    <t>NL0009690239</t>
  </si>
  <si>
    <t>NL0010731816</t>
  </si>
  <si>
    <t>NL0009690247</t>
  </si>
  <si>
    <t>NL0009690221</t>
  </si>
  <si>
    <t>iShares Edge MSCI EM Value Factor UCITS ETF USD (Acc)</t>
  </si>
  <si>
    <t>IE00BG0SKF03</t>
  </si>
  <si>
    <t>iShares Asia Property Yield UCITS ETF USD (Acc)</t>
  </si>
  <si>
    <t>IE00BGDPWV87</t>
  </si>
  <si>
    <t>iShares European Property Yield UCITS ETF EUR (Acc)</t>
  </si>
  <si>
    <t>IE00BGDQ0L74</t>
  </si>
  <si>
    <t>Ossiam World ESG Machine Learning UCITS ETF - 1A (EUR)</t>
  </si>
  <si>
    <t>IE00BF4Q4063</t>
  </si>
  <si>
    <t>Ossiam World ESG Machine Learning UCITS ETF - 1A (USD)</t>
  </si>
  <si>
    <t>IE00BF4Q3545</t>
  </si>
  <si>
    <t>IE00BG5QQ390</t>
  </si>
  <si>
    <t>WisdomTree Artificial Intelligence UCITS ETF</t>
  </si>
  <si>
    <t>L&amp;G Japan Equity UCITS ETF</t>
  </si>
  <si>
    <t>L&amp;G US Equity UCITS ETF</t>
  </si>
  <si>
    <t>L&amp;G Global Equity UCITS ETF</t>
  </si>
  <si>
    <t>L&amp;G Europe ex UK Equity UCITS ETF</t>
  </si>
  <si>
    <t>L&amp;G Asia Pacific ex Japan Equity UCITS ETF</t>
  </si>
  <si>
    <t>LU1829221024</t>
  </si>
  <si>
    <t>LU1834983477</t>
  </si>
  <si>
    <t>LU1834988518</t>
  </si>
  <si>
    <t>Lyxor STOXX Europe 600 Food &amp; Beverage UCITS ETF - Acc</t>
  </si>
  <si>
    <t>LU1834985845</t>
  </si>
  <si>
    <t>LU1834983550</t>
  </si>
  <si>
    <t>LU1834986900</t>
  </si>
  <si>
    <t>LU1834988278</t>
  </si>
  <si>
    <t>LU1834988609</t>
  </si>
  <si>
    <t>LU1834988864</t>
  </si>
  <si>
    <t>Invesco MSCI Europe ESG Leaders Catholic Principles UCITS ETF 1D</t>
  </si>
  <si>
    <t>IE00BG0NY640</t>
  </si>
  <si>
    <t>LU1834988351</t>
  </si>
  <si>
    <t>LU1834983634</t>
  </si>
  <si>
    <t>LU1834984798</t>
  </si>
  <si>
    <t>LU1834983808</t>
  </si>
  <si>
    <t>LU1834987890</t>
  </si>
  <si>
    <t>LU1834987973</t>
  </si>
  <si>
    <t>LU1834983394</t>
  </si>
  <si>
    <t>Lyxor STOXX Europe 600 Media UCITS ETF - Acc</t>
  </si>
  <si>
    <t>LU1834988195</t>
  </si>
  <si>
    <t>LU1834988435</t>
  </si>
  <si>
    <t>LU1834988781</t>
  </si>
  <si>
    <t>IE00BGV5VN51</t>
  </si>
  <si>
    <t>IE00BGV5VR99</t>
  </si>
  <si>
    <t>IE00BGV5VM45</t>
  </si>
  <si>
    <t>Invesco MDAX UCITS ETF</t>
  </si>
  <si>
    <t>IE00BHJYDV33</t>
  </si>
  <si>
    <t>Vanguard EUR Corporate Bond UCITS ETF - (EUR) Accumulating</t>
  </si>
  <si>
    <t>IE00BGYWT403</t>
  </si>
  <si>
    <t>Vanguard EUR Eurozone Government Bond UCITS ETF - (EUR) Accumulating</t>
  </si>
  <si>
    <t>IE00BH04GL39</t>
  </si>
  <si>
    <t>LU1900068914</t>
  </si>
  <si>
    <t>LU1900066033</t>
  </si>
  <si>
    <t>LU1829218582</t>
  </si>
  <si>
    <t>LU1829218749</t>
  </si>
  <si>
    <t>LU1900066975</t>
  </si>
  <si>
    <t>LU1900068161</t>
  </si>
  <si>
    <t>LU1900067940</t>
  </si>
  <si>
    <t>LU1900068328</t>
  </si>
  <si>
    <t>IE00BGL86Z12</t>
  </si>
  <si>
    <t>IE00BGR7L912</t>
  </si>
  <si>
    <t>LU1859444769</t>
  </si>
  <si>
    <t>iShares MSCI EM SRI UCITS ETF USD (Dist)</t>
  </si>
  <si>
    <t>IE00BGDQ0T50</t>
  </si>
  <si>
    <t>iShares MSCI World SRI UCITS ETF EUR (Acc)</t>
  </si>
  <si>
    <t>IE00BYX2JD69</t>
  </si>
  <si>
    <t>iShares MSCI Japan SRI UCITS ETF USD (Dist)</t>
  </si>
  <si>
    <t>IE00BGDQ0V72</t>
  </si>
  <si>
    <t>iShares MSCI Europe SRI UCITS ETF EUR (Dist)</t>
  </si>
  <si>
    <t>IE00BGDPWW94</t>
  </si>
  <si>
    <t>iShares MSCI USA SRI UCITS ETF USD (Dist)</t>
  </si>
  <si>
    <t>IE00BZ173T46</t>
  </si>
  <si>
    <t>iShares MSCI World SRI UCITS ETF USD (Dist)</t>
  </si>
  <si>
    <t>IE00BDZZTM54</t>
  </si>
  <si>
    <t>IE00BGPP6473</t>
  </si>
  <si>
    <t>IE00BGPP6697</t>
  </si>
  <si>
    <t>JPM EUR Ultra-Short Income UCITS ETF - EUR (acc)</t>
  </si>
  <si>
    <t>iShares Core EURO STOXX 50 UCITS ETF EUR (Dist)</t>
  </si>
  <si>
    <t>iShares Core S&amp;P 500 UCITS ETF USD (Dist)</t>
  </si>
  <si>
    <t>Lyxor MSCI Greece UCITS ETF - Dist</t>
  </si>
  <si>
    <t>iShares Core Global Aggregate Bond UCITS ETF EUR Hedged (Acc)</t>
  </si>
  <si>
    <t>iShares Core MSCI Europe UCITS ETF EUR (Acc)</t>
  </si>
  <si>
    <t>iShares Edge MSCI World Minimum Volatility UCITS ETF EUR Hedged (Acc)</t>
  </si>
  <si>
    <t>JPM BetaBuilders EUR Govt Bond 1-3 yr UCITS ETF - EUR (acc)</t>
  </si>
  <si>
    <t>iShares Core FTSE 100 UCITS ETF GBP (Acc)</t>
  </si>
  <si>
    <t>iShares Edge MSCI World Multifactor UCITS ETF EUR Hedged (Acc)</t>
  </si>
  <si>
    <t>JPM BetaBuilders US Treasury Bond 1-3 yr UCITS ETF - USD (acc)</t>
  </si>
  <si>
    <t>09:00 - 09:30</t>
  </si>
  <si>
    <t>09:30 - 10:00</t>
  </si>
  <si>
    <t>10:00 - 10:30</t>
  </si>
  <si>
    <t>10:30 - 11:00</t>
  </si>
  <si>
    <t>11:00 - 11:30</t>
  </si>
  <si>
    <t>11:30 - 12:00</t>
  </si>
  <si>
    <t>12:00 - 12:30</t>
  </si>
  <si>
    <t>12:30 - 13:00</t>
  </si>
  <si>
    <t>13:00 - 13:30</t>
  </si>
  <si>
    <t>13:30 - 14:00</t>
  </si>
  <si>
    <t>14:00 - 14:30</t>
  </si>
  <si>
    <t>14:30 - 15:00</t>
  </si>
  <si>
    <t>15:00 - 15:30</t>
  </si>
  <si>
    <t>15:30 - 16:00</t>
  </si>
  <si>
    <t>16:00 - 16:30</t>
  </si>
  <si>
    <t>16:30 - 17:00</t>
  </si>
  <si>
    <t>17:00 - 17:30</t>
  </si>
  <si>
    <t>SPDR MSCI World UCITS ETF</t>
  </si>
  <si>
    <t>IE00BFY0GT14</t>
  </si>
  <si>
    <t>Invesco US Treasury Bond UCITS ETF Dist</t>
  </si>
  <si>
    <t>IE00BF2GFH28</t>
  </si>
  <si>
    <t>Invesco US Treasury Bond 1-3 Year UCITS ETF Dist</t>
  </si>
  <si>
    <t>IE00BF2FNG46</t>
  </si>
  <si>
    <t>Invesco US Treasury Bond 7-10 Year UCITS ETF Dist</t>
  </si>
  <si>
    <t>IE00BF2FN646</t>
  </si>
  <si>
    <t>Invesco US Treasury Bond 3-7 Year UCITS ETF Dist</t>
  </si>
  <si>
    <t>IE00BF2FNQ44</t>
  </si>
  <si>
    <t>LU1931974429</t>
  </si>
  <si>
    <t>LU1931975319</t>
  </si>
  <si>
    <t>LU1931975236</t>
  </si>
  <si>
    <t>LU1931974692</t>
  </si>
  <si>
    <t>LU1931974775</t>
  </si>
  <si>
    <t>LU1931974858</t>
  </si>
  <si>
    <t>LU1931975079</t>
  </si>
  <si>
    <t>LU1931975152</t>
  </si>
  <si>
    <t>LU1931974262</t>
  </si>
  <si>
    <t>IE00BDDRDW15</t>
  </si>
  <si>
    <t>IE00BZ048579</t>
  </si>
  <si>
    <t>LU1900066462</t>
  </si>
  <si>
    <t>LU1901001542</t>
  </si>
  <si>
    <t>LU1900067601</t>
  </si>
  <si>
    <t>LU1900067437</t>
  </si>
  <si>
    <t>LU1900067270</t>
  </si>
  <si>
    <t>LU1923627092</t>
  </si>
  <si>
    <t>LU1900066629</t>
  </si>
  <si>
    <t>LU1900066207</t>
  </si>
  <si>
    <t>Invesco Elwood Global Blockchain UCITS ETF Acc</t>
  </si>
  <si>
    <t>IE00BGBN6P67</t>
  </si>
  <si>
    <t>LU1900065811</t>
  </si>
  <si>
    <t>Invesco US Treasury Bond 7-10 Year UCITS ETF - EUR Hdg Dist</t>
  </si>
  <si>
    <t>IE00BF2FN869</t>
  </si>
  <si>
    <t>UC AXI Global Coco Bonds UCITS ETF - Institutional EUR-hedged</t>
  </si>
  <si>
    <t>LU1873136789</t>
  </si>
  <si>
    <t>Lyxor MSCI China UCITS ETF – Acc      </t>
  </si>
  <si>
    <t>LU1841731745</t>
  </si>
  <si>
    <t>LU1691909508</t>
  </si>
  <si>
    <t>First Trust Eurozone AlphaDEX UCITS ETF</t>
  </si>
  <si>
    <t>SPDR Bloomberg Barclays 1-10 Year U.S. Corporate Bond UCITS ETF</t>
  </si>
  <si>
    <t>IE00BG8BCY43</t>
  </si>
  <si>
    <t>Franklin Liberty Euro Green Bond UCITS ETF</t>
  </si>
  <si>
    <t>IE00BHZRR253</t>
  </si>
  <si>
    <t>LU1861138961</t>
  </si>
  <si>
    <t>IE00BJK9H860</t>
  </si>
  <si>
    <t>IE00BJK9H753</t>
  </si>
  <si>
    <t>IE00BHXMHK04</t>
  </si>
  <si>
    <t>IE00BHXMHQ65</t>
  </si>
  <si>
    <t>LU1806495575</t>
  </si>
  <si>
    <t>IE00BYYR0489</t>
  </si>
  <si>
    <t>IE00BHZPJ452</t>
  </si>
  <si>
    <t>IE00BHZPJ783</t>
  </si>
  <si>
    <t>IE00BHZPJ569</t>
  </si>
  <si>
    <t>iShares MSCI USA ESG Enhanced UCITS ETF USD (Acc)</t>
  </si>
  <si>
    <t>IE00BHZPJ908</t>
  </si>
  <si>
    <t>IE00BHZPJ015</t>
  </si>
  <si>
    <t>IE00BJSFR200</t>
  </si>
  <si>
    <t>IE00BJ5JPH63</t>
  </si>
  <si>
    <t>IE00BJSFQW37</t>
  </si>
  <si>
    <t>IE00BJ5JPJ87</t>
  </si>
  <si>
    <t>LU1852211991</t>
  </si>
  <si>
    <t>IE00BJK9HD13</t>
  </si>
  <si>
    <t>IE00BJK9HH50</t>
  </si>
  <si>
    <t>iShares MSCI World ESG Enhanced UCITS ETF USD (Dist)</t>
  </si>
  <si>
    <t>IE00BG11HV38</t>
  </si>
  <si>
    <t>iShares MSCI Europe ESG Enhanced UCITS ETF EUR (Dist)</t>
  </si>
  <si>
    <t>IE00BHZPJ676</t>
  </si>
  <si>
    <t>iShares MSCI EMU ESG Enhanced UCITS ETF EUR (Dist)</t>
  </si>
  <si>
    <t>IE00BHZPHZ28</t>
  </si>
  <si>
    <t>iShares MSCI Japan ESG Enhanced UCITS ETF USD (Dist)</t>
  </si>
  <si>
    <t>IE00BHZPJ346</t>
  </si>
  <si>
    <t>iShares MSCI USA ESG Enhanced UCITS ETF USD (Dist)</t>
  </si>
  <si>
    <t>IE00BHZPJ890</t>
  </si>
  <si>
    <t>FR0011720911</t>
  </si>
  <si>
    <t>iShares Core EURO STOXX 50 UCITS ETF (DE)</t>
  </si>
  <si>
    <t>IE00B3YCGJ38</t>
  </si>
  <si>
    <t>IE00BYML9W36</t>
  </si>
  <si>
    <t>IE00BMW3NY56</t>
  </si>
  <si>
    <t>IE00BYXYX521</t>
  </si>
  <si>
    <t>IE00B8CJW150</t>
  </si>
  <si>
    <t>IE00B94ZB998</t>
  </si>
  <si>
    <t>IE00BPRCH686</t>
  </si>
  <si>
    <t>IE00BFG1RG61</t>
  </si>
  <si>
    <t>IE00B3DWVS88</t>
  </si>
  <si>
    <t>IE00BYX5K108</t>
  </si>
  <si>
    <t>IE00BD5KGK77</t>
  </si>
  <si>
    <t>IE00BJBLDJ48</t>
  </si>
  <si>
    <t>IE00BJBLDK52</t>
  </si>
  <si>
    <t>LU1953136527</t>
  </si>
  <si>
    <t>Franklin FTSE Brazil UCITS ETF </t>
  </si>
  <si>
    <t>IE00BHZRQY00</t>
  </si>
  <si>
    <t>Franklin FTSE Korea UCITS ETF </t>
  </si>
  <si>
    <t>IE00BHZRR030</t>
  </si>
  <si>
    <t>Franklin FTSE China UCITS ETF</t>
  </si>
  <si>
    <t>IE00BHZRR147</t>
  </si>
  <si>
    <t>iShares Core MSCI World UCITS ETF EUR Hedged (Dist)</t>
  </si>
  <si>
    <t>IE00BKBF6H24</t>
  </si>
  <si>
    <t>IE00BD4TXV59</t>
  </si>
  <si>
    <t>Vanguard USD Corporate Bond UCITS ETF - (USD) Accumulating</t>
  </si>
  <si>
    <t>IE00BGYWFK87</t>
  </si>
  <si>
    <t>LU1048313974</t>
  </si>
  <si>
    <t>SPDR ICE BofAML 0-5 Year EM USD Government Bond EUR Hdg UCITS ETF (Acc)</t>
  </si>
  <si>
    <t>IE00BJL36X53</t>
  </si>
  <si>
    <t>SPDR S&amp;P U.S. Dividend Aristocrats EUR Hdg UCITS ETF (Dist)</t>
  </si>
  <si>
    <t>IE00B979GK47</t>
  </si>
  <si>
    <t>Invesco MSCI USA ESG Universal Screened UCITS ETF</t>
  </si>
  <si>
    <t>IE00BJQRDM08</t>
  </si>
  <si>
    <t>Invesco MSCI Europe ESG Universal Screened UCITS ETF</t>
  </si>
  <si>
    <t>IE00BJQRDL90</t>
  </si>
  <si>
    <t>Invesco MSCI World ESG Universal Screened UCITS ETF</t>
  </si>
  <si>
    <t>IE00BJQRDK83</t>
  </si>
  <si>
    <t>IE00BG47KH54</t>
  </si>
  <si>
    <t>IE00BG47KB92</t>
  </si>
  <si>
    <t>IE00BJ5JPG56</t>
  </si>
  <si>
    <t>Franklin FTSE India UCITS ETF </t>
  </si>
  <si>
    <t>IE00BHZRQZ17</t>
  </si>
  <si>
    <t>VanEck Vector Video Gaming and eSports UCITS ETF</t>
  </si>
  <si>
    <t>IE00BYWQWR46</t>
  </si>
  <si>
    <t>FR0013416716</t>
  </si>
  <si>
    <t>BNPP RICI Enhanced Energy (ER) Index EUR Hedge ETC</t>
  </si>
  <si>
    <t>DE000PZ9REE0</t>
  </si>
  <si>
    <t>LU2009202107</t>
  </si>
  <si>
    <t>JPM BetaBuilders US Treasury Bond 0-1yr UCITS ETF - USD (acc)</t>
  </si>
  <si>
    <t>IE00BJK3WF00</t>
  </si>
  <si>
    <t>JPM US Equity Multi-Factor UCITS ETF - USD (acc)</t>
  </si>
  <si>
    <t>IE00BJRCLK89</t>
  </si>
  <si>
    <t>JPM Global Equity Multi-Factor UCITS ETF - USD (acc)</t>
  </si>
  <si>
    <t>IE00BJRCLL96</t>
  </si>
  <si>
    <t>SPDR Bloomberg Barclays 1-3 Month T-Bill MXN Hdg UCITS ETF (Acc)</t>
  </si>
  <si>
    <t>IE00BJXRT706</t>
  </si>
  <si>
    <t>SPDR Bloomberg Barclays 1-3 Month T-Bill UCITS ETF (acc)</t>
  </si>
  <si>
    <t>IE00BJXRT698</t>
  </si>
  <si>
    <t>Vanguard FTSE North America UCITS ETF - (USD) Accumulating</t>
  </si>
  <si>
    <t>IE00BK5BQW10</t>
  </si>
  <si>
    <t>Vanguard FTSE All-World UCITS ETF - (USD) Accumulating</t>
  </si>
  <si>
    <t>IE00BK5BQT80</t>
  </si>
  <si>
    <t>Vanguard FTSE Developed Europe ex UK UCITS ETF - (EUR) Accumulating</t>
  </si>
  <si>
    <t>IE00BK5BQY34</t>
  </si>
  <si>
    <t>Vanguard FTSE Developed Europe UCITS ETF - (EUR) Accumulating</t>
  </si>
  <si>
    <t>IE00BK5BQX27</t>
  </si>
  <si>
    <t>iShares China CNY Bond UCITS ETF USD (Dist)</t>
  </si>
  <si>
    <t>IE00BYPC1H27</t>
  </si>
  <si>
    <t>SPDR Bloomberg Barclays 3-7 Year U.S. Treasury Bond UCITS ETF</t>
  </si>
  <si>
    <t>UC MSCI European Green Bond EUR UCITS ETF</t>
  </si>
  <si>
    <t>BNPP RICI Enhanced Natural Gas (ER) Index EUR Hedge ETC</t>
  </si>
  <si>
    <t>DE000PZ9REG5</t>
  </si>
  <si>
    <t>BNPP RICI Enhanced WTI Crude Oil (ER) Index EUR Hedge ETC</t>
  </si>
  <si>
    <t>DE000PZ9REW2</t>
  </si>
  <si>
    <t>BNPP RICI Enhanced Industrial Metals (ER) Index EUR Hedge ETC</t>
  </si>
  <si>
    <t>DE000PZ9REM3</t>
  </si>
  <si>
    <t>BNPP RICI Enhanced Nickel (ER) Index EUR Hedge ETC</t>
  </si>
  <si>
    <t>DE000PZ9REN1</t>
  </si>
  <si>
    <t>BNPP RICI Enhanced Brent Crude Oil (ER) Index EUR Hedge ETC</t>
  </si>
  <si>
    <t>DE000PZ9REB6</t>
  </si>
  <si>
    <t>BNPP RICI Enhanced Copper (ER) Index EUR Hedge ETC</t>
  </si>
  <si>
    <t>DE000PZ9REC4</t>
  </si>
  <si>
    <t>IE00BJQRDN15</t>
  </si>
  <si>
    <t>IE00BJQRDP39</t>
  </si>
  <si>
    <t>IE00BSKRJX20</t>
  </si>
  <si>
    <t>LU1974696418</t>
  </si>
  <si>
    <t>LU1953188833</t>
  </si>
  <si>
    <t>LU1974695790</t>
  </si>
  <si>
    <t>LU1971906802</t>
  </si>
  <si>
    <t>FR0011550672</t>
  </si>
  <si>
    <t>FR0011550680</t>
  </si>
  <si>
    <t>LU1965301184</t>
  </si>
  <si>
    <t>Tabula J.P Morgan Global Credit Volatility Premium Index Fund UCITS ETF (EUR)</t>
  </si>
  <si>
    <t>Invesco Physical Gold ETC (P-ETC)</t>
  </si>
  <si>
    <t>Ossiam US Steepener UCITS ETF 1C</t>
  </si>
  <si>
    <t>WisdomTree Physical Gold Individual Securities</t>
  </si>
  <si>
    <t>WisdomTree Gold 2x Daily Leveraged</t>
  </si>
  <si>
    <t>WisdomTree Physical Silver Individual Securities</t>
  </si>
  <si>
    <t>WisdomTree WTI Crude Oil</t>
  </si>
  <si>
    <t>WisdomTree Physical Platinum Individual Securities</t>
  </si>
  <si>
    <t>WisdomTree Physical Swiss Gold Individual Securities</t>
  </si>
  <si>
    <t>WisdomTree Nickel</t>
  </si>
  <si>
    <t>WisdomTree WTI Crude Oil 2x Daily Leveraged</t>
  </si>
  <si>
    <t>WisdomTree Physical Gold - EUR Daily Hedged</t>
  </si>
  <si>
    <t>Xtrackers Brent Crude Oil Optimum Yield ETC (EUR)</t>
  </si>
  <si>
    <t>WisdomTree Coffee</t>
  </si>
  <si>
    <t>WisdomTree Gold 3x Daily Short</t>
  </si>
  <si>
    <t>WisdomTree Silver</t>
  </si>
  <si>
    <t>WisdomTree WTI Crude Oil 1x Daily Short</t>
  </si>
  <si>
    <t>WisdomTree Brent Crude Oil</t>
  </si>
  <si>
    <t>WisdomTree Natural Gas 2x Daily Leveraged</t>
  </si>
  <si>
    <t>WisdomTree Gold</t>
  </si>
  <si>
    <t>WisdomTree Gold 1x Daily Short</t>
  </si>
  <si>
    <t>WisdomTree Industrial Metals</t>
  </si>
  <si>
    <t>WisdomTree Silver 2x Daily Leveraged</t>
  </si>
  <si>
    <t>WisdomTree Precious Metals</t>
  </si>
  <si>
    <t>WisdomTree Sugar</t>
  </si>
  <si>
    <t>WisdomTree Physical Palladium Individual Securities</t>
  </si>
  <si>
    <t>WisdomTree Cocoa 2x Daily Leveraged</t>
  </si>
  <si>
    <t>WisdomTree Lean Hogs</t>
  </si>
  <si>
    <t>WisdomTree WTI Crude Oil - EUR Daily Hedged</t>
  </si>
  <si>
    <t>WisdomTree Coffee 2x Daily Leveraged</t>
  </si>
  <si>
    <t>WisdomTree Platinum 2x Daily Leveraged</t>
  </si>
  <si>
    <t>WisdomTree Gold - EUR Daily Hedged</t>
  </si>
  <si>
    <t>WisdomTree Physical Precious Metals Basket Securities</t>
  </si>
  <si>
    <t>WisdomTree Wheat</t>
  </si>
  <si>
    <t>WisdomTree Silver 3x Daily Leveraged</t>
  </si>
  <si>
    <t>WisdomTree Silver - EUR Daily Hedged</t>
  </si>
  <si>
    <t>WisdomTree Gold 3x Daily Leveraged</t>
  </si>
  <si>
    <t>WisdomTree Natural Gas 3x Daily Leveraged</t>
  </si>
  <si>
    <t>WisdomTree Copper</t>
  </si>
  <si>
    <t>WisdomTree Nickel 2x Daily Leveraged</t>
  </si>
  <si>
    <t>WisdomTree Silver 3x Daily Short</t>
  </si>
  <si>
    <t>WisdomTree Cotton</t>
  </si>
  <si>
    <t>WisdomTree Live Cattle</t>
  </si>
  <si>
    <t>WisdomTree Natural Gas</t>
  </si>
  <si>
    <t>WisdomTree Wheat - EUR Daily Hedged</t>
  </si>
  <si>
    <t>WisdomTree Sugar 2x Daily Leveraged</t>
  </si>
  <si>
    <t>WisdomTree Zinc</t>
  </si>
  <si>
    <t>WisdomTree Brent Crude Oil Pre-roll</t>
  </si>
  <si>
    <t>WisdomTree Agriculture</t>
  </si>
  <si>
    <t>WisdomTree Broad Commodities</t>
  </si>
  <si>
    <t>WisdomTree Wheat 2x Daily Leveraged</t>
  </si>
  <si>
    <t>WisdomTree Copper - EUR Daily Hedged</t>
  </si>
  <si>
    <t>WisdomTree Natural Gas - EUR Daily Hedged</t>
  </si>
  <si>
    <t>WisdomTree WTI Crude Oil Pre-roll</t>
  </si>
  <si>
    <t>WisdomTree Corn</t>
  </si>
  <si>
    <t>WisdomTree Brent Crude Oil - EUR Daily Hedged</t>
  </si>
  <si>
    <t>WisdomTree Broad Commodities - EUR Daily Hedged</t>
  </si>
  <si>
    <t>WisdomTree Silver 1x Daily Short</t>
  </si>
  <si>
    <t>WisdomTree Natural Gas 1x Daily Short</t>
  </si>
  <si>
    <t>WisdomTree Energy</t>
  </si>
  <si>
    <t>WisdomTree Nickel 1x Daily Short</t>
  </si>
  <si>
    <t>WisdomTree Copper 2x Daily Leveraged</t>
  </si>
  <si>
    <t>WisdomTree Brent Crude Oil Longer Dated</t>
  </si>
  <si>
    <t>WisdomTree Agriculture - EUR Daily Hedged</t>
  </si>
  <si>
    <t>WisdomTree Heating Oil</t>
  </si>
  <si>
    <t>WisdomTree Soybeans</t>
  </si>
  <si>
    <t>WisdomTree Agriculture 2x Daily Leveraged</t>
  </si>
  <si>
    <t>WisdomTree Corn 2x Daily Leveraged</t>
  </si>
  <si>
    <t>WisdomTree Gasoline</t>
  </si>
  <si>
    <t>WisdomTree Grains</t>
  </si>
  <si>
    <t>WisdomTree Aluminium</t>
  </si>
  <si>
    <t>Xtrackers Energy Optimum Yield EUR Hedged ETC</t>
  </si>
  <si>
    <t>WisdomTree Broad Commodities Ex-Agriculture and Livestock</t>
  </si>
  <si>
    <t>WisdomTree Petroleum</t>
  </si>
  <si>
    <t>WisdomTree Energy Longer Dated</t>
  </si>
  <si>
    <t>WisdomTree Industrial Metals Longer Dated</t>
  </si>
  <si>
    <t>WisdomTree Natural Gas 3x Daily Short</t>
  </si>
  <si>
    <t>WisdomTree Precious Metals - EUR Daily Hedged</t>
  </si>
  <si>
    <t>WisdomTree Brent Crude Oil 3x Daily Short</t>
  </si>
  <si>
    <t>WisdomTree Agriculture Longer Dated</t>
  </si>
  <si>
    <t>WisdomTree Softs</t>
  </si>
  <si>
    <t>WisdomTree Soybean Oil</t>
  </si>
  <si>
    <t>WisdomTree Broad Commodities Longer Dated</t>
  </si>
  <si>
    <t>WisdomTree Energy - EUR Daily Hedged</t>
  </si>
  <si>
    <t>WisdomTree Industrial Metals Enhanced</t>
  </si>
  <si>
    <t>WisdomTree Energy Enhanced</t>
  </si>
  <si>
    <t>WisdomTree DAX 30 3x Daily Short</t>
  </si>
  <si>
    <t>WisdomTree Short USD Long EUR</t>
  </si>
  <si>
    <t>WisdomTree EURO STOXX Banks 3x Daily Short</t>
  </si>
  <si>
    <t>WisdomTree EURO STOXX Banks 3x Daily Leveraged</t>
  </si>
  <si>
    <t>WisdomTree DAX 30 3x Daily Leveraged</t>
  </si>
  <si>
    <t>WisdomTree Long USD Short EUR</t>
  </si>
  <si>
    <t>WisdomTree Long NOK Short EUR</t>
  </si>
  <si>
    <t>WisdomTree S&amp;P 500 3x Daily Short</t>
  </si>
  <si>
    <t>WisdomTree Long USD Short EUR 5x Daily</t>
  </si>
  <si>
    <t>WisdomTree Short USD Long EUR 5x Daily</t>
  </si>
  <si>
    <t>WisdomTree Long JPY Short EUR</t>
  </si>
  <si>
    <t>WisdomTree S&amp;P 500 VIX Short-Term Futures 2.25x Daily Leveraged</t>
  </si>
  <si>
    <t>WisdomTree Short CNY Long USD</t>
  </si>
  <si>
    <t>WisdomTree S&amp;P 500 3x Daily Leveraged</t>
  </si>
  <si>
    <t>WisdomTree Long AUD Short EUR</t>
  </si>
  <si>
    <t>WisdomTree Long SEK Short EUR</t>
  </si>
  <si>
    <t>WisdomTree Long CHF Short EUR</t>
  </si>
  <si>
    <t>WisdomTree Emerging Markets 3x Daily Leveraged</t>
  </si>
  <si>
    <t>WisdomTree Short CHF Long EUR</t>
  </si>
  <si>
    <t>WisdomTree Bund 30Y 3x Daily Short</t>
  </si>
  <si>
    <t>WisdomTree Short JPY Long EUR</t>
  </si>
  <si>
    <t>WisdomTree US Treasuries 10Y 3x Daily Short</t>
  </si>
  <si>
    <t>WisdomTree Bund 10Y 3x Daily Short</t>
  </si>
  <si>
    <t>WisdomTree Long CNY Short USD</t>
  </si>
  <si>
    <t>WisdomTree Emerging Markets 3x Daily Short</t>
  </si>
  <si>
    <t>BNPP RICI Enhanced Metals (ER) Index EUR Hedge ETC</t>
  </si>
  <si>
    <t>DE000PZ9RME3</t>
  </si>
  <si>
    <t>BNPP RICI Enhanced Lead (ER) Index EUR Hedge ETC</t>
  </si>
  <si>
    <t>DE000PZ9REL5</t>
  </si>
  <si>
    <t>BNPP RICI Enhanced Tin (ER) Index EUR Hedge ETC</t>
  </si>
  <si>
    <t>DE000PZ9RET8</t>
  </si>
  <si>
    <t>BNPP RICI Enhanced Zinc (ER) Index EUR Hedge ETC</t>
  </si>
  <si>
    <t>DE000PZ9REZ5</t>
  </si>
  <si>
    <t>BNPP RICI Enhanced Aluminum (ER) Index EUR Hedge ETC</t>
  </si>
  <si>
    <t>DE000PZ9REA8</t>
  </si>
  <si>
    <t>BNPP RICI Enhanced Heating Oil (ER) Index EUR Hedge ETC</t>
  </si>
  <si>
    <t>DE000PZ9REH3</t>
  </si>
  <si>
    <t>BNPP RICI Enhanced Gasoline (ER) Index EUR Hedge ETC</t>
  </si>
  <si>
    <t>DE000PZ9RE14</t>
  </si>
  <si>
    <t>BNPP RICI Enhanced Gas Oil (ER) Index EUR Hedge ETC</t>
  </si>
  <si>
    <t>DE000PZ9RED2</t>
  </si>
  <si>
    <t>Invesco Euro Government Bond 1-3 Year UCITS ETF</t>
  </si>
  <si>
    <t>IE00BGJWWY63</t>
  </si>
  <si>
    <t>Invesco Euro Government Bond 7-10 Year UCITS ETF</t>
  </si>
  <si>
    <t>IE00BGJWWW40</t>
  </si>
  <si>
    <t>Invesco Euro Government Bond 3-5 Year UCITS ETF</t>
  </si>
  <si>
    <t>IE00BGJWWV33</t>
  </si>
  <si>
    <t>Invesco Euro Government Bond 5-7 Year UCITS ETF</t>
  </si>
  <si>
    <t>IE00BGJWWT11</t>
  </si>
  <si>
    <t>IE00BK95B138</t>
  </si>
  <si>
    <t>Invesco Euro Government Bond UCITS ETF</t>
  </si>
  <si>
    <t>IE00BGJWWX56</t>
  </si>
  <si>
    <t>Deka Euro Corporates 0-3 Liquid UCITS ETF</t>
  </si>
  <si>
    <t>DE000ETFL532</t>
  </si>
  <si>
    <t>Deka Germany 30 UCITS ETF</t>
  </si>
  <si>
    <t>DE000ETFL516</t>
  </si>
  <si>
    <t>Deka US Treasury 7-10 UCITS ETF</t>
  </si>
  <si>
    <t>DE000ETFL524</t>
  </si>
  <si>
    <t>Lyxor EUR Curve Steepening 2-10 UCITS ETF</t>
  </si>
  <si>
    <t>LU2018760954</t>
  </si>
  <si>
    <t>L&amp;G Artificial Intelligence UCITS ETF</t>
  </si>
  <si>
    <t>L&amp;G Clean Water UCITS ETF</t>
  </si>
  <si>
    <t>L&amp;G Healthcare Breakthrough UCITS ETF</t>
  </si>
  <si>
    <t>LU2018761762</t>
  </si>
  <si>
    <t>Lyxor EUR Curve Flattening 2-10 UCITS ETF</t>
  </si>
  <si>
    <t>LU2018760012</t>
  </si>
  <si>
    <t>LU2018762653</t>
  </si>
  <si>
    <t>IE00BYSX4739</t>
  </si>
  <si>
    <t>IE00BYSX4176</t>
  </si>
  <si>
    <t>LU2037749152</t>
  </si>
  <si>
    <t>Vanguard FTSE Japan UCITS ETF (USD) Accumulating</t>
  </si>
  <si>
    <t>IE00BFMXYX26</t>
  </si>
  <si>
    <t>Vanguard FTSE Emerging Markets UCITS ETF (USD) Accumulating</t>
  </si>
  <si>
    <t>IE00BK5BR733</t>
  </si>
  <si>
    <t>Vanguard FTSE Developed Asia Pacific ex Japan UCITS ETF (USD) Accumulating</t>
  </si>
  <si>
    <t>IE00BK5BQZ41</t>
  </si>
  <si>
    <t>SPDR MSCI ACWI EUR Hdg UCITS ETF (Acc)</t>
  </si>
  <si>
    <t>IE00BF1B7389</t>
  </si>
  <si>
    <t>LU1981859819</t>
  </si>
  <si>
    <t>SPDR STOXX Europe 600 ESG Screened UCITS ETF (Acc)</t>
  </si>
  <si>
    <t>IE00BK5H8015</t>
  </si>
  <si>
    <t>LU1974693662</t>
  </si>
  <si>
    <t>Goldman Sachs ActiveBeta US Large Cap Equity UCITS ETF</t>
  </si>
  <si>
    <t>IE00BJ5CNR11</t>
  </si>
  <si>
    <t>Goldman Sachs ETF</t>
  </si>
  <si>
    <t>IE00BKC94M46</t>
  </si>
  <si>
    <t>WisdomTree Cloud Computing UCITS ETF - USD Acc</t>
  </si>
  <si>
    <t>SPDR Dow Jones Global Real Estate UCITS ETF (Acc)</t>
  </si>
  <si>
    <t>IE00BH4GR342</t>
  </si>
  <si>
    <t>IE00BG370F43</t>
  </si>
  <si>
    <t>IE00BQ70R696</t>
  </si>
  <si>
    <t>IE00BYMS5W68</t>
  </si>
  <si>
    <t>iShares MSCI World Consumer Discretionary Sector UCITS ETF USD (Dist)</t>
  </si>
  <si>
    <t>IE00BJ5JP212</t>
  </si>
  <si>
    <t>iShares MSCI World Consumer Staples Sector UCITS ETF USD (Dist)</t>
  </si>
  <si>
    <t>IE00BJ5JP329</t>
  </si>
  <si>
    <t>iShares MSCI World Energy Sector UCITS ETF USD (Dist)</t>
  </si>
  <si>
    <t>IE00BJ5JP105</t>
  </si>
  <si>
    <t>iShares MSCI World Health Care Sector UCITS ETF USD (Dist)</t>
  </si>
  <si>
    <t>IE00BJ5JNZ06</t>
  </si>
  <si>
    <t>iShares MSCI World Information Technology Sector UCITS ETF USD (Dist)</t>
  </si>
  <si>
    <t>IE00BJ5JNY98</t>
  </si>
  <si>
    <t>Goldman Sachs Access China Government Bond UCITS ETF</t>
  </si>
  <si>
    <t>IE00BJSBCS90</t>
  </si>
  <si>
    <t>IE00BHZPJ239</t>
  </si>
  <si>
    <t>BNP Paribas Easy S&amp;P 500 UCITS ETF</t>
  </si>
  <si>
    <t>VanEck Vectors Global Equal Weight UCITS ETF</t>
  </si>
  <si>
    <t>VanEck Vectors Global Real Estate UCITS ETF</t>
  </si>
  <si>
    <t>VanEck Vectors iBoxx EUR Corporates UCITS ETF</t>
  </si>
  <si>
    <t>VanEck Vectors iBoxx EUR Sovereign Diversified 1-10 UCITS ETF</t>
  </si>
  <si>
    <t>VanEck Vectors iBoxx EUR Sovereign Capped AAA-AA 1-5 UCITS ETF</t>
  </si>
  <si>
    <t>VanEck Vectors Sustainable World Equal Weight UCITS ETF</t>
  </si>
  <si>
    <t>VanEck Vectors European Equal Weight UCITS ETF</t>
  </si>
  <si>
    <t>VanEck Vectors Morningstar North America Equal Weight UCITS ETF</t>
  </si>
  <si>
    <t>VanEck Vectors Morningstar Developed Markets Dividend Leaders UCITS ETF</t>
  </si>
  <si>
    <t>FR0011550177</t>
  </si>
  <si>
    <t>Goldman Sachs ActiveBeta Emerging Markets Equity UCITS ETF</t>
  </si>
  <si>
    <t>IE00BJ5CMD00</t>
  </si>
  <si>
    <t>LU2008763935</t>
  </si>
  <si>
    <t>LU2008761053</t>
  </si>
  <si>
    <t>LU2008760592</t>
  </si>
  <si>
    <t>LU1953137681</t>
  </si>
  <si>
    <t>SPDR Bloomberg Barclays Emerging Markets Local Bond USD Base CCY Hdg to EUR UCITS ETF (Acc)</t>
  </si>
  <si>
    <t>IE00BK8JH525</t>
  </si>
  <si>
    <t>Lyxor JPX-Nikkei 400 (DR) UCITS ETF - Daily Hedged to EUR - Dist</t>
  </si>
  <si>
    <t>LU1646360542</t>
  </si>
  <si>
    <t>IE00BKP5L730</t>
  </si>
  <si>
    <t>Lyxor Euro Government Bond 15+Y (DR) UCITS ETF - Acc</t>
  </si>
  <si>
    <t>Lyxor Euro Government Bond 1-3Y (DR) UCITS ETF - Acc</t>
  </si>
  <si>
    <t>Lyxor Euro Government Bond 3-5Y (DR) UCITS ETF - Acc</t>
  </si>
  <si>
    <t>IE00BHPGG813</t>
  </si>
  <si>
    <t>IE00BJ06C044</t>
  </si>
  <si>
    <t>IE00BF51K025</t>
  </si>
  <si>
    <t>LU2037748345</t>
  </si>
  <si>
    <t>Amundi Smart Factory UCITS ETF - EUR (C)</t>
  </si>
  <si>
    <t>LU2037749822</t>
  </si>
  <si>
    <t>LU2037750168</t>
  </si>
  <si>
    <t>LU2037748774</t>
  </si>
  <si>
    <t>SPDR S&amp;P 500 ESG Screened UCITS ETF (Acc)</t>
  </si>
  <si>
    <t>IE00BH4GPZ28</t>
  </si>
  <si>
    <t>LU1645386308</t>
  </si>
  <si>
    <t>IE00BJ06C937</t>
  </si>
  <si>
    <t>Tabula European Performance Credit UCITS ETF (EUR) - Dist</t>
  </si>
  <si>
    <t>IE00BG0J8L59</t>
  </si>
  <si>
    <t>Tabula European iTraxx Crossover Credit Short UCITS ETF (EUR) - Acc</t>
  </si>
  <si>
    <t>IE00BH05CB83</t>
  </si>
  <si>
    <t>Tabula European iTraxx Crossover Credit UCITS ETF (EUR) - Acc</t>
  </si>
  <si>
    <t>IE00BH059L74</t>
  </si>
  <si>
    <t>Lyxor Core US Treasury 10+Y (DR) UCITS ETF - Dist</t>
  </si>
  <si>
    <t>Lyxor Core US Treasury 7-10Y (DR) UCITS ETF - Dist</t>
  </si>
  <si>
    <t>Lyxor Euro Government Bond (DR) UCITS ETF - Acc</t>
  </si>
  <si>
    <t>Lyxor Euro Government Bond 10-15Y (DR) UCITS ETF - Acc</t>
  </si>
  <si>
    <t>Lyxor Euro Government Bond 5-7Y (DR) UCITS ETF - Acc</t>
  </si>
  <si>
    <t>Lyxor Euro Government Bond 7-10Y (DR) UCITS ETF - Acc</t>
  </si>
  <si>
    <t>Lyxor Euro Government Inflation Linked Bond (DR) UCITS ETF - Acc</t>
  </si>
  <si>
    <t>IE00BL6XZW69</t>
  </si>
  <si>
    <t>The Medical Cannabis and Wellness UCITS ETF - Acc</t>
  </si>
  <si>
    <t>UBS ETF (IE) CMCI Commodity Carry SF UCITS ETF (USD) A-acc</t>
  </si>
  <si>
    <t>IE00BKFB6L02</t>
  </si>
  <si>
    <t>L&amp;G Europe Equity (Responsible Exclusions) UCITS ETF - Acc</t>
  </si>
  <si>
    <t>L&amp;G US Equity (Responsible Exclusions) UCITS ETF - Acc</t>
  </si>
  <si>
    <t>LU2089238385</t>
  </si>
  <si>
    <t>LU2089238112</t>
  </si>
  <si>
    <t>LU2089238468</t>
  </si>
  <si>
    <t>LU2089238039</t>
  </si>
  <si>
    <t>LU2089238203</t>
  </si>
  <si>
    <t>LU2089238625</t>
  </si>
  <si>
    <t>LU2089238898</t>
  </si>
  <si>
    <t>LU2089238971</t>
  </si>
  <si>
    <t>LU2089239193</t>
  </si>
  <si>
    <t>LU2089239276</t>
  </si>
  <si>
    <t>Amundi BBB Euro Corporate Investment Grade UCITS ETF - EUR (C)</t>
  </si>
  <si>
    <t>Amundi CAC 40 UCITS ETF DR - EUR (C)</t>
  </si>
  <si>
    <t>Amundi ETF EURO Inflation UCITS ETF DR (C)</t>
  </si>
  <si>
    <t>Amundi Euro Corporate ex Financials iBoxx UCITS ETF - EUR (C)</t>
  </si>
  <si>
    <t>Amundi Euro Corporate Financials iBoxx UCITS ETF - EUR (C)</t>
  </si>
  <si>
    <t>Amundi Euro Corporates UCITS ETF - EUR (C)</t>
  </si>
  <si>
    <t>Amundi Euro High Yield Liquid Bond iBoxx UCITS ETF - EUR (C)</t>
  </si>
  <si>
    <t>Amundi Europe Equity Multi Smart Allocation Scientific Beta UCITS ETF - EUR (C)</t>
  </si>
  <si>
    <t>Amundi Floating Rate Euro Corporate 1-3 UCITS ETF - EUR (C)</t>
  </si>
  <si>
    <t>Amundi Floating Rate USD Corporate UCITS ETF - Hedged EUR (C)</t>
  </si>
  <si>
    <t>Amundi Floating Rate USD Corporate UCITS ETF - USD (C)</t>
  </si>
  <si>
    <t>Amundi FTSE EPRA Europe Real Estate UCITS ETF - EUR (C)</t>
  </si>
  <si>
    <t>Amundi Govt Bond EuroMTS Broad Investment Grade UCITS ETF - EUR (C)</t>
  </si>
  <si>
    <t>Amundi Govt Bond Highest Rated EuroMTS Investment Grade UCITS ETF - EUR (C)</t>
  </si>
  <si>
    <t>Amundi Govt Bond Lowest Rated EuroMTS Investment Grade 1-3 UCITS ETF - EUR (C)</t>
  </si>
  <si>
    <t>Amundi Govt Bond Lowest Rated EuroMTS Investment Grade UCITS ETF - EUR (C)</t>
  </si>
  <si>
    <t>Amundi Index Equity Global Multi Smart Allocation Scientific Beta UCITS ETF DR - EUR (C)</t>
  </si>
  <si>
    <t>Amundi Index MSCI Emerging Markets SRI UCITS ETF DR (C)</t>
  </si>
  <si>
    <t>Amundi Index MSCI Europe SRI UCITS ETF DR (C)</t>
  </si>
  <si>
    <t>Amundi Index MSCI Japan UCITS ETF DR - EUR (C)</t>
  </si>
  <si>
    <t>Amundi Index MSCI USA SRI UCITS ETF DR (C)</t>
  </si>
  <si>
    <t>Amundi Index MSCI World SRI UCITS ETF DR (C)</t>
  </si>
  <si>
    <t>Amundi Japan TOPIX UCITS ETF - Daily Hedged EUR (C)</t>
  </si>
  <si>
    <t>Amundi JPX-Nikkei 400 UCITS ETF - Daily Hedged EUR (C)</t>
  </si>
  <si>
    <t>Amundi JPX-Nikkei 400 UCITS ETF - EUR (C)</t>
  </si>
  <si>
    <t>Amundi MSCI China UCITS ETF - EUR (C)</t>
  </si>
  <si>
    <t>Amundi MSCI Eastern Europe Ex Russia UCITS ETF - EUR (C)</t>
  </si>
  <si>
    <t>Amundi MSCI EM Asia UCITS ETF - EUR (C)</t>
  </si>
  <si>
    <t>Amundi MSCI EM Latin America UCITS ETF - EUR (C)</t>
  </si>
  <si>
    <t>Amundi MSCI Emerging Markets UCITS ETF - EUR (C)</t>
  </si>
  <si>
    <t>Amundi MSCI Europe High Dividend Factor UCITS ETF - EUR (C)</t>
  </si>
  <si>
    <t>Amundi MSCI Europe Minimum Volatility Factor UCITS ETF - EUR (C)</t>
  </si>
  <si>
    <t>Amundi MSCI India UCITS ETF - EUR (C)</t>
  </si>
  <si>
    <t>Amundi MSCI Nordic UCITS ETF - EUR (C)</t>
  </si>
  <si>
    <t>Amundi MSCI Switzerland UCITS ETF - EUR (C)</t>
  </si>
  <si>
    <t>Amundi MSCI USA UCITS ETF - EUR (C)</t>
  </si>
  <si>
    <t>Amundi MSCI World Energy UCITS ETF - EUR (C)</t>
  </si>
  <si>
    <t>Amundi MSCI World Ex Europe UCITS ETF - EUR (C)</t>
  </si>
  <si>
    <t>Amundi MSCI World Financials UCITS ETF - EUR (C)</t>
  </si>
  <si>
    <t>Amundi MSCI World UCITS ETF - EUR (C)</t>
  </si>
  <si>
    <t>Amundi Russell 2000 UCITS ETF - EUR (C)</t>
  </si>
  <si>
    <t>Amundi S&amp;P 500 Buyback UCITS ETF - EUR (C)</t>
  </si>
  <si>
    <t>Amundi S&amp;P 500 UCITS ETF - Daily Hedged EUR (C)</t>
  </si>
  <si>
    <t>Amundi S&amp;P 500 UCITS ETF - EUR (C)</t>
  </si>
  <si>
    <t>Amundi S&amp;P Global Luxury UCITS ETF - EUR (C)</t>
  </si>
  <si>
    <t>Amundi STOXX Europe 600 UCITS ETF - EUR (C)</t>
  </si>
  <si>
    <t>Amundi STOXX Global Artificial Intelligence UCITS ETF (C)</t>
  </si>
  <si>
    <t>BNP Paribas Easy Bloomberg Barclays Euro Aggregate Treasury UCITS ETF</t>
  </si>
  <si>
    <t>BNP Paribas Easy ECPI Circular Economy Leaders UCITS ETF</t>
  </si>
  <si>
    <t>BNP Paribas Easy Equity Low Vol Europe UCITS ETF - C</t>
  </si>
  <si>
    <t>BNP Paribas Easy Equity Low Vol Europe UCITS ETF - D</t>
  </si>
  <si>
    <t>BNP Paribas Easy Equity Momentum Europe UCITS ETF - C</t>
  </si>
  <si>
    <t>BNP Paribas Easy Equity Momentum Europe UCITS ETF - D</t>
  </si>
  <si>
    <t>BNP Paribas Easy Equity Quality Europe UCITS ETF - C</t>
  </si>
  <si>
    <t>BNP Paribas Easy Equity Quality Europe UCITS ETF - D</t>
  </si>
  <si>
    <t>BNP Paribas Easy Equity Value Europe UCITS ETF - C</t>
  </si>
  <si>
    <t>BNP Paribas Easy Equity Value Europe UCITS ETF - D</t>
  </si>
  <si>
    <t>BNP Paribas Easy Euro Corp Bond SRI Fossil Free 1-3Y UCITS ETF</t>
  </si>
  <si>
    <t>BNP Paribas Easy Euro Corp Bond SRI Fossil Free 3-5Y UCITS ETF</t>
  </si>
  <si>
    <t>BNP Paribas Easy Euro Corp Bond SRI Fossil Free UCITS ETF</t>
  </si>
  <si>
    <t>BNP Paribas Easy EURO STOXX 50 UCITS ETF - C</t>
  </si>
  <si>
    <t>BNP Paribas Easy EURO STOXX 50 UCITS ETF - C/D</t>
  </si>
  <si>
    <t>BNP Paribas Easy FTSE EPRA Nareit Developed Europe ex UK Green UCITS ETF</t>
  </si>
  <si>
    <t>BNP Paribas Easy FTSE EPRA/NAREIT Developed Europe UCITS ETF - D</t>
  </si>
  <si>
    <t>BNP Paribas Easy FTSE EPRA/NAREIT Eurozone Capped UCITS ETF - D</t>
  </si>
  <si>
    <t>BNP Paribas Easy iSTOXX MUTB Japan Quality 150 UCITS ETF EUR Hedged - C</t>
  </si>
  <si>
    <t>BNP Paribas Easy Markit iBoxx EUR Liquid Corporates UCITS ETF - C</t>
  </si>
  <si>
    <t>BNP Paribas Easy MSCI Emerging Markets ex CW UCITS ETF EUR - C</t>
  </si>
  <si>
    <t>BNP Paribas Easy MSCI Emerging SRI S-Series 5% Capped UCITS ETF - EUR</t>
  </si>
  <si>
    <t>BNP Paribas Easy MSCI Emerging SRI S-Series 5% Capped UCITS ETF - USD</t>
  </si>
  <si>
    <t>BNP Paribas Easy MSCI EMU ex CW UCITS ETF</t>
  </si>
  <si>
    <t>BNP Paribas Easy MSCI EMU SRI S-Series 5% Capped UCITS ETF</t>
  </si>
  <si>
    <t>BNP Paribas Easy MSCI Europe ex CW UCITS ETF</t>
  </si>
  <si>
    <t>BNP Paribas Easy MSCI Europe ex UK ex CW UCITS ETF - C</t>
  </si>
  <si>
    <t>BNP Paribas Easy MSCI Europe SRI S-Series 5% Capped UCITS ETF</t>
  </si>
  <si>
    <t>BNP Paribas Easy MSCI Japan ex CW UCITS ETF - C</t>
  </si>
  <si>
    <t>BNP Paribas Easy MSCI Japan ex CW UCITS ETF EUR Hedged - C</t>
  </si>
  <si>
    <t>BNP Paribas Easy MSCI Japan SRI S-Series 5% Capped UCITS ETF</t>
  </si>
  <si>
    <t>BNP Paribas Easy MSCI North America ex CW UCITS ETF - C</t>
  </si>
  <si>
    <t>BNP Paribas Easy MSCI Pacific ex Japan ex CW UCITS ETF - C</t>
  </si>
  <si>
    <t>BNP Paribas Easy MSCI USA SRI S-Series 5% Capped UCITS ETF</t>
  </si>
  <si>
    <t>BNP Paribas Easy MSCI World SRI S-Series 5% Capped UCITS ETF - EUR</t>
  </si>
  <si>
    <t>BNP Paribas Easy MSCI World SRI S-Series 5% Capped UCITS ETF - USD</t>
  </si>
  <si>
    <t>BNP Paribas Easy S&amp;P 500 UCITS ETF - C</t>
  </si>
  <si>
    <t>BNP Paribas Easy S&amp;P 500 UCITS ETF EUR Hedged - C</t>
  </si>
  <si>
    <t>BNP Paribas Easy STOXX Europe 600 UCITS ETF</t>
  </si>
  <si>
    <t>BNP Paribas Easy STOXX Europe 600 UCITS ETF EUR - C</t>
  </si>
  <si>
    <t>Deka iBoxx EUR Liquid Germany Covered Diversified UCITS ETF</t>
  </si>
  <si>
    <t>EMQQ Emerging Markets Internet and Ecommerce UCITS ETF - Acc</t>
  </si>
  <si>
    <t>Fidelity Emerging Markets Quality Income UCITS ETF - Acc USD</t>
  </si>
  <si>
    <t>Fidelity Emerging Markets Quality Income UCITS ETF - Inc USD</t>
  </si>
  <si>
    <t>Fidelity Europe Quality Income UCITS ETF - Acc EUR</t>
  </si>
  <si>
    <t>Fidelity Europe Quality Income UCITS ETF - Inc EUR</t>
  </si>
  <si>
    <t>Fidelity Global Quality Income UCITS ETF Inc-USD</t>
  </si>
  <si>
    <t>Fidelity US Quality Income UCITS ETF - Acc-EUR Hedged</t>
  </si>
  <si>
    <t>Fidelity US Quality Income UCITS ETF Acc-USD</t>
  </si>
  <si>
    <t>Fidelity US Quality Income UCITS ETF Inc-USD</t>
  </si>
  <si>
    <t>HAN-GINS Cloud Technology UCITS ETF - Acc</t>
  </si>
  <si>
    <t>HAN-GINS Healthcare Innovation UCITS ETF - Acc</t>
  </si>
  <si>
    <t>HSBC MSCI Taiwan Capped UCITS ETF</t>
  </si>
  <si>
    <t>Invesco EQQQ Nasdaq-100 UCITS ETF EUR Hdg Acc</t>
  </si>
  <si>
    <t>Invesco KBW Nasdaq Fintech UCITS ETF Acc</t>
  </si>
  <si>
    <t>Invesco Nasdaq Biotech UCITS ETF A</t>
  </si>
  <si>
    <t>Invesco S&amp;P 500 UCITS ETF EUR Hedged Acc</t>
  </si>
  <si>
    <t>iShares Ageing Population UCITS ETF USD (Acc)</t>
  </si>
  <si>
    <t>iShares Automation &amp; Robotics UCITS ETF USD (Acc)</t>
  </si>
  <si>
    <t>iShares Automation &amp; Robotics UCITS ETF USD (Dist)</t>
  </si>
  <si>
    <t>iShares Core EURO STOXX 50 UCITS ETF EUR (Acc)</t>
  </si>
  <si>
    <t>iShares Core FTSE 100 UCITS ETF GBP (Dist)</t>
  </si>
  <si>
    <t>iShares Core Global Aggregate Bond UCITS ETF USD (Dist)</t>
  </si>
  <si>
    <t>iShares Core MSCI EM IMI UCITS ETF USD (Acc)</t>
  </si>
  <si>
    <t>iShares Core MSCI EMU UCITS ETF EUR (Acc)</t>
  </si>
  <si>
    <t>iShares Core MSCI Europe UCITS ETF EUR (Dist)</t>
  </si>
  <si>
    <t>iShares Core MSCI Pacific ex-Japan UCITS ETF USD (Acc)</t>
  </si>
  <si>
    <t>iShares Core MSCI World UCITS ETF</t>
  </si>
  <si>
    <t>iShares Core S&amp;P 500 UCITS ETF USD (Acc)</t>
  </si>
  <si>
    <t>iShares Digital Security UCITS ETF</t>
  </si>
  <si>
    <t>iShares Digitalisation UCITS ETF USD (Acc)</t>
  </si>
  <si>
    <t>iShares Dow Jones Industrial Average UCITS ETF USD (Acc)</t>
  </si>
  <si>
    <t>iShares Edge MSCI EMU Multifactor UCITS ETF EUR (Acc)</t>
  </si>
  <si>
    <t>iShares Edge MSCI Europe Momentum Factor UCITS ETF EUR (Acc)</t>
  </si>
  <si>
    <t>iShares Edge MSCI Europe Multifactor UCITS ETF EUR (Acc)</t>
  </si>
  <si>
    <t>iShares Edge MSCI Europe Quality Factor UCITS ETF EUR (Acc)</t>
  </si>
  <si>
    <t>iShares Edge MSCI Europe Size Factor UCITS ETF EUR (Acc)</t>
  </si>
  <si>
    <t>iShares Edge MSCI Europe Value Factor UCITS ETF EUR (Acc)</t>
  </si>
  <si>
    <t>iShares Edge MSCI USA Momentum Factor UCITS ETF USD (Acc)</t>
  </si>
  <si>
    <t>iShares Edge MSCI USA Quality Factor UCITS ETF USD (Acc)</t>
  </si>
  <si>
    <t>iShares Edge MSCI USA Size Factor UCITS ETF USD (Acc)</t>
  </si>
  <si>
    <t>iShares Edge MSCI USA Value Factor UCITS ETF USD (Acc)</t>
  </si>
  <si>
    <t>iShares Edge MSCI World Momentum Factor UCITS ETF USD (Acc)</t>
  </si>
  <si>
    <t>iShares Edge MSCI World Multifactor UCITS ETF USD (Acc)</t>
  </si>
  <si>
    <t>iShares Edge MSCI World Quality Factor UCITS ETF USD (Acc)</t>
  </si>
  <si>
    <t>iShares Edge MSCI World Size Factor UCITS ETF USD (Acc)</t>
  </si>
  <si>
    <t>iShares Edge MSCI World Value Factor UCITS ETF USD (Acc)</t>
  </si>
  <si>
    <t>iShares Electric Vehicles and Driving Technology UCITS ETF USD (Acc)</t>
  </si>
  <si>
    <t>iShares EURO STOXX 50 ex-Financials UCITS ETF EUR (Acc)</t>
  </si>
  <si>
    <t>iShares EURO STOXX Mid UCITS ETF EUR (Dist)</t>
  </si>
  <si>
    <t>iShares EURO STOXX Small UCITS ETF EUR (Dist)</t>
  </si>
  <si>
    <t>iShares Euro Total Market Growth Large UCITS ETF EUR (Dist)</t>
  </si>
  <si>
    <t>iShares Euro Total Market Value Large UCITS ETF EUR (Dist)</t>
  </si>
  <si>
    <t>iShares Fallen Angels High Yield Corp Bond UCITS ETF</t>
  </si>
  <si>
    <t>iShares Fallen Angels High Yield Corp Bond UCITS ETF EUR Hedged (Dist)</t>
  </si>
  <si>
    <t>iShares FTSE MIB UCITS ETF EUR (Acc)</t>
  </si>
  <si>
    <t>iShares Global Corp Bond UCITS ETF EUR Hedged (Dist)</t>
  </si>
  <si>
    <t>iShares Global High Yield Corp Bond UCITS ETF EUR Hedged (Dist)</t>
  </si>
  <si>
    <t>iShares Healthcare Innovation UCITS ETF USD (Acc)</t>
  </si>
  <si>
    <t>iShares J.P. Morgan EM Local Govt Bond UCITS ETF USD (Dist)</t>
  </si>
  <si>
    <t>iShares MSCI Brazil UCITS ETF (DE) (Acc)</t>
  </si>
  <si>
    <t>iShares MSCI Canada UCITS ETF USD (Acc)</t>
  </si>
  <si>
    <t>iShares MSCI China A UCITS ETF USD (Acc)</t>
  </si>
  <si>
    <t>iShares MSCI China UCITS ETF USD (Acc)</t>
  </si>
  <si>
    <t>iShares MSCI EM Asia UCITS ETF USD (Acc)</t>
  </si>
  <si>
    <t>iShares MSCI EM Consumer Growth UCITS ETF USD (Acc)</t>
  </si>
  <si>
    <t>iShares MSCI EM ESG Enhanced UCITS ETF USD (Acc)</t>
  </si>
  <si>
    <t>iShares MSCI EM IMI ESG Screened UCITS ETF USD (Acc)</t>
  </si>
  <si>
    <t>iShares MSCI EM IMI ESG Screened UCITS ETF USD (Dist)</t>
  </si>
  <si>
    <t>iShares MSCI EM SRI UCITS ETF USD (Acc)</t>
  </si>
  <si>
    <t>iShares MSCI Emerging Markets UCITS ETF (Dist)</t>
  </si>
  <si>
    <t>iShares MSCI EMU ESG Enhanced UCITS ETF EUR (Acc)</t>
  </si>
  <si>
    <t>iShares MSCI EMU ESG Screened UCITS ETF EUR (Acc)</t>
  </si>
  <si>
    <t>iShares MSCI EMU ESG Screened UCITS ETF EUR (Dist)</t>
  </si>
  <si>
    <t>iShares MSCI EMU Large Cap UCITS ETF EUR (Acc)</t>
  </si>
  <si>
    <t>iShares MSCI EMU Mid Cap UCITS ETF EUR (Acc)</t>
  </si>
  <si>
    <t>iShares MSCI EMU Small Cap UCITS ETF EUR (Acc)</t>
  </si>
  <si>
    <t>iShares MSCI EMU USD Hedged UCITS ETF (Acc)</t>
  </si>
  <si>
    <t>iShares MSCI Europe ESG Enhanced UCITS ETF EUR (Acc)</t>
  </si>
  <si>
    <t>iShares MSCI Europe ESG Screened UCITS ETF EUR (Acc)</t>
  </si>
  <si>
    <t>iShares MSCI Europe ESG Screened UCITS ETF EUR (Dist)</t>
  </si>
  <si>
    <t>iShares MSCI France UCITS ETF EUR (Acc)</t>
  </si>
  <si>
    <t>iShares MSCI India UCITS ETF USD (Acc)</t>
  </si>
  <si>
    <t>iShares MSCI Japan ESG Enhanced UCITS ETF USD (Acc)</t>
  </si>
  <si>
    <t>iShares MSCI Japan ESG Screened UCITS ETF USD (Acc)</t>
  </si>
  <si>
    <t>iShares MSCI Japan ESG Screened UCITS ETF USD (Dist)</t>
  </si>
  <si>
    <t>iShares MSCI Japan SRI EUR Hedged UCITS ETF (Acc)</t>
  </si>
  <si>
    <t>iShares MSCI Japan UCITS ETF USD (Acc)</t>
  </si>
  <si>
    <t>iShares MSCI Mexico Capped UCITS ETF USD (Acc)</t>
  </si>
  <si>
    <t>iShares MSCI Russia ADR/GDR UCITS ETF USD (Acc)</t>
  </si>
  <si>
    <t>iShares MSCI Saudi Arabia Capped UCITS ETF USD (Acc)</t>
  </si>
  <si>
    <t>iShares MSCI Saudi Arabia Capped UCITS ETF USD (Dist)</t>
  </si>
  <si>
    <t>iShares MSCI UK Small Cap UCITS ETF GBP (Acc)</t>
  </si>
  <si>
    <t>iShares MSCI UK UCITS ETF GBP (Acc)</t>
  </si>
  <si>
    <t>iShares MSCI USA ESG Screened UCITS ETF USD (Acc)</t>
  </si>
  <si>
    <t>iShares MSCI USA ESG Screened UCITS ETF USD (Dist)</t>
  </si>
  <si>
    <t>iShares MSCI USA Quality Dividend UCITS ETF USD (Dist)</t>
  </si>
  <si>
    <t>iShares MSCI USA Small Cap UCITS ETF USD (Acc)</t>
  </si>
  <si>
    <t>iShares MSCI USA SRI UCITS ETF USD (Acc)</t>
  </si>
  <si>
    <t>iShares MSCI USA UCITS ETF USD (Acc)</t>
  </si>
  <si>
    <t>iShares MSCI World ESG Enhanced UCITS ETF USD (Acc)</t>
  </si>
  <si>
    <t>iShares MSCI World ESG Screened UCITS ETF USD (Acc)</t>
  </si>
  <si>
    <t>iShares MSCI World ESG Screened UCITS ETF USD (Dist)</t>
  </si>
  <si>
    <t>iShares MSCI World Small Cap UCITS ETF USD (Acc)</t>
  </si>
  <si>
    <t>iShares Nasdaq 100 UCITS ETF EUR Hedged (Acc)</t>
  </si>
  <si>
    <t>iShares Nasdaq US Biotechnology UCITS ETF</t>
  </si>
  <si>
    <t>iShares Nikkei 225 UCITS ETF JPY (Acc)</t>
  </si>
  <si>
    <t>iShares S&amp;P 500 Communication Sector UCITS ETF USD (Acc)</t>
  </si>
  <si>
    <t>iShares S&amp;P 500 Consumer Discretionary Sector UCITS ETF USD (Acc)</t>
  </si>
  <si>
    <t>iShares S&amp;P 500 Consumer Staples Sector UCITS ETF</t>
  </si>
  <si>
    <t>iShares S&amp;P 500 Energy Sector UCITS ETF USD (Acc)</t>
  </si>
  <si>
    <t>iShares S&amp;P 500 EUR Hedged UCITS ETF (Acc)</t>
  </si>
  <si>
    <t>iShares S&amp;P 500 Financials Sector UCITS ETF USD (Acc)</t>
  </si>
  <si>
    <t>iShares S&amp;P 500 Health Care Sector UCITS ETF USD (Acc)</t>
  </si>
  <si>
    <t>iShares S&amp;P 500 Industrials Sector UCITS ETF</t>
  </si>
  <si>
    <t>iShares S&amp;P 500 Information Technology Sector UCITS ETF USD (Acc)</t>
  </si>
  <si>
    <t>iShares S&amp;P 500 Materials Sector UCITS ETF</t>
  </si>
  <si>
    <t>iShares S&amp;P 500 Utilities Sector UCITS ETF</t>
  </si>
  <si>
    <t>iShares S&amp;P SmallCap 600 UCITS ETF USD (Dist)</t>
  </si>
  <si>
    <t>iShares S&amp;P U.S. Banks UCITS ETF USD (Acc)</t>
  </si>
  <si>
    <t>iShares STOXX Europe 50 UCITS ETF EUR (Dist)</t>
  </si>
  <si>
    <t>iShares TA-35 Israel UCITS ETF USD (Acc)</t>
  </si>
  <si>
    <t>iShares US Equity Buyback Achievers UCITS ETF USD (Acc)</t>
  </si>
  <si>
    <t>iShares US Mortgage Backed Securities UCITS ETF USD (Dist)</t>
  </si>
  <si>
    <t>JPM BetaBuilders EUR Govt Bond UCITS ETF</t>
  </si>
  <si>
    <t>JPM BetaBuilders US Equity UCITS ETF</t>
  </si>
  <si>
    <t>JPM BetaBuilders US Equity UCITS ETF      </t>
  </si>
  <si>
    <t>JPM BetaBuilders US Treasury Bond UCITS ETF      </t>
  </si>
  <si>
    <t>JPM USD Emerging Markets Sovereign Bond UCITS ETF</t>
  </si>
  <si>
    <t>JPM USD Emerging Markets Sovereign Bond UCITS ETF - USD (acc)</t>
  </si>
  <si>
    <t>KMEFIC FTSE Kuwait Equity UCITS ETF - Acc</t>
  </si>
  <si>
    <t>Lyxor Bund Daily (-2x) Inverse UCITS ETF - Acc</t>
  </si>
  <si>
    <t>Lyxor Bund Daily (2x) Leveraged UCITS ETF - Acc</t>
  </si>
  <si>
    <t>Lyxor Euro Overnight Return UCITS ETF - Acc</t>
  </si>
  <si>
    <t>Lyxor EURO STOXX 50 Daily (-1x) Inverse UCITS ETF - Acc</t>
  </si>
  <si>
    <t>Lyxor EURO STOXX 50 Daily (2x) Leverage UCITS ETF - Acc</t>
  </si>
  <si>
    <t>Lyxor EURO STOXX 50 Daily (-2x) UCITS ETF - Acc</t>
  </si>
  <si>
    <t>Lyxor EuroMTS Covered Bond Aggregate UCITS ETF - Dist</t>
  </si>
  <si>
    <t>Lyxor FTSE EPRA/NAREIT Global Developed UCITS ETF - Dist (EUR)</t>
  </si>
  <si>
    <t>Lyxor FTSE EPRA/NAREIT United States UCITS ETF - Dist (EUR)</t>
  </si>
  <si>
    <t>Lyxor Global Gender Equality (DR) UCITS ETF - Acc</t>
  </si>
  <si>
    <t>Lyxor Green Bond ESG Screened (DR) UCITS ETF - Acc</t>
  </si>
  <si>
    <t>Lyxor Hwabao WP MSCI China A (DR) UCITS ETF - Acc</t>
  </si>
  <si>
    <t>Lyxor iBoxx USD Liquid Emerging Markets Sovereign UCITS ETF - Dist</t>
  </si>
  <si>
    <t>Lyxor Inverse EUR 2-10Y Inflation Expectations UCITS ETF - Acc</t>
  </si>
  <si>
    <t>Lyxor Inverse USD 10Y Inflation Expectations UCITS ETF - Acc</t>
  </si>
  <si>
    <t>Lyxor Japan (TOPIX) (DR) UCITS ETF - Dist EUR</t>
  </si>
  <si>
    <t>Lyxor MSCI All Country World UCITS ETF - Acc (EUR)</t>
  </si>
  <si>
    <t>Lyxor MSCI Brazil UCITS ETF - Acc</t>
  </si>
  <si>
    <t>Lyxor MSCI Eastern Europe ex Russia UCITS ETF - Acc</t>
  </si>
  <si>
    <t>Lyxor MSCI EM ESG Trend Leaders UCITS ETF - Acc</t>
  </si>
  <si>
    <t>Lyxor MSCI EM Latin America UCITS ETF - Acc</t>
  </si>
  <si>
    <t>Lyxor MSCI Emerging Markets Asia UCITS ETF - Acc</t>
  </si>
  <si>
    <t>Lyxor MSCI Emerging Markets Ex China UCITS ETF - Acc</t>
  </si>
  <si>
    <t>Lyxor MSCI Emerging Markets UCITS ETF - Acc (EUR)</t>
  </si>
  <si>
    <t>Lyxor MSCI EMU ESG Trend Leaders (DR) UCITS ETF - Acc</t>
  </si>
  <si>
    <t>Lyxor MSCI India UCITS ETF - Acc (EUR)</t>
  </si>
  <si>
    <t>Lyxor MSCI Indonesia UCITS ETF - Acc</t>
  </si>
  <si>
    <t>Lyxor MSCI Malaysia UCITS ETF - Acc</t>
  </si>
  <si>
    <t>Lyxor MSCI Russia UCITS ETF - Acc</t>
  </si>
  <si>
    <t>Lyxor MSCI South Africa UCITS ETF - Acc</t>
  </si>
  <si>
    <t>Lyxor MSCI Thailand UCITS ETF - Acc</t>
  </si>
  <si>
    <t>Lyxor MSCI Turkey UCITS ETF - Acc</t>
  </si>
  <si>
    <t>Lyxor MSCI USA ESG Trend  Leaders (DR) UCITS ETF - Acc</t>
  </si>
  <si>
    <t>Lyxor MSCI World Consumer Discretionary TR UCITS ETF - Acc (EUR)</t>
  </si>
  <si>
    <t>Lyxor MSCI World Consumer Staples TR UCITS ETF - Acc (EUR)</t>
  </si>
  <si>
    <t>Lyxor MSCI World Energy TR UCITS ETF - Acc (EUR)</t>
  </si>
  <si>
    <t>Lyxor MSCI World ESG Trend Leaders (DR) UCITS ETF - Acc</t>
  </si>
  <si>
    <t>Lyxor MSCI World Financials TR UCITS ETF - Acc (EUR)</t>
  </si>
  <si>
    <t>Lyxor MSCI World Health Care TR UCITS ETF - Acc (EUR)</t>
  </si>
  <si>
    <t>Lyxor MSCI World Industrials TR UCITS ETF - Acc (EUR)</t>
  </si>
  <si>
    <t>Lyxor MSCI World Information Technology TR UCITS ETF - Acc (EUR)</t>
  </si>
  <si>
    <t>Lyxor MSCI World Materials TR UCITS ETF - Acc (EUR)</t>
  </si>
  <si>
    <t>Lyxor MSCI World Telecommunication Services TR UCITS ETF - Acc (EUR)</t>
  </si>
  <si>
    <t>Lyxor MSCI World Utilities TR UCITS ETF - Acc (EUR)</t>
  </si>
  <si>
    <t>Lyxor Nasdaq-100 UCITS ETF - Acc</t>
  </si>
  <si>
    <t>Lyxor PRIVEX UCITS ETF - Dist</t>
  </si>
  <si>
    <t>Lyxor Robotics &amp; AI UCITS ETF - Acc</t>
  </si>
  <si>
    <t>Lyxor S&amp;P 500 UCITS ETF - Dist (EUR)</t>
  </si>
  <si>
    <t>Lyxor STOXX Europe 600 Real Estate UCITS ETF - Dist</t>
  </si>
  <si>
    <t>Lyxor STOXX Europe Select Dividend 30 UCITS ETF - Dist</t>
  </si>
  <si>
    <t>Lyxor US Curve Flattening 2-10 UCITS ETF - Acc</t>
  </si>
  <si>
    <t>Lyxor US Curve Steepening 2-10 UCITS ETF - Acc</t>
  </si>
  <si>
    <t>SPDR Bloomberg Barclays 10+ Year Euro Government Bond UCITS ETF   </t>
  </si>
  <si>
    <t>SPDR Bloomberg Barclays 10+ Year U.S. Treasury Bond UCITS ETF </t>
  </si>
  <si>
    <t>SPDR Bloomberg Barclays 7-10 Year U.S. Treasury Bond UCITS ETF </t>
  </si>
  <si>
    <t>UBS ETF (IE) Bloomberg Commodity CMCI SF UCITS ETF (USD) A-acc</t>
  </si>
  <si>
    <t>UBS ETF (IE) MSCI ACWI Socially Responsible UCITS ETF (hedged to EUR) A-acc</t>
  </si>
  <si>
    <t>UBS ETF (IE) MSCI World UCITS ETF (USD) A-acc</t>
  </si>
  <si>
    <t>UBS ETF (IE) S&amp;P 500 ESG UCITS ETF (hedged to EUR)  A-acc</t>
  </si>
  <si>
    <t>UBS ETF (IE) S&amp;P 500 ESG UCITS ETF (USD) A-dis</t>
  </si>
  <si>
    <t>UBS ETF (IE) S&amp;P 500 UCITS ETF (hedged to EUR) A-dis</t>
  </si>
  <si>
    <t>UBS ETF (LU) Bloomberg Barclays EUR High Quality Liquid Assets 1-5 Bond UCITS ETF (EUR) A-dis</t>
  </si>
  <si>
    <t>UBS ETF (LU) Bloomberg Barclays Euro Area Liquid Corporates 1-5 UCITS ETF (EUR) A-dis</t>
  </si>
  <si>
    <t>UBS ETF (LU) Bloomberg Barclays Euro Area Liquid Corporates UCITS ETF (EUR) A-dis</t>
  </si>
  <si>
    <t>UBS ETF (LU) Bloomberg Barclays Euro Inflation Linked 10+ UCITS ETF (EUR) A-dis</t>
  </si>
  <si>
    <t>UBS ETF (LU) Bloomberg Barclays Euro Inflation Linked 1-10 UCITS ETF (EUR) A-dis</t>
  </si>
  <si>
    <t>UBS ETF (LU) Bloomberg Barclays MSCI Euro Area Liquid Corporates Sustainable UCITS ETF (EUR) A-dis</t>
  </si>
  <si>
    <t>UBS ETF (LU) Bloomberg Barclays MSCI US Liquid Corporates Sustainable UCITS ETF (hedged to EUR) A-acc</t>
  </si>
  <si>
    <t>UBS ETF (LU) Bloomberg Barclays US Liquid Corporates 1-5 UCITS ETF (hedged to EUR) A-acc</t>
  </si>
  <si>
    <t>UBS ETF (LU) Bloomberg Barclays US Liquid Corporates 1-5 UCITS ETF (USD) A-dis</t>
  </si>
  <si>
    <t>UBS ETF (LU) Bloomberg Barclays US Liquid Corporates UCITS ETF (hedged to EUR) A-acc</t>
  </si>
  <si>
    <t>UBS ETF (LU) Bloomberg Barclays USD Emerging Markets Sovereign UCITS ETF (USD) A-dis</t>
  </si>
  <si>
    <t>UBS ETF (LU) EURO STOXX 50 ESG UCITS ETF (EUR) A-dis</t>
  </si>
  <si>
    <t>UBS ETF (LU) J.P. Morgan EM Multi-Factor Enhanced Local Currency Bond UCITS ETF (USD) A-dis</t>
  </si>
  <si>
    <t>UBS ETF (LU) J.P. Morgan Global Government ESG Liquid Bond UCITS ETF (USD) A-acc</t>
  </si>
  <si>
    <t>UBS ETF (LU) J.P. Morgan USD EM Diversified Bond 1-5 UCITS ETF (hedged to EUR) A-acc</t>
  </si>
  <si>
    <t>UBS ETF (LU) J.P. Morgan USD EM Diversified Bond 1-5 UCITS ETF (hedged to EUR) A-dis</t>
  </si>
  <si>
    <t>UBS ETF (LU) J.P. Morgan USD EM Diversified Bond 1-5 UCITS ETF (USD) A-dis</t>
  </si>
  <si>
    <t>UBS ETF (LU) J.P. Morgan USD EM IG ESG Diversified Bond UCITS ETF (hedged to EUR) A-acc</t>
  </si>
  <si>
    <t>UBS ETF (LU) J.P. Morgan USD EM IG ESG Diversified Bond UCITS ETF (USD) A-acc</t>
  </si>
  <si>
    <t>UBS ETF (LU) MSCI China ESG Universal UCITS ETF (USD) A-dis</t>
  </si>
  <si>
    <t>UBS ETF (LU) MSCI Emerging Markets Socially Responsible UCITS ETF (USD) A-acc</t>
  </si>
  <si>
    <t>UBS ETF (LU) MSCI EMU Select Factor Mix UCITS ETF (EUR) A-acc</t>
  </si>
  <si>
    <t>UBS ETF (LU) MSCI Japan Socially Responsible UCITS ETF (hedged to EUR) A-acc</t>
  </si>
  <si>
    <t>UBS ETF (LU) MSCI USA Socially Responsible UCITS ETF (hedged to EUR) A-dis</t>
  </si>
  <si>
    <t>UBS ETF (LU) MSCI World Socially Responsible UCITS ETF (USD) A-acc</t>
  </si>
  <si>
    <t>UBS ETF (LU) Sustainable Development Bank Bonds UCITS ETF (hedged to EUR) A-acc</t>
  </si>
  <si>
    <t>UBS ETF (LU) Sustainable Development Bank Bonds UCITS ETF (USD) A-acc</t>
  </si>
  <si>
    <t>UBS ETF (LU) Sustainable Development Bank Bonds UCITS ETF (USD) A-dis</t>
  </si>
  <si>
    <t>Vanguard Global Aggregate Bond UCITS ETF EUR Hedged Accumulating</t>
  </si>
  <si>
    <t>Vanguard Global Aggregate Bond UCITS ETF EUR Hedged Distributing</t>
  </si>
  <si>
    <t>WisdomTree S&amp;P China 500 UCITS ETF Class B USD</t>
  </si>
  <si>
    <t>Xtrackers Artificial Intelligence &amp; Big Data UCITS ETF 1C</t>
  </si>
  <si>
    <t>Xtrackers ATX UCITS ETF 1C</t>
  </si>
  <si>
    <t>Xtrackers CAC 40 UCITS ETF 1D</t>
  </si>
  <si>
    <t>Xtrackers CSI300 Swap UCITS ETF 1C</t>
  </si>
  <si>
    <t>Xtrackers DAX Income UCITS ETF 1D</t>
  </si>
  <si>
    <t>Xtrackers DAX UCITS ETF 1C</t>
  </si>
  <si>
    <t>Xtrackers DB Bloomberg Commodity Optimum Yield Swap UCITS ETF 2C EUR Hedged</t>
  </si>
  <si>
    <t>Xtrackers DBLCI Commodity Optimum Yield Swap UCITS ETF 1C EUR Hedged</t>
  </si>
  <si>
    <t>Xtrackers EUR Credit 12.5 Swap UCITS ETF 1C</t>
  </si>
  <si>
    <t>Xtrackers FTSE 100 Income UCITS ETF 1D</t>
  </si>
  <si>
    <t>Xtrackers FTSE 100 Short Daily Swap UCITS ETF 1C</t>
  </si>
  <si>
    <t>Xtrackers FTSE 100 UCITS ETF 1C</t>
  </si>
  <si>
    <t>Xtrackers FTSE 250 UCITS ETF 1D</t>
  </si>
  <si>
    <t>Xtrackers FTSE China 50 UCITS ETF 1C</t>
  </si>
  <si>
    <t>Xtrackers FTSE Developed Europe ex UK Real Estate UCITS ETF 1C</t>
  </si>
  <si>
    <t>Xtrackers FTSE Developed Europe Real Estate UCITS ETF 1C</t>
  </si>
  <si>
    <t>Xtrackers FTSE MIB UCITS ETF 1D</t>
  </si>
  <si>
    <t>Xtrackers FTSE Vietnam Swap UCITS ETF 1C</t>
  </si>
  <si>
    <t>Xtrackers Future Mobility UCITS ETF 1C</t>
  </si>
  <si>
    <t>Xtrackers Germany Mittelstand &amp; MidCap UCITS ETF 1D</t>
  </si>
  <si>
    <t>Xtrackers Harvest CSI300 UCITS ETF 1D</t>
  </si>
  <si>
    <t>Xtrackers Harvest FTSE China A-H 50 UCITS ETF 1D</t>
  </si>
  <si>
    <t>Xtrackers iBoxx EUR Corporate Bond Yield Plus UCITS ETF 1D</t>
  </si>
  <si>
    <t>Xtrackers iBoxx USD Corporate Bond Yield Plus UCITS ETF 1D</t>
  </si>
  <si>
    <t>Xtrackers iBoxx USD Corporate Bond Yield Plus UCITS ETF 2C EUR Hedged</t>
  </si>
  <si>
    <t>Xtrackers II Australia Government Bond UCITS ETF 1C</t>
  </si>
  <si>
    <t>Xtrackers II ESG EUR Corporate Bond UCITS ETF 1D</t>
  </si>
  <si>
    <t>Xtrackers II EUR Corporate Bond UCITS ETF 1C</t>
  </si>
  <si>
    <t>Xtrackers II EUR Covered Bond Swap UCITS ETF 1C</t>
  </si>
  <si>
    <t>Xtrackers II EUR High Yield Corporate Bond 1-3 Swap UCITS ETF 1D</t>
  </si>
  <si>
    <t>Xtrackers II EUR High Yield Corporate Bond UCITS ETF 1C</t>
  </si>
  <si>
    <t>Xtrackers II EUR High Yield Corporate Bond UCITS ETF 1D</t>
  </si>
  <si>
    <t>Xtrackers II EUR Overnight Rate Swap UCITS ETF 1C</t>
  </si>
  <si>
    <t>Xtrackers II EUR Overnight Rate Swap UCITS ETF 1D</t>
  </si>
  <si>
    <t>Xtrackers II Eurozone AAA Government Bond Swap UCITS ETF 1C</t>
  </si>
  <si>
    <t>Xtrackers II Eurozone AAA Government Bond Swap UCITS ETF 1D</t>
  </si>
  <si>
    <t>Xtrackers II Eurozone Government Bond 1-3 UCITS ETF 1C</t>
  </si>
  <si>
    <t>Xtrackers II Eurozone Government Bond 1-3 UCITS ETF 1D</t>
  </si>
  <si>
    <t>Xtrackers II Eurozone Government Bond 15-30 UCITS ETF 1C</t>
  </si>
  <si>
    <t>Xtrackers II Eurozone Government Bond 25+ UCITS ETF 1C</t>
  </si>
  <si>
    <t>Xtrackers II Eurozone Government Bond 3-5 UCITS ETF 1C</t>
  </si>
  <si>
    <t>Xtrackers II Eurozone Government Bond 3-5 UCITS ETF 1D</t>
  </si>
  <si>
    <t>Xtrackers II Eurozone Government Bond 5-7 UCITS ETF 1C</t>
  </si>
  <si>
    <t>Xtrackers II Eurozone Government Bond 7-10 UCITS ETF 1C</t>
  </si>
  <si>
    <t>Xtrackers II Eurozone Government Bond Short Daily Swap UCITS ETF 1C</t>
  </si>
  <si>
    <t>Xtrackers II Eurozone Government Bond UCITS ETF 1C</t>
  </si>
  <si>
    <t>Xtrackers II Eurozone Government Bond UCITS ETF 1D</t>
  </si>
  <si>
    <t>Xtrackers II Eurozone Inflation-Linked Bond UCITS ETF 1C</t>
  </si>
  <si>
    <t>Xtrackers II GBP Overnight Rate Swap UCITS ETF 1D</t>
  </si>
  <si>
    <t>Xtrackers II Germany Government Bond 1-3 UCITS ETF 1D</t>
  </si>
  <si>
    <t>Xtrackers II Germany Government Bond UCITS ETF 1C</t>
  </si>
  <si>
    <t>Xtrackers II Germany Government Bond UCITS ETF 1D</t>
  </si>
  <si>
    <t>Xtrackers II Global Aggregate Bond Swap UCITS ETF 1D</t>
  </si>
  <si>
    <t>Xtrackers II Global Aggregate Bond Swap UCITS ETF 5C EUR Hedged</t>
  </si>
  <si>
    <t>Xtrackers II Global Government Bond UCITS ETF 1C EUR Hedged</t>
  </si>
  <si>
    <t>Xtrackers II Global Government Bond UCITS ETF 1D EUR Hedged</t>
  </si>
  <si>
    <t>Xtrackers II Global Government Bond UCITS ETF 5C</t>
  </si>
  <si>
    <t>Xtrackers II Global Inflation-Linked Bond UCITS ETF 1C EUR Hedged</t>
  </si>
  <si>
    <t>Xtrackers II Global Inflation-Linked Bond UCITS ETF 1D EUR Hedged</t>
  </si>
  <si>
    <t>Xtrackers II Global Inflation-Linked Bond UCITS ETF 5C</t>
  </si>
  <si>
    <t>Xtrackers II Harvest China Government Bond UCITS ETF 1D</t>
  </si>
  <si>
    <t>Xtrackers II iBoxx Eurozone Government Bond Yield Plus 1-3 UCITS ETF 1C</t>
  </si>
  <si>
    <t>Xtrackers II iBoxx Eurozone Government Bond Yield Plus 1-3 UCITS ETF 1D</t>
  </si>
  <si>
    <t>Xtrackers II iBoxx Eurozone Government Bond Yield Plus UCITS ETF 1C</t>
  </si>
  <si>
    <t>Xtrackers II iBoxx Eurozone Government Bond Yield Plus UCITS ETF 1D</t>
  </si>
  <si>
    <t>Xtrackers II iBoxx Germany Covered Bond Swap UCITS ETF 1C</t>
  </si>
  <si>
    <t>Xtrackers II iBoxx Germany Covered Bond Swap UCITS ETF 1D</t>
  </si>
  <si>
    <t>Xtrackers II Italy Government Bond 0-1 Swap UCITS ETF 1C</t>
  </si>
  <si>
    <t>Xtrackers II iTraxx Crossover Short Daily Swap UCITS ETF 1C</t>
  </si>
  <si>
    <t>Xtrackers II iTraxx Crossover Swap UCITS ETF 1C</t>
  </si>
  <si>
    <t>Xtrackers II iTraxx Europe Swap UCITS ETF 1C</t>
  </si>
  <si>
    <t>Xtrackers II Japan Government Bond UCITS ETF 1C</t>
  </si>
  <si>
    <t>Xtrackers II US Treasuries 1-3 UCITS ETF 1D</t>
  </si>
  <si>
    <t>Xtrackers II US Treasuries UCITS ETF 1D</t>
  </si>
  <si>
    <t>Xtrackers II US Treasuries UCITS ETF 2D EUR Hedged</t>
  </si>
  <si>
    <t>Xtrackers II USD Asia ex Japan Corporate Bond UCITS ETF 1D</t>
  </si>
  <si>
    <t>Xtrackers II USD Emerging Markets Bond UCITS ETF 1C EUR Hedged</t>
  </si>
  <si>
    <t>Xtrackers II USD Emerging Markets Bond UCITS ETF 2D</t>
  </si>
  <si>
    <t>Xtrackers II USD Overnight Rate Swap UCITS ETF 1C</t>
  </si>
  <si>
    <t>Xtrackers JPX-Nikkei 400 UCITS ETF 1D</t>
  </si>
  <si>
    <t>Xtrackers JPX-Nikkei 400 UCITS ETF 3C EUR Hedged</t>
  </si>
  <si>
    <t>Xtrackers LevDAX Daily Swap UCITS ETF 1C</t>
  </si>
  <si>
    <t>Xtrackers LPX Private Equity Swap UCITS ETF 1C</t>
  </si>
  <si>
    <t>Xtrackers MSCI AC Asia ex Japan Swap UCITS ETF 1C</t>
  </si>
  <si>
    <t>Xtrackers MSCI AC World UCITS ETF 1C</t>
  </si>
  <si>
    <t>Xtrackers MSCI Africa Top 50 Swap UCITS ETF 1C</t>
  </si>
  <si>
    <t>Xtrackers MSCI Brazil UCITS ETF 1C</t>
  </si>
  <si>
    <t>Xtrackers MSCI Canada UCITS ETF 1C</t>
  </si>
  <si>
    <t>Xtrackers MSCI China UCITS ETF 1C</t>
  </si>
  <si>
    <t>Xtrackers MSCI EM Asia Swap UCITS ETF 1C</t>
  </si>
  <si>
    <t>Xtrackers MSCI EM Europe, Middle East &amp; Africa Swap UCITS ETF 1C</t>
  </si>
  <si>
    <t>Xtrackers MSCI EM Latin America Swap UCITS ETF 1C</t>
  </si>
  <si>
    <t>Xtrackers MSCI Emerging Markets Swap UCITS ETF 1C</t>
  </si>
  <si>
    <t>Xtrackers MSCI Emerging Markets UCITS ETF 1C</t>
  </si>
  <si>
    <t>Xtrackers MSCI EMU Minimum Volatility UCITS ETF 1D</t>
  </si>
  <si>
    <t>Xtrackers MSCI EMU UCITS ETF 1D</t>
  </si>
  <si>
    <t>Xtrackers MSCI Europe Mid Cap UCITS ETF 1C</t>
  </si>
  <si>
    <t>Xtrackers MSCI Europe Small Cap UCITS ETF 1C</t>
  </si>
  <si>
    <t>Xtrackers MSCI Europe UCITS ETF 1C</t>
  </si>
  <si>
    <t>Xtrackers MSCI Europe UCITS ETF 1D</t>
  </si>
  <si>
    <t>Xtrackers MSCI Europe Value UCITS ETF 1C</t>
  </si>
  <si>
    <t>Xtrackers MSCI GCC Select Swap UCITS ETF 1C</t>
  </si>
  <si>
    <t>Xtrackers MSCI India Swap UCITS ETF 1C</t>
  </si>
  <si>
    <t>Xtrackers MSCI Indonesia Swap UCITS ETF 1C</t>
  </si>
  <si>
    <t>Xtrackers MSCI Japan UCITS ETF 1C</t>
  </si>
  <si>
    <t>Xtrackers MSCI Japan UCITS ETF 4C EUR Hedged</t>
  </si>
  <si>
    <t>Xtrackers MSCI Korea UCITS ETF 1C</t>
  </si>
  <si>
    <t>Xtrackers MSCI Malaysia UCITS ETF 1C</t>
  </si>
  <si>
    <t>Xtrackers MSCI Mexico UCITS ETF 1C</t>
  </si>
  <si>
    <t>Xtrackers MSCI Nordic UCITS ETF 1D</t>
  </si>
  <si>
    <t>Xtrackers MSCI North America High Dividend Yield UCITS ETF 1C</t>
  </si>
  <si>
    <t>Xtrackers MSCI Pacific ex Japan UCITS ETF 1C</t>
  </si>
  <si>
    <t>Xtrackers MSCI Pakistan Swap UCITS ETF 1C</t>
  </si>
  <si>
    <t>Xtrackers MSCI Philippines UCITS ETF 1C</t>
  </si>
  <si>
    <t>Xtrackers MSCI Russia Capped Swap UCITS ETF 1C</t>
  </si>
  <si>
    <t>Xtrackers MSCI Singapore UCITS ETF 1C</t>
  </si>
  <si>
    <t>Xtrackers MSCI Taiwan UCITS ETF 1C</t>
  </si>
  <si>
    <t>Xtrackers MSCI Thailand UCITS ETF 1C</t>
  </si>
  <si>
    <t>Xtrackers MSCI USA Consumer Discretionary UCITS ETF 1D</t>
  </si>
  <si>
    <t>Xtrackers MSCI USA Consumer Staples UCITS ETF 1D</t>
  </si>
  <si>
    <t>Xtrackers MSCI USA Energy UCITS ETF 1D</t>
  </si>
  <si>
    <t>Xtrackers MSCI USA Financials UCITS ETF 1D</t>
  </si>
  <si>
    <t>Xtrackers MSCI USA Health Care UCITS ETF 1D</t>
  </si>
  <si>
    <t>Xtrackers MSCI USA Information Technology UCITS ETF 1D</t>
  </si>
  <si>
    <t>Xtrackers MSCI USA Swap UCITS ETF 1C</t>
  </si>
  <si>
    <t>Xtrackers MSCI USA UCITS ETF 1C</t>
  </si>
  <si>
    <t>Xtrackers MSCI USA UCITS ETF 2C EUR Hedged</t>
  </si>
  <si>
    <t>Xtrackers MSCI World Communication Services UCITS ETF 1C</t>
  </si>
  <si>
    <t>Xtrackers MSCI World Consumer Discretionary UCITS ETF 1C</t>
  </si>
  <si>
    <t>Xtrackers MSCI World Consumer Staples UCITS ETF 1C</t>
  </si>
  <si>
    <t>Xtrackers MSCI World Energy UCITS ETF 1C</t>
  </si>
  <si>
    <t>Xtrackers MSCI World Financials UCITS ETF 1C</t>
  </si>
  <si>
    <t>Xtrackers MSCI World Health Care UCITS ETF 1C</t>
  </si>
  <si>
    <t>Xtrackers MSCI World High Dividend Yield UCITS ETF 1D</t>
  </si>
  <si>
    <t>Xtrackers MSCI World Industrials UCITS ETF 1C</t>
  </si>
  <si>
    <t>Xtrackers MSCI World Information Technology UCITS ETF 1C</t>
  </si>
  <si>
    <t>Xtrackers MSCI World Materials UCITS ETF 1C</t>
  </si>
  <si>
    <t>Xtrackers MSCI World Minimum Volatility UCITS ETF 1C</t>
  </si>
  <si>
    <t>Xtrackers MSCI World Momentum UCITS ETF 1C</t>
  </si>
  <si>
    <t>Xtrackers MSCI World Quality UCITS ETF 1C</t>
  </si>
  <si>
    <t>Xtrackers MSCI World Swap UCITS ETF 1C</t>
  </si>
  <si>
    <t>Xtrackers MSCI World Swap UCITS ETF 4C EUR Hedged</t>
  </si>
  <si>
    <t>Xtrackers MSCI World UCITS ETF 1C</t>
  </si>
  <si>
    <t>Xtrackers MSCI World UCITS ETF 1D</t>
  </si>
  <si>
    <t>Xtrackers MSCI World Utilities UCITS ETF 1C</t>
  </si>
  <si>
    <t>Xtrackers MSCI World Value UCITS ETF 1C</t>
  </si>
  <si>
    <t>Xtrackers Nifty 50 Swap UCITS ETF 1C</t>
  </si>
  <si>
    <t>Xtrackers Nikkei 225 UCITS ETF 1D</t>
  </si>
  <si>
    <t>Xtrackers Nikkei 225 UCITS ETF 2D EUR Hedged</t>
  </si>
  <si>
    <t>Xtrackers Portfolio Income UCITS ETF 1D</t>
  </si>
  <si>
    <t>Xtrackers Portfolio UCITS ETF 1C</t>
  </si>
  <si>
    <t>Xtrackers Russell 2000 UCITS ETF 1C</t>
  </si>
  <si>
    <t>Xtrackers Russell Midcap UCITS ETF 1C</t>
  </si>
  <si>
    <t>Xtrackers S&amp;P 500 2x Inverse Daily Swap UCITS ETF 1C</t>
  </si>
  <si>
    <t>Xtrackers S&amp;P 500 2x Leveraged Daily Swap UCITS ETF 1C</t>
  </si>
  <si>
    <t>Xtrackers S&amp;P 500 Equal Weight UCITS ETF 1C</t>
  </si>
  <si>
    <t>Xtrackers S&amp;P 500 Inverse Daily Swap UCITS ETF 1C</t>
  </si>
  <si>
    <t>Xtrackers S&amp;P 500 Swap UCITS ETF 1C</t>
  </si>
  <si>
    <t>Xtrackers S&amp;P 500 UCITS ETF 1C EUR Hedged</t>
  </si>
  <si>
    <t>Xtrackers S&amp;P 500 UCITS ETF 1D EUR Hedged</t>
  </si>
  <si>
    <t>Xtrackers S&amp;P ASX 200 UCITS ETF 1D</t>
  </si>
  <si>
    <t>Xtrackers S&amp;P Europe ex UK UCITS ETF 1D</t>
  </si>
  <si>
    <t>Xtrackers S&amp;P Global Infrastructure Swap UCITS ETF 1C</t>
  </si>
  <si>
    <t>Xtrackers S&amp;P Select Frontier Swap UCITS ETF 1C</t>
  </si>
  <si>
    <t>Xtrackers ShortDAX Daily Swap UCITS ETF 1C</t>
  </si>
  <si>
    <t>Xtrackers ShortDAX x2 Daily Swap UCITS ETF 1C</t>
  </si>
  <si>
    <t>Xtrackers SLI UCITS ETF 1D</t>
  </si>
  <si>
    <t>Xtrackers Spain UCITS ETF 1C</t>
  </si>
  <si>
    <t>Xtrackers Spain UCITS ETF 1D</t>
  </si>
  <si>
    <t>Xtrackers STOXX Europe 600 Banks Swap UCITS ETF 1C</t>
  </si>
  <si>
    <t>Xtrackers STOXX Europe 600 Basic Resources Swap UCITS ETF 1C</t>
  </si>
  <si>
    <t>Xtrackers STOXX Europe 600 Food &amp; Beverage Swap UCITS ETF 1C</t>
  </si>
  <si>
    <t>Xtrackers STOXX Europe 600 Health Care Swap UCITS ETF 1C</t>
  </si>
  <si>
    <t>Xtrackers STOXX Europe 600 Industrial Goods Swap UCITS ETF 1C</t>
  </si>
  <si>
    <t>Xtrackers STOXX Europe 600 Oil &amp; Gas Swap UCITS ETF 1C</t>
  </si>
  <si>
    <t>Xtrackers STOXX Europe 600 Technology Swap UCITS ETF 1C</t>
  </si>
  <si>
    <t>Xtrackers STOXX Europe 600 Telecommunications Swap UCITS ETF 1C</t>
  </si>
  <si>
    <t>Xtrackers STOXX Europe 600 UCITS ETF 2C EUR Hedged</t>
  </si>
  <si>
    <t>Xtrackers STOXX Europe 600 Utilities Swap UCITS ETF 1C</t>
  </si>
  <si>
    <t>Xtrackers Switzerland UCITS ETF 1D</t>
  </si>
  <si>
    <t>Xtrackers USD Corporate Bond UCITS ETF 1D</t>
  </si>
  <si>
    <t>Xtrackers USD Corporate Bond UCITS ETF 2D EUR Hedged</t>
  </si>
  <si>
    <t>Xtrackers USD Emerging Markets Bond Quality Weighted UCITS ETF 1D</t>
  </si>
  <si>
    <t>Xtrackers USD Emerging Markets Bond Quality Weighted UCITS ETF 2D EUR Hedged</t>
  </si>
  <si>
    <t>Xtrackers USD High Yield Corporate Bond UCITS ETF 1D</t>
  </si>
  <si>
    <t>JPM EUR Corporate Bond 1-5 yr Research Enhanced Index UCITS ETF</t>
  </si>
  <si>
    <t>JPM EUR Corporate Bond Research Enhanced Index UCITS ETF</t>
  </si>
  <si>
    <t>JPM Global Emerging Markets Research Enhanced Index Equity (ESG) UCITS ETF</t>
  </si>
  <si>
    <t>JPM US Research Enhanced Index Equity (ESG) UCITS ETF - USD (dist)</t>
  </si>
  <si>
    <t>JPM USD Corporate Bond Research Enhanced Index UCITS ETF</t>
  </si>
  <si>
    <t>JPM USD Ultra-Short Income UCITS ETF</t>
  </si>
  <si>
    <t>Ossiam US ESG Low Carbon Equity Factors UCITS ETF (EUR)</t>
  </si>
  <si>
    <t>Ossiam US ESG Low Carbon Equity Factors UCITS ETF (USD)</t>
  </si>
  <si>
    <t>Vanguard Global Minimum Volatility UCITS ETF (USD Hedged)</t>
  </si>
  <si>
    <t>Amundi Physical Gold ETC (C)</t>
  </si>
  <si>
    <t>WisdomTree EURO STOXX 50 3x Daily Leveraged</t>
  </si>
  <si>
    <t>WisdomTree Nasdaq-100 3x Daily Leveraged</t>
  </si>
  <si>
    <t>WisdomTree Nasdaq-100 3x Daily Short</t>
  </si>
  <si>
    <t>SPDR S&amp;P Emerging Markets Dividend Aristocrats UCITS ETF (Dist)</t>
  </si>
  <si>
    <t>Invesco USD Corporate Bond UCITS ETF Dist</t>
  </si>
  <si>
    <t>Invesco Quantitative Strategies ESG Global Equity Multi-factor UCITS ETF Acc</t>
  </si>
  <si>
    <t>WisdomTree EURO STOXX 50 3x Daily Short</t>
  </si>
  <si>
    <t>The Royal Mint Physical Gold ETC Securities</t>
  </si>
  <si>
    <t>XS2115336336</t>
  </si>
  <si>
    <t>Lyxor Green Bond (DR) UCITS ETF - Acc</t>
  </si>
  <si>
    <t>LU1563454310</t>
  </si>
  <si>
    <t>Vanguard FTSE Developed World UCITS ETF (USD) Accumulating</t>
  </si>
  <si>
    <t>IE00BK5BQV03</t>
  </si>
  <si>
    <t>Vanguard FTSE Japan UCITS ETF EUR Hedged Accumulating</t>
  </si>
  <si>
    <t>IE00BFMXYY33</t>
  </si>
  <si>
    <t>Vanguard S&amp;P 500 UCITS ETF (USD) Accumulating</t>
  </si>
  <si>
    <t>IE00BFMXXD54</t>
  </si>
  <si>
    <t>Invesco US Treasury Bond 0-1 Year UCITS ETF Dist</t>
  </si>
  <si>
    <t>IE00BKWD3C98</t>
  </si>
  <si>
    <t>UBS ETF (IE) Global Gender Equality UCITS ETF (hedged to EUR) A-acc</t>
  </si>
  <si>
    <t>IE00BDR5H073</t>
  </si>
  <si>
    <t>UBS ETF (IE) MSCI USA Select Factor Mix UCITS ETF (USD) A-acc</t>
  </si>
  <si>
    <t>IE00BDGV0415</t>
  </si>
  <si>
    <t>JPM Global High Yield Corporate Bond Multi-Factor UCITS ETF - USD (acc)</t>
  </si>
  <si>
    <t>IE00BKKCKJ46</t>
  </si>
  <si>
    <t>Rize Cyber Security And Data Privacy UCITS ETF - USD Accumulating</t>
  </si>
  <si>
    <t>IE00BJXRZJ40</t>
  </si>
  <si>
    <t>Rize ETF</t>
  </si>
  <si>
    <t>Rize Medical Cannabis And Life Sciences UCITS ETF - USD Accumulating</t>
  </si>
  <si>
    <t>IE00BJXRZ273</t>
  </si>
  <si>
    <t>UBS ETF (IE) MSCI China A SF UCITS ETF (USD) A-acc</t>
  </si>
  <si>
    <t>IE00BKFB6K94</t>
  </si>
  <si>
    <t>Tabula</t>
  </si>
  <si>
    <t>IE00B5VX7566</t>
  </si>
  <si>
    <t>IE00B4X9L533</t>
  </si>
  <si>
    <t>IE00B5KQNG97</t>
  </si>
  <si>
    <t>IE00B44T3H88</t>
  </si>
  <si>
    <t>IE00BF4NQ904</t>
  </si>
  <si>
    <t>IE00B5L01S80</t>
  </si>
  <si>
    <t>IE00B5LJZQ16</t>
  </si>
  <si>
    <t>IE00B5SSQT16</t>
  </si>
  <si>
    <t>IE00B5W34K94</t>
  </si>
  <si>
    <t>IE00B5BD5K76</t>
  </si>
  <si>
    <t>IE00B4TS3815</t>
  </si>
  <si>
    <t>IE00B5BRQB73</t>
  </si>
  <si>
    <t>IE00B46G8275</t>
  </si>
  <si>
    <t>IE00B3Z0X395</t>
  </si>
  <si>
    <t>IE00BBQ2W338</t>
  </si>
  <si>
    <t>IE00B42TW061</t>
  </si>
  <si>
    <t>IE00B4K6B022</t>
  </si>
  <si>
    <t>IE00B5WFQ436</t>
  </si>
  <si>
    <t>IE00B5LP3W10</t>
  </si>
  <si>
    <t>IE00B3S1J086</t>
  </si>
  <si>
    <t>IE00B3X3R831</t>
  </si>
  <si>
    <t>IE00B5SG8Z57</t>
  </si>
  <si>
    <t>IE00B3QMYK80</t>
  </si>
  <si>
    <t>IE00B51B7Z02</t>
  </si>
  <si>
    <t>IE00B57S5Q22</t>
  </si>
  <si>
    <t>IE00BKZGB098</t>
  </si>
  <si>
    <t>WisdomTree Battery Solutions UCITS ETF - USD Acc</t>
  </si>
  <si>
    <t>IE00BK4W7N32</t>
  </si>
  <si>
    <t>Lyxor Fed Funds US Dollar Cash UCITS ETF-Dist</t>
  </si>
  <si>
    <t>LU2090062352</t>
  </si>
  <si>
    <t>Lyxor STOXX Europe 600 Media UCITS ETF-Dist</t>
  </si>
  <si>
    <t>LU2082995734</t>
  </si>
  <si>
    <t xml:space="preserve">BNP Paribas Easy FTSE EPRA Nareit Developed Europe UCITS ETF QD H EUR </t>
  </si>
  <si>
    <t>LU1859445063</t>
  </si>
  <si>
    <t>IE00BKT1CS59</t>
  </si>
  <si>
    <t>Invesco S&amp;P 500 ESG UCITS ETF (Acc)</t>
  </si>
  <si>
    <t>IE00BKS7L097</t>
  </si>
  <si>
    <t>CSIF (IE) MSCI USA Blue UCITS ETF B (USD) - Acc</t>
  </si>
  <si>
    <t>IE00BJBYDR19</t>
  </si>
  <si>
    <t>Credit Suisse</t>
  </si>
  <si>
    <t>CSIF (IE) MSCI USA ESG Leaders Blue UCITS ETF B (USD) - Acc</t>
  </si>
  <si>
    <t>IE00BJBYDP94</t>
  </si>
  <si>
    <t>CSIF (IE) MSCI World ESG Leaders Blue UCITS ETF B (USD) - Acc</t>
  </si>
  <si>
    <t>IE00BJBYDQ02</t>
  </si>
  <si>
    <t>CSIF (IE) MSCI World ESG Leaders Blue UCITS ETF BH (EUR) - Acc</t>
  </si>
  <si>
    <t>IE00BKKFT300</t>
  </si>
  <si>
    <t>IE00BJP26D89</t>
  </si>
  <si>
    <t>IE00BKKKWJ26</t>
  </si>
  <si>
    <t>Invesco US Treasury Bond 0-1 Year UCITS ETF EUR Hdg - Acc</t>
  </si>
  <si>
    <t>IE00BLCH1X54</t>
  </si>
  <si>
    <t>Lyxor 1 DAX 50 ESG UCITS ETF - Dis</t>
  </si>
  <si>
    <t>DE000ETF9090</t>
  </si>
  <si>
    <t>iShares Edge MSCI Europe Minimum Volatility ESG UCITS ETF</t>
  </si>
  <si>
    <t>IE00BKVL7D31</t>
  </si>
  <si>
    <t>iShares Edge MSCI USA Minimum Volatility ESG UCITS ETF</t>
  </si>
  <si>
    <t>IE00BKVL7331</t>
  </si>
  <si>
    <t>iShares Edge MSCI World Minimum Volatility ESG UCITS ETF</t>
  </si>
  <si>
    <t>IE00BKVL7778</t>
  </si>
  <si>
    <t>LU2095995895</t>
  </si>
  <si>
    <t>Ossiam US Minimum Variance ESG NR UCITS ETF - 1A (EUR)</t>
  </si>
  <si>
    <t>IE00BHNGHX58</t>
  </si>
  <si>
    <t>iShares Global Inflation Linked Govt Bond UCITS ETF EUR Hedged (Acc)</t>
  </si>
  <si>
    <t>IE00BKPT2S34</t>
  </si>
  <si>
    <t>Lyxor MSCI Disruptive Technologies ESG Filtered (DR) UCITS ETF</t>
  </si>
  <si>
    <t>LU2023678282</t>
  </si>
  <si>
    <t>Lyxor MSCI Future Mobility ESG Filtered (DR) UCITS ETF</t>
  </si>
  <si>
    <t>LU2023679090</t>
  </si>
  <si>
    <t>Lyxor MSCI Millennials ESG Filtered (DR) UCITS ETF</t>
  </si>
  <si>
    <t>LU2023678449</t>
  </si>
  <si>
    <t>Lyxor MSCI Smart Cities ESG Filtered (DR) UCITS ETF</t>
  </si>
  <si>
    <t>LU2023679256</t>
  </si>
  <si>
    <t>Lyxor MSCI Digital Economy ESG Filtered (DR) UCITS ETF</t>
  </si>
  <si>
    <t>LU2023678878</t>
  </si>
  <si>
    <t>BNP Paribas Easy ECPI Global ESG Infrastructure UCITS ETF</t>
  </si>
  <si>
    <t>BNP Paribas Easy MSCI Europe Small Caps SRI S-Series 5% Capped</t>
  </si>
  <si>
    <t>HSBC MSCI Korea Capped UCITS ETF</t>
  </si>
  <si>
    <t>IE00BF0BCP69</t>
  </si>
  <si>
    <t>IE00BK5BCD43</t>
  </si>
  <si>
    <t>IE00BFXR5W90</t>
  </si>
  <si>
    <t>IE00BF0M2Z96</t>
  </si>
  <si>
    <t>IE00BK5BC891</t>
  </si>
  <si>
    <t>IE00BYPLS672</t>
  </si>
  <si>
    <t>IE00B4QNHH68</t>
  </si>
  <si>
    <t>IE00B4QNHZ41</t>
  </si>
  <si>
    <t>IE00BHBFDF83</t>
  </si>
  <si>
    <t>IE00BF0M6N54</t>
  </si>
  <si>
    <t>IE00BKLTRN76</t>
  </si>
  <si>
    <t>IE00BFXR5V83</t>
  </si>
  <si>
    <t>IE00BFXR5S54</t>
  </si>
  <si>
    <t>IE00B3CNHG25</t>
  </si>
  <si>
    <t>IE00BK5BC677</t>
  </si>
  <si>
    <t>IE00BFXR5T61</t>
  </si>
  <si>
    <t>IE00BYQJ1388</t>
  </si>
  <si>
    <t>IE00B4WPHX27</t>
  </si>
  <si>
    <t>IE00BF0H7608</t>
  </si>
  <si>
    <t>IE00BMW3QX54</t>
  </si>
  <si>
    <t>IE00B3CNHJ55</t>
  </si>
  <si>
    <t>IE00BHZKHS06</t>
  </si>
  <si>
    <t>IE00BKLWY790</t>
  </si>
  <si>
    <t>IE00BFXR5Q31</t>
  </si>
  <si>
    <t>Lyxor Portfolio Strategy Defensive UCITS ETF</t>
  </si>
  <si>
    <t>Lyxor Portfolio Strategy Offensive UCITS ETF</t>
  </si>
  <si>
    <t>Lyxor Portfolio Strategy UCITS ETF</t>
  </si>
  <si>
    <t>IE00B579F325</t>
  </si>
  <si>
    <t>Xtrackers IE Physical Silver EUR Hedged ETC Securities</t>
  </si>
  <si>
    <t>DE000A2UDH55</t>
  </si>
  <si>
    <t>Xtrackers IE Physical Gold EUR Hedged ETC Securities</t>
  </si>
  <si>
    <t>DE000A2T5DZ1</t>
  </si>
  <si>
    <t>Xtrackers IE Physical Platinum ETC Securities</t>
  </si>
  <si>
    <t>DE000A2T0VT7</t>
  </si>
  <si>
    <t>Xtrackers IE Physical Gold ETC Securities</t>
  </si>
  <si>
    <t>DE000A2T0VU5</t>
  </si>
  <si>
    <t>Xtrackers IE Physical Silver ETC Securities</t>
  </si>
  <si>
    <t>DE000A2T0VS9</t>
  </si>
  <si>
    <t>UBS ETF (IE) MSCI USA Socially Responsible UCITS ETF (USD) A-dis</t>
  </si>
  <si>
    <t>IE00BJXT3B87</t>
  </si>
  <si>
    <t>UBS ETF (IE) MSCI USA Socially Responsible UCITS ETF (USD) A-acc</t>
  </si>
  <si>
    <t>IE00BJXT3C94</t>
  </si>
  <si>
    <t>UBS ETF (IE) MSCI World Socially Responsible UCITS ETF (hedged to EUR) A-acc</t>
  </si>
  <si>
    <t>IE00BK72HM96</t>
  </si>
  <si>
    <t>IE00BH4G7D40</t>
  </si>
  <si>
    <t>Xtrackers II Eurozone Government Bond UCITS ETF 2C - USD hedged</t>
  </si>
  <si>
    <t>LU2009147591</t>
  </si>
  <si>
    <t>Xtrackers II USD Emerging Markets Bond UCITS ETF 2C</t>
  </si>
  <si>
    <t>LU1920015440</t>
  </si>
  <si>
    <t>Amundi MSCI World ESG Universal Select UCITS ETF DR (A)</t>
  </si>
  <si>
    <t>LU2109786587</t>
  </si>
  <si>
    <t>Amundi MSCI USA ESG Universal Select UCITS ETF DR (A)</t>
  </si>
  <si>
    <t>LU2109786660</t>
  </si>
  <si>
    <t>Amundi MSCI Europe ESG Universal Select UCITS ETF DR (A)</t>
  </si>
  <si>
    <t>LU2109786744</t>
  </si>
  <si>
    <t>Amundi MSCI EMU ESG Universal Select UCITS ETF DR (A)</t>
  </si>
  <si>
    <t>LU2109786827</t>
  </si>
  <si>
    <t>Amundi MSCI World ESG Leaders Select UCITS ETF DR (A)</t>
  </si>
  <si>
    <t>LU2109787122</t>
  </si>
  <si>
    <t>Amundi MSCI USA ESG Leaders Select UCITS ETF DR (A)</t>
  </si>
  <si>
    <t>LU2109787395</t>
  </si>
  <si>
    <t>Amundi MSCI Europe ESG Leaders Select UCITS ETF DR (A)</t>
  </si>
  <si>
    <t>LU2109787478</t>
  </si>
  <si>
    <t>Amundi Index MSCI EMU SRI UCITS ETF DR (A)</t>
  </si>
  <si>
    <t>LU2109787635</t>
  </si>
  <si>
    <t>IE00B8X9NY41</t>
  </si>
  <si>
    <t>IE00BWTNM966</t>
  </si>
  <si>
    <t>IE00B8X9NW27</t>
  </si>
  <si>
    <t>BTCetc - Bitcoin Exchange Traded Crypto</t>
  </si>
  <si>
    <t>DE000A27Z304</t>
  </si>
  <si>
    <t>Xtrackers IE Physical Platinum EUR Hedged ETC Securities</t>
  </si>
  <si>
    <t>DE000A2UDH63</t>
  </si>
  <si>
    <t>Fidelity Sustainable Research Enhanced US Equity UCITS ETF - Acc</t>
  </si>
  <si>
    <t>IE00BKSBGS44</t>
  </si>
  <si>
    <t>Fidelity Sustainable Research Enhanced Europe Equity UCITS ETF - Acc</t>
  </si>
  <si>
    <t>IE00BKSBGT50</t>
  </si>
  <si>
    <t>Fidelity Sustainable Research Enhanced Global Equity UCITS ETF - Acc</t>
  </si>
  <si>
    <t>IE00BKSBGV72</t>
  </si>
  <si>
    <t>Vanguard FTSE All-World High Dividend Yield UCITS ETF - USD Acc</t>
  </si>
  <si>
    <t>IE00BK5BR626</t>
  </si>
  <si>
    <t>UBS ETF (IE) CMCI Commodity Carry SF UCITS ETF (hedged to EUR) A-acc</t>
  </si>
  <si>
    <t>IE00BMC5DV85</t>
  </si>
  <si>
    <t>UBS ETF (IE) MSCI World Socially Responsible UCITS ETF (USD) A-dis</t>
  </si>
  <si>
    <t>IE00BK72HH44</t>
  </si>
  <si>
    <t>Ossiam Euro Government Bonds 3-5Y Carbon Reduction - UCITS ETF 1C (EUR)</t>
  </si>
  <si>
    <t>LU2069380306</t>
  </si>
  <si>
    <t>UBS ETF (LU) MSCI Japan UCITS ETF (hedged to EUR) A-acc</t>
  </si>
  <si>
    <t>LU1169822266</t>
  </si>
  <si>
    <t>UBS ETF (LU) MSCI United Kingdom UCITS ETF (hedged to EUR) A-acc</t>
  </si>
  <si>
    <t>LU1169821292</t>
  </si>
  <si>
    <t>UBS ETF (LU) Bloomberg Barclays MSCI Global Liquid Corporates Sustainable UCITS ETF (USD) A-acc</t>
  </si>
  <si>
    <t>LU2099991536</t>
  </si>
  <si>
    <t>CSIF (IE) FTSE EPRA Nareit Developed Green Blue UCITS ETF - B USD</t>
  </si>
  <si>
    <t>IE00BMDX0K95</t>
  </si>
  <si>
    <t>CSIF (IE) MSCI USA Small Cap ESG Leaders Blue UCITS ETF - B USD</t>
  </si>
  <si>
    <t>IE00BMDX0L03</t>
  </si>
  <si>
    <t>Amundi MSCI Emerging ESG Leaders UCITS ETF DR (C)</t>
  </si>
  <si>
    <t>LU2109787551</t>
  </si>
  <si>
    <t>Amundi ETF DAX UCITS ETF DR - EUR (C/D)</t>
  </si>
  <si>
    <t>Amundi ETF Govies 0-6 Months EuroMTS Investment Grade UCITS ETF DR - EUR (C)</t>
  </si>
  <si>
    <t>Amundi ETF Govt Bond EuroMTS Broad Investment Grade 10-15 UCITS ETF - EUR (C)</t>
  </si>
  <si>
    <t>Amundi ETF Govt Bond EuroMTS Broad Investment Grade 1-3 UCITS ETF DR - EUR (C)</t>
  </si>
  <si>
    <t>Amundi ETF Govt Bond EuroMTS Broad Investment Grade 3-5 UCITS ETF DR - EUR (C)</t>
  </si>
  <si>
    <t>Amundi ETF Govt Bond EuroMTS Broad Investment Grade 5-7 UCITS ETF DR - EUR (C)</t>
  </si>
  <si>
    <t>Amundi ETF Govt Bond EuroMTS Broad Investment Grade 7-10 UCITS ETF DR - EUR (C)</t>
  </si>
  <si>
    <t>Amundi ETF iSTOXX Europe Multi-Factor Market Neutral UCITS ETF - EUR (C/D)</t>
  </si>
  <si>
    <t>Amundi ETF Leveraged MSCI USA Daily UCITS ETF - EUR (C/D)</t>
  </si>
  <si>
    <t>Amundi ETF MSCI EMU High Dividend UCITS ETF - EUR (C)</t>
  </si>
  <si>
    <t>Amundi ETF MSCI Europe Banks UCITS ETF - EUR (C/D)</t>
  </si>
  <si>
    <t>Amundi ETF MSCI Europe Buyback UCITS ETF - EUR (C/D)</t>
  </si>
  <si>
    <t>Amundi ETF MSCI Europe Energy UCITS ETF - EUR (C/D)</t>
  </si>
  <si>
    <t>Amundi ETF MSCI Europe ex EMU UCITS ETF - EUR (C/D)</t>
  </si>
  <si>
    <t>Amundi ETF MSCI Europe Healthcare UCITS ETF - EUR (C/D)</t>
  </si>
  <si>
    <t>Amundi ETF MSCI Spain UCITS ETF - EUR (C/D)</t>
  </si>
  <si>
    <t>Amundi ETF MSCI UK UCITS ETF - EUR (C/D)</t>
  </si>
  <si>
    <t>Amundi ETF MSCI World ex EMU UCITS ETF - EUR (C/D)</t>
  </si>
  <si>
    <t>Amundi ETF Short EURO STOXX 50 Daily UCITS ETF - EUR (C/D)</t>
  </si>
  <si>
    <t>Amundi ETF Short Govt Bond EuroMTS Broad Investment Grade 10-15 Daily UCITS ETF - EUR (C)</t>
  </si>
  <si>
    <t>Amundi ETF Short MSCI USA Daily UCITS ETF - EUR (C/D)</t>
  </si>
  <si>
    <t>Amundi ETF STOXX Europe 50 UCITS ETF - EUR (C/D)</t>
  </si>
  <si>
    <t>Amundi Index Barclays Global AGG 500M UCITS ETF DR - EUR (D)</t>
  </si>
  <si>
    <t>Amundi Index Breakeven Inflation USD 10Y UCITS ETF DR - USD (C)</t>
  </si>
  <si>
    <t>Amundi Index Euro AGG Corporate SRI UCITS ETF DR - EUR (D)</t>
  </si>
  <si>
    <t>Amundi Index Euro Corporate SRI 0-3 Y UCITS ETF DR - EUR (C)</t>
  </si>
  <si>
    <t>Amundi Index FTSE EPRA NAREIT Global UCITS ETF DR - EUR (D)</t>
  </si>
  <si>
    <t>Amundi Index J.P. Morgan EMU Govies IG UCITS ETF DR - EUR (D)</t>
  </si>
  <si>
    <t>Amundi Index J.P. Morgan GBI Global Govies UCITS ETF DR - EUR (D)</t>
  </si>
  <si>
    <t>Amundi Index MSCI Emerging Markets UCITS ETF DR - EUR (D)</t>
  </si>
  <si>
    <t>Amundi Index MSCI Europe UCITS ETF DR - EUR (D)</t>
  </si>
  <si>
    <t>Amundi Index MSCI Global Climate Change UCITS ETF DR - EUR (C)</t>
  </si>
  <si>
    <t>Amundi Index MSCI North America UCITS ETF DR - EUR (D)</t>
  </si>
  <si>
    <t>Amundi Index MSCI World UCITS ETF DR - EUR (D)</t>
  </si>
  <si>
    <t>Amundi Index US CORP SRI UCITS ETF DR - USD (C)</t>
  </si>
  <si>
    <t>Amundi MSCI Brazil UCITS ETF - USD (C)</t>
  </si>
  <si>
    <t>Amundi MSCI Europe Momentum Factor UCITS ETF - EUR (C)</t>
  </si>
  <si>
    <t>Amundi MSCI Europe Quality Factor UCITS ETF - EUR (C)</t>
  </si>
  <si>
    <t>Amundi MSCI Europe UCITS ETF - EUR (C)</t>
  </si>
  <si>
    <t>Amundi MSCI USA Minimum Volatility Factor UCITS ETF - USD (C)</t>
  </si>
  <si>
    <t>Amundi Prime Euro Corporates UCITS ETF DR - EUR (C)</t>
  </si>
  <si>
    <t>Amundi Prime Euro Corporates UCITS ETF DR - EUR (D)</t>
  </si>
  <si>
    <t>Amundi Prime Euro Govies UCITS ETF DR - EUR (C)</t>
  </si>
  <si>
    <t>Amundi Prime Euro Govies UCITS ETF DR - EUR (D)</t>
  </si>
  <si>
    <t>Amundi Prime Europe UCITS ETF DR - EUR (C)</t>
  </si>
  <si>
    <t>Amundi Prime Europe UCITS ETF DR - EUR (D)</t>
  </si>
  <si>
    <t>Amundi Prime Eurozone UCITS ETF DR - EUR (C)</t>
  </si>
  <si>
    <t>Amundi Prime Eurozone UCITS ETF DR - EUR (D)</t>
  </si>
  <si>
    <t>Amundi Prime Global Govies UCITS ETF DR - EUR (C)</t>
  </si>
  <si>
    <t>Amundi Prime Global Govies UCITS ETF DR - EUR (D)</t>
  </si>
  <si>
    <t>Amundi Prime Global UCITS ETF DR - USD (C)</t>
  </si>
  <si>
    <t>Amundi Prime Global UCITS ETF DR - USD (D)</t>
  </si>
  <si>
    <t>Amundi Prime Japan UCITS ETF DR - JPY (C)</t>
  </si>
  <si>
    <t>Amundi Prime Japan UCITS ETF DR - JPY (D)</t>
  </si>
  <si>
    <t>Amundi Prime US Corporates UCITS ETF DR - USD (C)</t>
  </si>
  <si>
    <t>Amundi Prime US Corporates UCITS ETF DR - USD (D)</t>
  </si>
  <si>
    <t>Amundi Prime US Treasury UCITS ETF DR - USD (C)</t>
  </si>
  <si>
    <t>Amundi Prime US Treasury UCITS ETF DR - USD (D)</t>
  </si>
  <si>
    <t>Amundi Prime USA UCITS ETF DR - USD (C)</t>
  </si>
  <si>
    <t>Amundi Prime USA UCITS ETF DR - USD (D)</t>
  </si>
  <si>
    <t>Amundi Smart City UCITS ETF - EUR (C)</t>
  </si>
  <si>
    <t>EasyETF</t>
  </si>
  <si>
    <t>iShares Core DAX UCITS ETF (DE)</t>
  </si>
  <si>
    <t>iShares Core EUR Corp Bond UCITS ETF EUR (Dist)</t>
  </si>
  <si>
    <t>iShares Core EUR Govt Bond UCITS ETF EUR (Dist)</t>
  </si>
  <si>
    <t>iShares DivDAX UCITS ETF (DE)</t>
  </si>
  <si>
    <t>iShares eb.rexx Government Germany 0-1yr UCITS ETF (DE)</t>
  </si>
  <si>
    <t>iShares eb.rexx Government Germany 1.5-2.5yr UCITS ETF (DE)</t>
  </si>
  <si>
    <t>iShares eb.rexx Government Germany 10.5+yr UCITS ETF (DE)</t>
  </si>
  <si>
    <t>iShares eb.rexx Government Germany 2.5-5.5yr UCITS ETF (DE)</t>
  </si>
  <si>
    <t>iShares eb.rexx Government Germany 5.5-10.5yr UCITS ETF (DE)</t>
  </si>
  <si>
    <t>iShares eb.rexx Government Germany UCITS ETF (DE)</t>
  </si>
  <si>
    <t>iShares EUR Aggregate Bond UCITS ETF EUR (Dist)</t>
  </si>
  <si>
    <t>iShares EUR Corp Bond 0-3yr ESG UCITS ETF</t>
  </si>
  <si>
    <t>iShares EUR Corp Bond 1-5yr UCITS ETF EUR (Dist)</t>
  </si>
  <si>
    <t>iShares EUR Corp Bond BBB-BB UCITS ETF EUR (Dist)</t>
  </si>
  <si>
    <t>iShares EUR Corp Bond ESG UCITS ETF EUR (Dist)</t>
  </si>
  <si>
    <t>iShares EUR Corp Bond ex-Financials 1-5yr UCITS ETF EUR (Dist)</t>
  </si>
  <si>
    <t>iShares EUR Corp Bond ex-Financials UCITS ETF EUR (Dist)</t>
  </si>
  <si>
    <t>iShares EUR Corp Bond Financials UCITS ETF EUR (Dist)</t>
  </si>
  <si>
    <t>iShares EUR Corp Bond Interest Rate Hedged UCITS ETF EUR (Dist)</t>
  </si>
  <si>
    <t>iShares EUR Corp Bond Large Cap UCITS ETF EUR (Dist)</t>
  </si>
  <si>
    <t>iShares EUR Covered Bond UCITS ETF EUR (Dist)</t>
  </si>
  <si>
    <t>iShares EUR Floating Rate Bond UCITS ETF EUR (Dist)</t>
  </si>
  <si>
    <t>iShares EUR Govt Bond 0-1yr UCITS ETF EUR (Dist)</t>
  </si>
  <si>
    <t>iShares EUR Govt Bond 10-15yr UCITS ETF EUR (Dist)</t>
  </si>
  <si>
    <t>iShares EUR Govt Bond 1-3yr UCITS ETF EUR (Dist)</t>
  </si>
  <si>
    <t>iShares EUR Govt Bond 15-30yr UCITS ETF EUR (Dist)</t>
  </si>
  <si>
    <t>iShares EUR Govt Bond 20yr Target Duration UCITS ETF EUR (Dist)</t>
  </si>
  <si>
    <t>iShares EUR Govt Bond 3-5yr UCITS ETF EUR (Dist)</t>
  </si>
  <si>
    <t>iShares EUR Govt Bond 3-7yr UCITS ETF EUR (Acc)</t>
  </si>
  <si>
    <t>iShares EUR Govt Bond 5-7yr UCITS ETF EUR (Dist)</t>
  </si>
  <si>
    <t>iShares EUR Govt Bond 7-10yr UCITS ETF EUR (Acc)</t>
  </si>
  <si>
    <t>iShares EUR Govt Bond 7-10yr UCITS ETF EUR (Dist)</t>
  </si>
  <si>
    <t>iShares EUR High Yield Corp Bond UCITS ETF</t>
  </si>
  <si>
    <t>iShares EUR Inflation Linked Govt Bond UCITS ETF EUR (Acc)</t>
  </si>
  <si>
    <t>iShares EUR Ultrashort Bond ESG UCITS ETF EUR (Dist)</t>
  </si>
  <si>
    <t>iShares EUR Ultrashort Bond UCITS ETF EUR (Dist)</t>
  </si>
  <si>
    <t>iShares J.P. Morgan ESG USD EM Bond UCITS ETF EUR Hedged (Acc)</t>
  </si>
  <si>
    <t>iShares J.P. Morgan ESG USD EM Bond UCITS ETF USD (Dist)</t>
  </si>
  <si>
    <t>iShares J.P. Morgan USD EM Bond EUR Hedged UCITS ETF (Dist)</t>
  </si>
  <si>
    <t>iShares J.P. Morgan USD EM Bond UCITS ETF EUR Hedged (Acc)</t>
  </si>
  <si>
    <t>iShares J.P. Morgan USD EM Bond UCITS ETF USD (Dist)</t>
  </si>
  <si>
    <t>iShares J.P. Morgan USD EM Corp Bond UCITS ETF EUR Hedged (Acc)</t>
  </si>
  <si>
    <t>iShares J.P. Morgan USD EM Corp Bond UCITS ETF USD (Dist)</t>
  </si>
  <si>
    <t>iShares MDAX UCITS ETF (DE)</t>
  </si>
  <si>
    <t>iShares USD Corp Bond 0-3yr ESG UCITS ETF EUR Hedged (Acc)</t>
  </si>
  <si>
    <t>iShares USD Corp Bond 0-3yr ESG UCITS ETF USD (Dist)</t>
  </si>
  <si>
    <t>iShares USD Corp Bond ESG UCITS ETF EUR Hedged (Dist)</t>
  </si>
  <si>
    <t>iShares USD Corp Bond ESG UCITS ETF USD (Acc)</t>
  </si>
  <si>
    <t>iShares USD Corp Bond ESG UCITS ETF USD (Dist)</t>
  </si>
  <si>
    <t>iShares USD Corp Bond Interest Rate Hedged UCITS ETF USD (Dist)</t>
  </si>
  <si>
    <t>iShares USD Corp Bond UCITS ETF USD (Dist)</t>
  </si>
  <si>
    <t>iShares USD Floating Rate Bond UCITS ETF EUR Hedged (Dist)</t>
  </si>
  <si>
    <t>iShares USD Floating Rate Bond UCITS ETF USD (Dist)</t>
  </si>
  <si>
    <t>iShares USD High Yield Corp Bond UCITS ETF EUR Hedged (Dist)</t>
  </si>
  <si>
    <t>iShares USD High Yield Corp Bond UCITS ETF USD (Dist)</t>
  </si>
  <si>
    <t>iShares USD Intermediate Credit Bond UCITS ETF</t>
  </si>
  <si>
    <t>iShares USD Short Duration Corp Bond UCITS ETF USD (Dist)</t>
  </si>
  <si>
    <t>iShares USD Short Duration High Yield Corp Bond UCITS ETF USD (Dist)</t>
  </si>
  <si>
    <t>iShares USD TIPS 0-5 UCITS ETF</t>
  </si>
  <si>
    <t>iShares USD TIPS UCITS ETF EUR Hedged (Acc)</t>
  </si>
  <si>
    <t>iShares USD Treasury Bond 0-1yr UCITS ETF USD (Dist)</t>
  </si>
  <si>
    <t>iShares USD Treasury Bond 1-3yr UCITS ETF USD (Dist)</t>
  </si>
  <si>
    <t>iShares USD Treasury Bond 20+yr UCITS ETF USD (Dist)</t>
  </si>
  <si>
    <t>iShares USD Treasury Bond 3-7yr UCITS ETF EUR Hedged (Dist)</t>
  </si>
  <si>
    <t>iShares USD Treasury Bond 3-7yr UCITS ETF USD (Acc)</t>
  </si>
  <si>
    <t>iShares USD Treasury Bond 3-7yr UCITS ETF USD (Dist)</t>
  </si>
  <si>
    <t>iShares USD Treasury Bond 7-10yr UCITS ETF EUR Hedged (Dist)</t>
  </si>
  <si>
    <t>iShares USD Treasury Bond 7-10yr UCITS ETF USD (Acc)</t>
  </si>
  <si>
    <t>iShares USD Treasury Bond 7-10yr UCITS ETF USD (Dist)</t>
  </si>
  <si>
    <t>iShares USD Treasury Bond UCITS ETF USD (Dist)</t>
  </si>
  <si>
    <t>iShares USD Ultrashort Bond UCITS ETF USD (Dist)</t>
  </si>
  <si>
    <t>Lyxor USD 10Y Inflation Expectations UCITS ETF - Acc</t>
  </si>
  <si>
    <t>PIMCO Euro Short-Term High Yield Corporate Bond Index UCITS ETF EUR Acc</t>
  </si>
  <si>
    <t>PIMCO</t>
  </si>
  <si>
    <t>PIMCO Euro Short-Term High Yield Corporate Bond Index UCITS ETF EUR Inc</t>
  </si>
  <si>
    <t>SPDR ICE BofA 0-5 Year EM USD Government Bond UCITS ETF</t>
  </si>
  <si>
    <t>SPDR Refinitiv Global Convertible Bond UCITS ETF</t>
  </si>
  <si>
    <t>UBS ETF (LU) J.P. Morgan CNY China Government 1-10 Year Bond UCITS ETF (USD) A-acc</t>
  </si>
  <si>
    <t>UBS ETF (LU) SBI Foreign AAA-BBB 1-5 UCITS ETF (CHF) A-dis</t>
  </si>
  <si>
    <t>UBS ETF (LU) SBI Foreign AAA-BBB 5-10 UCITS ETF (CHF) A-dis</t>
  </si>
  <si>
    <t>Xtrackers MSCI Emerging Markets ESG UCITS ETF</t>
  </si>
  <si>
    <t>Xtrackers MSCI Europe ESG UCITS ETF</t>
  </si>
  <si>
    <t>Xtrackers MSCI Japan ESG UCITS ETF</t>
  </si>
  <si>
    <t>Xtrackers MSCI USA ESG UCITS ETF</t>
  </si>
  <si>
    <t>Xtrackers MSCI World ESG UCITS ETF</t>
  </si>
  <si>
    <t>PIMCO Covered Bond UCITS ETF</t>
  </si>
  <si>
    <t>PIMCO Euro Low Duration Corporate Bond UCITS ETF</t>
  </si>
  <si>
    <t>PIMCO Euro Short Maturity UCITS ETF</t>
  </si>
  <si>
    <t>PIMCO Euro Short Maturity UCITS ETF EUR ACC</t>
  </si>
  <si>
    <t>21Shares Bitcoin ETP</t>
  </si>
  <si>
    <t>CH0454664001</t>
  </si>
  <si>
    <t>Invesco Physical Gold EUR Hedged ETC</t>
  </si>
  <si>
    <t>XS2183935274</t>
  </si>
  <si>
    <t>UBS ETF (LU) MSCI Pacific Socially Responsible UCITS ETF (USD) A-acc</t>
  </si>
  <si>
    <t>LU0950674928</t>
  </si>
  <si>
    <t>UBS ETF (IE) S&amp;P 500 ESG UCITS ETF (USD) A-acc</t>
  </si>
  <si>
    <t>IE00BHXMHL11</t>
  </si>
  <si>
    <t>VanEck Vectors Morningstar Global Wide Moat UCITS ETF</t>
  </si>
  <si>
    <t>IE00BL0BMZ89</t>
  </si>
  <si>
    <t>Deka MSCI Germany Climate Change ESG UCITS ETF</t>
  </si>
  <si>
    <t>DE000ETFL540</t>
  </si>
  <si>
    <t>Deka MSCI EMU Climate Change ESG UCITS ETF</t>
  </si>
  <si>
    <t>DE000ETFL557</t>
  </si>
  <si>
    <t>Deka MSCI Europe Climate Change ESG UCITS ETF</t>
  </si>
  <si>
    <t>DE000ETFL565</t>
  </si>
  <si>
    <t>Deka MSCI USA Climate Change ESG UCITS ETF</t>
  </si>
  <si>
    <t>DE000ETFL573</t>
  </si>
  <si>
    <t>Deka MSCI World Climate Change ESG UCITS ETF</t>
  </si>
  <si>
    <t>DE000ETFL581</t>
  </si>
  <si>
    <t>HSBC Europe Sustainable Equity UCITS ETF</t>
  </si>
  <si>
    <t>IE00BKY55W78</t>
  </si>
  <si>
    <t>HSBC Japan Sustainable Equity UCITS ETF</t>
  </si>
  <si>
    <t>IE00BKY55S33</t>
  </si>
  <si>
    <t>HSBC USA Sustainable Equity UCITS ETF</t>
  </si>
  <si>
    <t>IE00BKY40J65</t>
  </si>
  <si>
    <t>Lyxor MSCI Russia UCITS ETF - Dist</t>
  </si>
  <si>
    <t>LU1923627332</t>
  </si>
  <si>
    <t>Lyxor Daily LevDAX UCITS ETF</t>
  </si>
  <si>
    <t>LU2090062600</t>
  </si>
  <si>
    <t>Lyxor FTSE 100 UCITS ETF</t>
  </si>
  <si>
    <t>LU1650492256</t>
  </si>
  <si>
    <t>Amundi Prime US Treasury Bond 0-1 Y UCITS ETF DR - USD (C)</t>
  </si>
  <si>
    <t>LU2182388665</t>
  </si>
  <si>
    <t>LU2195226068</t>
  </si>
  <si>
    <t>Lyxor S&amp;P 500 Paris-Aligned Climate (EU-PAB) (DR) UCITS ETF – Acc</t>
  </si>
  <si>
    <t>LU2198883410</t>
  </si>
  <si>
    <t>CSIF (IE) MSCI World ESG Leaders Minimum Volatility Blue UCITS ETF - B USD</t>
  </si>
  <si>
    <t>IE00BMDX0M10</t>
  </si>
  <si>
    <t>Franklin S&amp;P 500 Paris Aligned Climate UCITS ETF</t>
  </si>
  <si>
    <t>IE00BMDPBZ72</t>
  </si>
  <si>
    <t>Franklin STOXX Europe 600 Paris Aligned Climate UCITS ETF</t>
  </si>
  <si>
    <t>IE00BMDPBY65</t>
  </si>
  <si>
    <t>LU2090062436</t>
  </si>
  <si>
    <t>Xtrackers II ESG EUR Corporate Bond Short Duration UCITS ETF 1C</t>
  </si>
  <si>
    <t>LU2178481649</t>
  </si>
  <si>
    <t>Amundi Prime US Treasury Bond 0-1 Y UCITS ETF DR - Hedged EUR (C)</t>
  </si>
  <si>
    <t>LU2182388749</t>
  </si>
  <si>
    <t>HSBC Developed World Sustainable Equity UCITS ETF</t>
  </si>
  <si>
    <t>IE00BKY59K37</t>
  </si>
  <si>
    <t>Alerian Midstream Energy Dividend UCITS ETF - Dist</t>
  </si>
  <si>
    <t>IE00BKPTXQ89</t>
  </si>
  <si>
    <t>iShares J.P. Morgan USD EM Bond UCITS ETF USD (Acc)</t>
  </si>
  <si>
    <t>IE00BYXYYK40</t>
  </si>
  <si>
    <t>iShares Edge MSCI World Minimum Volatility UCITS ETF USD (Dist)</t>
  </si>
  <si>
    <t>IE00BMCZLJ20</t>
  </si>
  <si>
    <t>iShares USD Development Bank Bonds UCITS ETF EUR Hedged (Acc)</t>
  </si>
  <si>
    <t>IE00BMCZLH06</t>
  </si>
  <si>
    <t>iShares USD High Yield Corp Bond ESG UCITS ETF EUR Hedged (Acc)</t>
  </si>
  <si>
    <t>IE00BMDFDY08</t>
  </si>
  <si>
    <t>Lyxor STOXX Europe 600 Healthcare UCITS ETF - Dist</t>
  </si>
  <si>
    <t>LU2082997516</t>
  </si>
  <si>
    <t>Lyxor STOXX Europe 600 Basic Resources UCITS ETF - Dist</t>
  </si>
  <si>
    <t>LU2082996385</t>
  </si>
  <si>
    <t>Lyxor STOXX Europe 600 Chemicals UCITS ETF - Dist</t>
  </si>
  <si>
    <t>LU2082996542</t>
  </si>
  <si>
    <t>Lyxor STOXX Europe 600 Oil &amp; Gas UCITS ETF - Dist</t>
  </si>
  <si>
    <t>LU2082998167</t>
  </si>
  <si>
    <t>Lyxor STOXX Europe 600 Utilities UCITS ETF - Dist</t>
  </si>
  <si>
    <t>LU2082999215</t>
  </si>
  <si>
    <t>Lyxor MSCI Pacific Ex Japan UCITS ETF - Dist</t>
  </si>
  <si>
    <t>LU1220245556</t>
  </si>
  <si>
    <t>IE00BFYN8Y92</t>
  </si>
  <si>
    <t xml:space="preserve">Fidelity Global Quality Income UCITS ETF - EUR hedged Inc </t>
  </si>
  <si>
    <t>IE00BDDRF924</t>
  </si>
  <si>
    <t>IE00BJQTJ848</t>
  </si>
  <si>
    <t>HAN-GINS Tech Megatrend Equal Weight UCITS ETF - Acc</t>
  </si>
  <si>
    <t>IE00BDDRF700</t>
  </si>
  <si>
    <t>IE00BGPBVS44</t>
  </si>
  <si>
    <t>Lyxor S&amp;P Eurozone Paris-Aligned Climate (EU PAB) (DR) UCITS ETF - Acc </t>
  </si>
  <si>
    <t>IE00BG5J1M21</t>
  </si>
  <si>
    <t>IE00BDVPNG13</t>
  </si>
  <si>
    <t>IE00BFNNN236</t>
  </si>
  <si>
    <t>IE00BZ0XVF52</t>
  </si>
  <si>
    <t>IE00BKLF1R75</t>
  </si>
  <si>
    <t>IE00BJGWQN72</t>
  </si>
  <si>
    <t>IE00BQQ3Q067</t>
  </si>
  <si>
    <t>IE00BDF12W49</t>
  </si>
  <si>
    <t>IE00BQZJBM26</t>
  </si>
  <si>
    <t>IE00BG88WG77</t>
  </si>
  <si>
    <t>IE00BYMLZY74</t>
  </si>
  <si>
    <t>IE00BD49R912</t>
  </si>
  <si>
    <t>IE00BD49RB39</t>
  </si>
  <si>
    <t>IE00BD49RJ15</t>
  </si>
  <si>
    <t>IE00BD49RK20</t>
  </si>
  <si>
    <t>IE00BQZJBX31</t>
  </si>
  <si>
    <t>IE00BVXBH163</t>
  </si>
  <si>
    <t>IE00BYQCZX56</t>
  </si>
  <si>
    <t>IE00BQZJC527</t>
  </si>
  <si>
    <t>IE00BDF16114</t>
  </si>
  <si>
    <t>IE00BZ56TQ67</t>
  </si>
  <si>
    <t>IE00BZ56SW52</t>
  </si>
  <si>
    <t>IE00BYQCZJ13</t>
  </si>
  <si>
    <t>IE00BYQCZN58</t>
  </si>
  <si>
    <t>IE00BVXC4854</t>
  </si>
  <si>
    <t>IE00BQZJBQ63</t>
  </si>
  <si>
    <t>IE00BD6RZT93</t>
  </si>
  <si>
    <t>IE00BD6RZW23</t>
  </si>
  <si>
    <t>IE00BZ56RG20</t>
  </si>
  <si>
    <t>21Shares Short Bitcoin ETP</t>
  </si>
  <si>
    <t>CH0514065058</t>
  </si>
  <si>
    <t>BlackRock ESG Multi-Asset Conservative Portfolio UCITS ETF EUR (Acc)</t>
  </si>
  <si>
    <t>IE00BLP53M98</t>
  </si>
  <si>
    <t>BlackRock ESG Multi-Asset Moderate Portfolio UCITS ETF EUR (Acc)</t>
  </si>
  <si>
    <t>IE00BLLZQS08</t>
  </si>
  <si>
    <t>BlackRock ESG Multi-Asset Growth Portfolio UCITS ETF EUR (Acc)</t>
  </si>
  <si>
    <t>IE00BLLZQ805</t>
  </si>
  <si>
    <t>Lyxor Smart Overnight Return - UCITS ETF D-EUR</t>
  </si>
  <si>
    <t>LU2082999306</t>
  </si>
  <si>
    <t>Vanguard U.K. Gilt UCITS ETF EUR hedged - Acc</t>
  </si>
  <si>
    <t>IE00BMX0B524</t>
  </si>
  <si>
    <t>Vanguard USD Corporate Bond UCITS ETF EUR hedged - Acc</t>
  </si>
  <si>
    <t>IE00BGYWFL94</t>
  </si>
  <si>
    <t>Vanguard USD Treasury Bond UCITS ETF EUR hedged - Acc</t>
  </si>
  <si>
    <t>IE00BMX0B631</t>
  </si>
  <si>
    <t>Rize Sustainable Future of Food UCITS ETF – USD Acc</t>
  </si>
  <si>
    <t>IE00BLRPQH31</t>
  </si>
  <si>
    <t>Rize Education Tech &amp; Digital Learning UCITS ETF – USD Acc</t>
  </si>
  <si>
    <t>IE00BLRPQJ54</t>
  </si>
  <si>
    <t>Lyxor S&amp;P 500 UCITS ETF - Daily Hedged to EUR - Dist</t>
  </si>
  <si>
    <t>LU0959211243</t>
  </si>
  <si>
    <t>Lyxor S&amp;P 500 UCITS ETF - Dist (USD)</t>
  </si>
  <si>
    <t>LU0496786657</t>
  </si>
  <si>
    <t>Lyxor STOXX Europe 600 Automobiles &amp; Parts UCITS ETF</t>
  </si>
  <si>
    <t>LU2082995908</t>
  </si>
  <si>
    <t>Lyxor STOXX Europe 600 Food &amp; Beverage UCITS ETF</t>
  </si>
  <si>
    <t>LU2082997359</t>
  </si>
  <si>
    <t>Lyxor STOXX Europe 600 Industrial Goods &amp; Services UCITS ETF</t>
  </si>
  <si>
    <t>LU2082997789</t>
  </si>
  <si>
    <t>Lyxor STOXX Europe 600 Insurance UCITS ETF</t>
  </si>
  <si>
    <t>LU2082997946</t>
  </si>
  <si>
    <t>Lyxor STOXX Europe 600 Personal &amp; Household Goods UCITS ETF</t>
  </si>
  <si>
    <t>LU2082998324</t>
  </si>
  <si>
    <t>Lyxor STOXX Europe 600 Technology UCITS ETF</t>
  </si>
  <si>
    <t>LU2082998837</t>
  </si>
  <si>
    <t>Lyxor Core EURO STOXX 50 (DR) - UCITS ETF</t>
  </si>
  <si>
    <t>LU0908501488</t>
  </si>
  <si>
    <t>LU2099992260</t>
  </si>
  <si>
    <t>Tabula Global IG Credit Curve Steepener UCITS ETF (EUR) Acc</t>
  </si>
  <si>
    <t>IE00BMQ5Y557</t>
  </si>
  <si>
    <t>Xtrackers ESG USD Corporate Bond UCITS ETF 1C</t>
  </si>
  <si>
    <t>IE00BL58LJ19</t>
  </si>
  <si>
    <t>Xtrackers US Treasuries Ultrashort Bond UCITS ETF 1C</t>
  </si>
  <si>
    <t>IE00BM97MR69</t>
  </si>
  <si>
    <t>Xtrackers USD Corporate Bond UCITS ETF 1C</t>
  </si>
  <si>
    <t>IE00BFMKQC67</t>
  </si>
  <si>
    <t>LU2197908721</t>
  </si>
  <si>
    <t>Xtrackers MSCI World ESG UCITS ETF 2C - Dist EUR hedged</t>
  </si>
  <si>
    <t>IE00BMY76136</t>
  </si>
  <si>
    <t>Lyxor Euro Government Bond 1-3Y (DR) UCITS ETF - Dist</t>
  </si>
  <si>
    <t>LU1650487926</t>
  </si>
  <si>
    <t>Lyxor Euro Government Bond 3-5Y (DR) UCITS ETF - Dist</t>
  </si>
  <si>
    <t>LU1650488817</t>
  </si>
  <si>
    <t>Lyxor Euro Government Bond 5-7Y (DR) UCITS ETF - Dist</t>
  </si>
  <si>
    <t>LU2090062865</t>
  </si>
  <si>
    <t>Lyxor Euro Government Bond 7-10Y (DR) UCITS ETF - Dist</t>
  </si>
  <si>
    <t>LU2090062949</t>
  </si>
  <si>
    <t>Lyxor Euro Government Bond 10-15Y (DR) UCITS ETF - Dist</t>
  </si>
  <si>
    <t>LU1650489898</t>
  </si>
  <si>
    <t>Lyxor Core MSCI Japan (DR) UCITS ETF - Dist</t>
  </si>
  <si>
    <t>LU2090063673</t>
  </si>
  <si>
    <t>Lyxor Core MSCI Japan (DR) UCITS ETF - Daily Hedged to EUR - Dist</t>
  </si>
  <si>
    <t>LU2133056387</t>
  </si>
  <si>
    <t>Lyxor S&amp;P Europe Paris-Aligned Climate (EU PAB) (DR) UCITS ETF - Acc</t>
  </si>
  <si>
    <t>LU2198884491</t>
  </si>
  <si>
    <t>Lyxor S&amp;P Global Developed Paris-Aligned Climate (EU PAB) (DR) UCITS ETF - Acc</t>
  </si>
  <si>
    <t>LU2198882362</t>
  </si>
  <si>
    <t>HSBC Asia Pacific ex Japan Sustainable Equity UCITS ETF</t>
  </si>
  <si>
    <t>IE00BKY58G26</t>
  </si>
  <si>
    <t>HSBC Emerging Market Sustainable Equity UCITS ETF</t>
  </si>
  <si>
    <t>IE00BKY59G90</t>
  </si>
  <si>
    <t>Invesco Euro Corporate Hybrid Bond UCITS ETF - Dist</t>
  </si>
  <si>
    <t>IE00BKWD3966</t>
  </si>
  <si>
    <t>Invesco Euro Corporate Hybrid Bond UCITS ETF - Acc</t>
  </si>
  <si>
    <t>IE00BKWD3B81</t>
  </si>
  <si>
    <t>Lyxor STOXX Europe 600 Banks UCITS ETF - Dist</t>
  </si>
  <si>
    <t>LU2082996112</t>
  </si>
  <si>
    <t>Lyxor STOXX Europe 600 Construction &amp; Materials UCITS ETF - Dist</t>
  </si>
  <si>
    <t>LU2082996898</t>
  </si>
  <si>
    <t>Lyxor STOXX Europe 600 Financial Services UCITS ETF - Dist</t>
  </si>
  <si>
    <t>LU2082997193</t>
  </si>
  <si>
    <t>Lyxor STOXX Europe 600 Retail UCITS ETF - Dist</t>
  </si>
  <si>
    <t>LU2082998670</t>
  </si>
  <si>
    <t>Lyxor STOXX Europe 600 Telecommunications UCITS ETF - Dist</t>
  </si>
  <si>
    <t>LU2082999058</t>
  </si>
  <si>
    <t>Lyxor STOXX Europe 600 Travel &amp; Leisure UCITS ETF - Dist</t>
  </si>
  <si>
    <t>LU2082999132</t>
  </si>
  <si>
    <t>Lyxor Euro Government Bond 25+Y (DR) UCITS ETF - Dist</t>
  </si>
  <si>
    <t>LU1686832277</t>
  </si>
  <si>
    <t>Lyxor Euro Government Bond 15+Y (DR) UCITS ETF - Dist</t>
  </si>
  <si>
    <t>LU2090062782</t>
  </si>
  <si>
    <t>Lyxor Euro Government Bond Inflation Linked (DR) UCITS ETF - Dist</t>
  </si>
  <si>
    <t>LU1650491795</t>
  </si>
  <si>
    <t>iShares S&amp;P 500 Swap UCITS ETF USD (Acc)</t>
  </si>
  <si>
    <t>IE00BMTX1Y45</t>
  </si>
  <si>
    <t>Amundi MSCI Emerging ESG Universal Select UCITS ETF DR (C)</t>
  </si>
  <si>
    <t>LU2109787049</t>
  </si>
  <si>
    <t>iShares Dow Jones Asia Pacific Select Dividend 50 UCITS ETF (DE)</t>
  </si>
  <si>
    <t>Vanguard Germany All Cap UCITS ETF</t>
  </si>
  <si>
    <t>Xtrackers EURO STOXX 50 UCITS ETF 1D</t>
  </si>
  <si>
    <t>Xtrackers EURO STOXX 50 UCITS ETF 1C</t>
  </si>
  <si>
    <t>Xtrackers EURO STOXX 50 Short Daily Swap UCITS ETF 1C</t>
  </si>
  <si>
    <t>Lyxor Core EURO STOXX 50 (DR) UCITS ETF Acc</t>
  </si>
  <si>
    <t>Xtrackers EURO STOXX Quality Dividend UCITS ETF 1D</t>
  </si>
  <si>
    <t>Almalia Sanlam Active Shariah Global Equity UCITS ETF - Acc</t>
  </si>
  <si>
    <t>IE00BMYMHS24</t>
  </si>
  <si>
    <t>iShares EUR Govt Bond Climate UCITS ETF EUR (Dist)</t>
  </si>
  <si>
    <t>IE00BLDGH447</t>
  </si>
  <si>
    <t>iShares EUR Govt Bond Climate UCITS ETF EUR (Acc)</t>
  </si>
  <si>
    <t>IE00BLDGH553</t>
  </si>
  <si>
    <t>BNP Paribas Easy ECPI Global ESG Blue Economy UCITS ETF - Acc</t>
  </si>
  <si>
    <t>LU2194447293</t>
  </si>
  <si>
    <t>First Trust Cloud Computing UCITS ETF</t>
  </si>
  <si>
    <t>IE00BFD2H405</t>
  </si>
  <si>
    <t>First Trust Nasdaq Cybersecurity UCITS ETF</t>
  </si>
  <si>
    <t>IE00BF16M727</t>
  </si>
  <si>
    <t>iShares MSCI World SRI UCITS ETF EUR Hedged (Dist)</t>
  </si>
  <si>
    <t>IE00BMZ17W23</t>
  </si>
  <si>
    <t>Digital Infrastructure and Connectivity UCITS ETF - Acc</t>
  </si>
  <si>
    <t>IE00BL643144</t>
  </si>
  <si>
    <t>SPDR Bloomberg SASB Euro Corporate ESG UCITS ETF</t>
  </si>
  <si>
    <t>IE00BLF7VW10</t>
  </si>
  <si>
    <t>Amundi Prime Euro Gov Bonds 0-1Y UCITS ETF DR (C)</t>
  </si>
  <si>
    <t>LU2233156582</t>
  </si>
  <si>
    <t>SPDR MSCI ACWI USD Hdg UCITS ETF</t>
  </si>
  <si>
    <t>IE00BF1B7272</t>
  </si>
  <si>
    <t>SPDR Bloomberg SASB U.S. Corporate ESG UCITS ETF</t>
  </si>
  <si>
    <t>IE00BLF7VX27</t>
  </si>
  <si>
    <t>Amundi Index MSCI Japan SRI UCITS ETF DR (C)</t>
  </si>
  <si>
    <t>LU2233156749</t>
  </si>
  <si>
    <t>Lyxor 1 DAX UCITS ETF (I)</t>
  </si>
  <si>
    <t>Lyxor DAX (DR) UCITS ETF - Dist</t>
  </si>
  <si>
    <t>Lyxor New Energy (DR) UCITS ETF - Dist</t>
  </si>
  <si>
    <t>Lyxor World Water (DR) UCITS ETF - Dist</t>
  </si>
  <si>
    <t>VanEck Vectors Bitcoin ETN</t>
  </si>
  <si>
    <t>DE000A28M8D0</t>
  </si>
  <si>
    <t>Fidelity Sustainable Research Enhanced Emerging Markets Equity UCITS ETF - Acc</t>
  </si>
  <si>
    <t>IE00BLRPN388</t>
  </si>
  <si>
    <t>Xtrackers Nikkei 225 UCITS ETF 1C</t>
  </si>
  <si>
    <t>LU2196470426</t>
  </si>
  <si>
    <t>Amundi MSCI USA ESG Leaders Select UCITS ETF DR - hedged EUR (C)</t>
  </si>
  <si>
    <t>LU2153616326</t>
  </si>
  <si>
    <t>L&amp;G Clean Energy UCITS ETF</t>
  </si>
  <si>
    <t>IE00BK5BCH80</t>
  </si>
  <si>
    <t>JPM Carbon Transition Global Equity UCITS ETF - USD (acc)</t>
  </si>
  <si>
    <t>IE00BMDWYZ92</t>
  </si>
  <si>
    <t>iShares MSCI Europe Consumer Staples Sector UCITS ETF EUR (Acc)</t>
  </si>
  <si>
    <t>IE00BMW42074</t>
  </si>
  <si>
    <t>iShares MSCI Europe Health Care Sector UCITS ETF EUR (Acc)</t>
  </si>
  <si>
    <t>IE00BMW42181</t>
  </si>
  <si>
    <t>iShares MSCI Europe Consumer Discretionary Sector UCITS ETF EUR (Acc)</t>
  </si>
  <si>
    <t>IE00BMW42298</t>
  </si>
  <si>
    <t>iShares MSCI Europe Financials Sector UCITS ETF EUR (Acc)</t>
  </si>
  <si>
    <t>IE00BMW42306</t>
  </si>
  <si>
    <t>iShares MSCI Europe Information Technology Sector UCITS ETF EUR (Acc)</t>
  </si>
  <si>
    <t>IE00BMW42413</t>
  </si>
  <si>
    <t>iShares MSCI Europe Energy Sector UCITS ETF EUR (Acc)</t>
  </si>
  <si>
    <t>IE00BMW42637</t>
  </si>
  <si>
    <t>Amundi Nasdaq-100 UCITS ETF - Daily Hedged EUR (C)</t>
  </si>
  <si>
    <t>Amundi Nasdaq-100 UCITS ETF - EUR (C)</t>
  </si>
  <si>
    <t>iShares Nasdaq-100 UCITS ETF (DE)</t>
  </si>
  <si>
    <t>iShares Nasdaq-100 UCITS ETF USD (Acc)</t>
  </si>
  <si>
    <t>Lyxor Nasdaq-100 UCITS ETF - Dist USD</t>
  </si>
  <si>
    <t>UBS ETF (LU) Bloomberg Barclays MSCI Global Liquid Corporates Sustainable UCITS ETF (hedged to EUR) A-acc</t>
  </si>
  <si>
    <t>Xtrackers STOXX Europe 600 UCITS ETF 1C</t>
  </si>
  <si>
    <t>Xtrackers STOXX Global Select Dividend 100 Swap UCITS ETF 1D</t>
  </si>
  <si>
    <t>Alpha Dividende Plus UCITS ETF</t>
  </si>
  <si>
    <t>Invesco Quantitative Strategies ESG Global Equity Multi-factor UCITS ETF - EUR Hdg Acc</t>
  </si>
  <si>
    <t>Amundi MSCI EMU ESG Leaders Select UCITS ETF DR - EUR (C)</t>
  </si>
  <si>
    <t>Amundi Index MSCI Pacific ex Japan SRI UCITS ETF DR - EUR (C)</t>
  </si>
  <si>
    <t>Amundi S&amp;P 500 ESG UCITS ETF DR - EUR (C)</t>
  </si>
  <si>
    <t>Lyxor 1 DivDAX UCITS ETF (I)</t>
  </si>
  <si>
    <t>Lyxor 1 EURO STOXX 50 UCITS ETF (I)</t>
  </si>
  <si>
    <t>Lyxor 1 MDAX UCITS ETF (I)</t>
  </si>
  <si>
    <t>Lyxor 1 SDAX UCITS ETF (I)</t>
  </si>
  <si>
    <t>Lyxor 1 STOXX Europe 600 UCITS ETF</t>
  </si>
  <si>
    <t>Lyxor 1 TecDAX UCITS ETF (I)</t>
  </si>
  <si>
    <t>Lyxor 10Y US-Treasury Future Daily (-1x) Inverse  UCITS ETF</t>
  </si>
  <si>
    <t>Lyxor ATX (DR) UCITS ETF</t>
  </si>
  <si>
    <t>Lyxor Bloomberg Equal-weight Commodity ex-Agriculture EUR hedged UCITS ETF</t>
  </si>
  <si>
    <t>Lyxor Bloomberg Equal-weight Commodity ex-Agriculture UCITS ETF</t>
  </si>
  <si>
    <t>Lyxor Bund Future Daily (-2x) Inverse UCITS ETF</t>
  </si>
  <si>
    <t>Lyxor Bund Future Daily (2x) Leverage (LUX) UCITS ETF</t>
  </si>
  <si>
    <t>Lyxor Bund Future Daily (-1x) Inverse UCITS ETF</t>
  </si>
  <si>
    <t>Lyxor Bund-Future UCITS ETF</t>
  </si>
  <si>
    <t>Lyxor Core DAX (DR) UCITS ETF</t>
  </si>
  <si>
    <t>Lyxor DivDAX (DR) UCITS ETF</t>
  </si>
  <si>
    <t>Lyxor Dow Jones Industrial Average (LUX) UCITS ETF</t>
  </si>
  <si>
    <t>Lyxor DJ Switzerland Titans 30 (DR) UCITS ETF</t>
  </si>
  <si>
    <t>Lyxor EURO STOXX 50 Daily (2x) Leverage (LUX) UCITS ETF</t>
  </si>
  <si>
    <t>Lyxor EURO STOXX 50 Daily (-1x) Inverse (LUX) UCITS ETF</t>
  </si>
  <si>
    <t>Lyxor EURO STOXX Select Dividend 30 (DR) UCITS ETF</t>
  </si>
  <si>
    <t>Lyxor F.A.Z. 100 Index (DR) UCITS ETF</t>
  </si>
  <si>
    <t>Lyxor FTSE China A50 UCITS ETF</t>
  </si>
  <si>
    <t>Lyxor HSCEI UCITS ETF</t>
  </si>
  <si>
    <t>Lyxor HSI UCITS ETF</t>
  </si>
  <si>
    <t>Lyxor iBoxx EUR Germany Covered Capped Overall UCITS ETF</t>
  </si>
  <si>
    <t>Lyxor iBoxx EUR Liquid Sovereigns Diversified 3m-1 UCITS ETF</t>
  </si>
  <si>
    <t>Lyxor iBoxx EUR Liquid Sovereigns Diversified Overall UCITS ETF</t>
  </si>
  <si>
    <t>Lyxor iBoxx EUR Sovereigns Germany Capped 10+ UCITS ETF</t>
  </si>
  <si>
    <t>Lyxor iBoxx EUR Sovereigns Germany Capped 1-5 UCITS ETF</t>
  </si>
  <si>
    <t>Lyxor iBoxx EUR Sovereigns Germany Capped 3m-2 UCITS ETF</t>
  </si>
  <si>
    <t>Lyxor iBoxx EUR Sovereigns Germany Capped 5-10 UCITS ETF</t>
  </si>
  <si>
    <t>Lyxor MDAX (DR) UCITS ETF</t>
  </si>
  <si>
    <t>Lyxor MSCI Emerging Markets Daily (2x) Leverage UCITS ETF</t>
  </si>
  <si>
    <t>Lyxor MSCI Emerging Markets (LUX) UCITS ETF</t>
  </si>
  <si>
    <t>Lyxor MSCI Europe Mid Cap UCITS ETF</t>
  </si>
  <si>
    <t>Lyxor MSCI Europe Small Cap UCITS ETF</t>
  </si>
  <si>
    <t>Lyxor MSCI Europe UCITS ETF</t>
  </si>
  <si>
    <t>Lyxor MSCI Italy UCITS ETF</t>
  </si>
  <si>
    <t>Lyxor MSCI North America UCITS ETF</t>
  </si>
  <si>
    <t>Lyxor MSCI Pacific UCITS ETF</t>
  </si>
  <si>
    <t>Lyxor MSCI Spain UCITS ETF</t>
  </si>
  <si>
    <t>Lyxor MSCI USA (LUX) UCITS ETF</t>
  </si>
  <si>
    <t>Lyxor MSCI World (LUX) UCITS ETF</t>
  </si>
  <si>
    <t>Lyxor Nikkei 225 UCITS ETF</t>
  </si>
  <si>
    <t>Lyxor NYSE Arca Gold BUGS (DR) UCITS ETF</t>
  </si>
  <si>
    <t>Lyxor PSI 20 Daily (2x) Leverage UCITS ETF</t>
  </si>
  <si>
    <t>Lyxor PSI 20 (DR) UCITS ETF</t>
  </si>
  <si>
    <t>Lyxor S&amp;P MidCap 400 UCITS ETF</t>
  </si>
  <si>
    <t>Lyxor S&amp;P SmallCap 600 UCITS ETF</t>
  </si>
  <si>
    <t>Lyxor S&amp;P SMIT 40 Index UCITS ETF</t>
  </si>
  <si>
    <t>Lyxor SDAX (DR) UCITS ETF</t>
  </si>
  <si>
    <t>Lyxor ShortDAX Daily (-1x) Inverse UCITS ETF</t>
  </si>
  <si>
    <t>Lyxor ShortMDAX Daily (-1x) Inverse UCITS ETF</t>
  </si>
  <si>
    <t>Lyxor SPI UCITS ETF</t>
  </si>
  <si>
    <t>Lyxor STOXX Europe 600 UCITS ETF</t>
  </si>
  <si>
    <t>Lyxor U.S. Treasury Bond Future Daily (-2x) Inverse UCITS ETF</t>
  </si>
  <si>
    <t>Lyxor U.S. Treasury Bond Future Daily (-1x) Inverse UCITS ETF</t>
  </si>
  <si>
    <t>Lyxor MSCI Korea UCITS ETF</t>
  </si>
  <si>
    <t>12-2020</t>
  </si>
  <si>
    <t>Vanguard LifeStrategy 20% Equity UCITS ETF (EUR) - Acc</t>
  </si>
  <si>
    <t>IE00BMVB5K07</t>
  </si>
  <si>
    <t>Vanguard LifeStrategy 20% Equity UCITS ETF (EUR) - Dist</t>
  </si>
  <si>
    <t>IE00BMVB5L14</t>
  </si>
  <si>
    <t>Vanguard LifeStrategy 40% Equity UCITS ETF (EUR) - Acc</t>
  </si>
  <si>
    <t>IE00BMVB5M21</t>
  </si>
  <si>
    <t>Vanguard LifeStrategy 40% Equity UCITS ETF (EUR) - Dist</t>
  </si>
  <si>
    <t>IE00BMVB5N38</t>
  </si>
  <si>
    <t>Vanguard LifeStrategy 60% Equity UCITS ETF (EUR) - Acc</t>
  </si>
  <si>
    <t>IE00BMVB5P51</t>
  </si>
  <si>
    <t>Vanguard LifeStrategy 60% Equity UCITS ETF (EUR) - Dist</t>
  </si>
  <si>
    <t>IE00BMVB5Q68</t>
  </si>
  <si>
    <t>Vanguard LifeStrategy 80% Equity UCITS ETF (EUR) - Acc</t>
  </si>
  <si>
    <t>IE00BMVB5R75</t>
  </si>
  <si>
    <t>Vanguard LifeStrategy 80% Equity UCITS ETF (EUR) - Dist</t>
  </si>
  <si>
    <t>IE00BMVB5S82</t>
  </si>
  <si>
    <t>Xtrackers ESG USD Corporate Bond UCITS ETF 2C - EUR hedged</t>
  </si>
  <si>
    <t>IE00BL58LL31</t>
  </si>
  <si>
    <t>Lyxor Nasdaq-100 Daily (2x) Leveraged UCITS ETF - Acc</t>
  </si>
  <si>
    <t>FR0010342592</t>
  </si>
  <si>
    <t>VanEck Vectors Semiconductor UCITS ETF - USD Acc</t>
  </si>
  <si>
    <t>IE00BMC38736</t>
  </si>
  <si>
    <t>Amundi DAX 50 ESG UCITS ETF DR (C)</t>
  </si>
  <si>
    <t>LU2240851688</t>
  </si>
  <si>
    <t>L&amp;G ESG Emerging Markets Government Bond (USD) 0-5 Year UCITS ETF</t>
  </si>
  <si>
    <t>IE00BLRPQP15</t>
  </si>
  <si>
    <t>L&amp;G ESG China Bond CNY UCITS ETF</t>
  </si>
  <si>
    <t>IE00BLRPQL76</t>
  </si>
  <si>
    <t>iClima Global Decarbonisation Enablers UCITS ETF - Acc</t>
  </si>
  <si>
    <t>IE00BNC1F287</t>
  </si>
  <si>
    <t>HSBC Hang Seng TECH UCITS ETF</t>
  </si>
  <si>
    <t>IE00BMWXKN31</t>
  </si>
  <si>
    <t>Amundi Index MSCI World SRI UCITS ETF DR - hedged EUR (C)</t>
  </si>
  <si>
    <t>LU2249056297</t>
  </si>
  <si>
    <t>Tabula iTraxx IG Bond UCITS ETF (EUR) - Acc</t>
  </si>
  <si>
    <t>IE00BKP52691</t>
  </si>
  <si>
    <t>Lyxor MSCI Europe ESG Leaders (DR) UCITS ETF - Acc</t>
  </si>
  <si>
    <t>LU1940199711</t>
  </si>
  <si>
    <t>BNP Paribas Easy Low Carbon 100 Europe PAB UCITS ETF</t>
  </si>
  <si>
    <t>iShares USD TIPS UCITS ETF USD (Acc)</t>
  </si>
  <si>
    <t>Lyxor ESG Euro Corporate Bond (DR) UCITS ETF - Acc</t>
  </si>
  <si>
    <t>Lyxor ESG Euro Corporate Bond Ex Financials (DR) UCITS ETF - Acc</t>
  </si>
  <si>
    <t>Tabula iTraxx IG Bond UCITS ETF (EUR) - Dist</t>
  </si>
  <si>
    <t>Xtrackers MSCI UK ESG UCITS ETF 1D</t>
  </si>
  <si>
    <t>IE00BLRPRK35</t>
  </si>
  <si>
    <t>IE00BVFZGD11</t>
  </si>
  <si>
    <t>IE00BF4TWF63</t>
  </si>
  <si>
    <t>IE00B8HGT870</t>
  </si>
  <si>
    <t>IE00B6X4BP29</t>
  </si>
  <si>
    <t>IE00BF4TWC33</t>
  </si>
  <si>
    <t>IE00BLRPRG98</t>
  </si>
  <si>
    <t>IE00B76BRD76</t>
  </si>
  <si>
    <t>IE00B7XD2195</t>
  </si>
  <si>
    <t>IE00B8JG1787</t>
  </si>
  <si>
    <t>IE00BVFZGC04</t>
  </si>
  <si>
    <t>IE00BKS8QN04</t>
  </si>
  <si>
    <t>IE00BF4TW453</t>
  </si>
  <si>
    <t>IE00B878KX55</t>
  </si>
  <si>
    <t>IE00B8GKPP93</t>
  </si>
  <si>
    <t>IE00BYTYHN28</t>
  </si>
  <si>
    <t>IE00BYTYHM11</t>
  </si>
  <si>
    <t>IE00B7SD4R47</t>
  </si>
  <si>
    <t>IE00B8JF9153</t>
  </si>
  <si>
    <t>IE00BLS09N40</t>
  </si>
  <si>
    <t>IE00BLS09P63</t>
  </si>
  <si>
    <t>IE00BLRPRL42</t>
  </si>
  <si>
    <t>IE00BLRPRJ20</t>
  </si>
  <si>
    <t>IE00B7Y34M31</t>
  </si>
  <si>
    <t>IE00B8K7KM88</t>
  </si>
  <si>
    <t>IE00BLRPRH06</t>
  </si>
  <si>
    <t>IE00BKS8QT65</t>
  </si>
  <si>
    <t>Turnover Report: January 2021</t>
  </si>
  <si>
    <t>01-2021</t>
  </si>
  <si>
    <t>Designated Sponsor Report: January 2021</t>
  </si>
  <si>
    <t>New Listings: January 2021</t>
  </si>
  <si>
    <t>Fidelity Sustainable Research Enhanced Japan Equity UCITS ETF</t>
  </si>
  <si>
    <t>IE00BNGFMX61</t>
  </si>
  <si>
    <t>Active ETF</t>
  </si>
  <si>
    <t>Equities</t>
  </si>
  <si>
    <t>Fidelity Sustainable Research Enhanced Pacific ex-Japan Equity UCITS ETF</t>
  </si>
  <si>
    <t>IE00BNGFMY78</t>
  </si>
  <si>
    <t>Tabula EUR IG Bond Paris-Aligned Climate UCITS ETF (EUR) – Acc</t>
  </si>
  <si>
    <t>IE00BN4GXL63</t>
  </si>
  <si>
    <t>ETF</t>
  </si>
  <si>
    <t>Solactive ISS Paris Aligned Select Euro Corporate IG Index</t>
  </si>
  <si>
    <t>Fixed Income</t>
  </si>
  <si>
    <t>L&amp;G ESG USD Corporate Bond UCITS ETF</t>
  </si>
  <si>
    <t>IE00BLRPRD67</t>
  </si>
  <si>
    <t>J.P. Morgan Global Credit Index (GCI) ESG Investment Grade USD Custom Maturity Index</t>
  </si>
  <si>
    <t>L&amp;G ESG Emerging Markets Corporate Bond (USD) UCITS ETF</t>
  </si>
  <si>
    <t>IE00BLRPRF81</t>
  </si>
  <si>
    <t>J.P. Morgan ESG CEMBI Broad Diversified Custom Maturity Index</t>
  </si>
  <si>
    <t>Amundi Index MSCI Japan SRI UCITS ETF DR - Hedged EUR (C)</t>
  </si>
  <si>
    <t>LU2269164310</t>
  </si>
  <si>
    <t>MSCI Japan SRI Filtered ex Fossil Fuels 100% hedged to EUR Index</t>
  </si>
  <si>
    <t>Xtrackers MSCI EMU ESG UCITS ETF 1C</t>
  </si>
  <si>
    <t>IE00BNC1G699</t>
  </si>
  <si>
    <t>MSCI EMU Low Carbon SRI Leaders Index</t>
  </si>
  <si>
    <t>Xtrackers MSCI USA Communication Services UCITS ETF 1D</t>
  </si>
  <si>
    <t>IE00BNC1G707</t>
  </si>
  <si>
    <t>MSCI USA Communication Services 20/35 Capped Custom Index</t>
  </si>
  <si>
    <t>Xtrackers MSCI USA Industrials UCITS ETF 1D</t>
  </si>
  <si>
    <t>IE00BCHWNV48</t>
  </si>
  <si>
    <t>MSCI USA Industrials Index</t>
  </si>
  <si>
    <t>Xtrackers Nasdaq 100 UCITS ETF 1C</t>
  </si>
  <si>
    <t>IE00BMFKG444</t>
  </si>
  <si>
    <t>xtrackers</t>
  </si>
  <si>
    <t>Nasdaq 100 Index</t>
  </si>
  <si>
    <t>WisdomTree Cybersecurity UCITS ETF – USD Acc</t>
  </si>
  <si>
    <t>IE00BLPK3577</t>
  </si>
  <si>
    <t>WisdomTree Team8 Cybersecurity Index</t>
  </si>
  <si>
    <t>n.a.</t>
  </si>
  <si>
    <t xml:space="preserve">RBC EUROPE LIMITED                      </t>
  </si>
  <si>
    <t xml:space="preserve">FLOW TRADERS B.V.                       </t>
  </si>
  <si>
    <t xml:space="preserve">SOCIETE GENERALE S.A. FRANKFURT         </t>
  </si>
  <si>
    <t xml:space="preserve">BNP PARIBAS ARBITRAGE SNC               </t>
  </si>
  <si>
    <t xml:space="preserve">OPTIVER V.O.F.                          </t>
  </si>
  <si>
    <t xml:space="preserve">SUSQUEHANNA INTERNATIONAL SECURITIES    </t>
  </si>
  <si>
    <t xml:space="preserve">BAADER BANK AG                          </t>
  </si>
  <si>
    <t xml:space="preserve">Credit Suisse Securities Soc De Valores </t>
  </si>
  <si>
    <t xml:space="preserve">Morgan Stanley Europe SE                </t>
  </si>
  <si>
    <t xml:space="preserve">LANG &amp; SCHWARZ TRADECENTER AG &amp; CO. KG  </t>
  </si>
  <si>
    <t xml:space="preserve">VIRTU FINANCIAL IRELAND LIMITED         </t>
  </si>
  <si>
    <t xml:space="preserve">UBS Europe SE                           </t>
  </si>
  <si>
    <t>Lyxor EURO STOXX 50 (DR) UCITS ETF - Acc</t>
  </si>
  <si>
    <t>Lyxor MSCI Europe (DR) UCITS ETF - Acc</t>
  </si>
  <si>
    <t xml:space="preserve">DEUTSCHE BANK AG                        </t>
  </si>
  <si>
    <t xml:space="preserve">UNICREDIT BANK AG                       </t>
  </si>
  <si>
    <t>ETC</t>
  </si>
  <si>
    <t>BNPP ETC</t>
  </si>
  <si>
    <t>GPF Physical Gold ETC Securities</t>
  </si>
  <si>
    <t>XS2265368097</t>
  </si>
  <si>
    <t>Ridgex</t>
  </si>
  <si>
    <t>GPF Physical Palladium ETC Securities</t>
  </si>
  <si>
    <t>XS2265370234</t>
  </si>
  <si>
    <t>GPF Physical Platinum ETC Securities</t>
  </si>
  <si>
    <t>XS2265369731</t>
  </si>
  <si>
    <t>GPF Physical Silver ETC Securities</t>
  </si>
  <si>
    <t>XS2265369574</t>
  </si>
  <si>
    <t>Xetra Gold</t>
  </si>
  <si>
    <t>Xtrackers ETC</t>
  </si>
  <si>
    <t>ETN</t>
  </si>
  <si>
    <t>21Shares</t>
  </si>
  <si>
    <t>ETC Issuance</t>
  </si>
  <si>
    <t xml:space="preserve">XTX Markets Limited                     </t>
  </si>
  <si>
    <t>Intraday XLM* (iXLM): January 2021</t>
  </si>
  <si>
    <t>* Intraday Xetra Liquidity Measure (iXLM) measures average implicit transaction costs (bid-ask spread and market impact) in basis points for a given order size (€ 100,000 roundtrip) at half-hourly intervals (lower values imply lower costs). Calculation only possible where enough data points were available</t>
  </si>
  <si>
    <t>Spot Price Gold (LBMA)</t>
  </si>
  <si>
    <t>Spot Price Silver (LBMA)</t>
  </si>
  <si>
    <t>Spot Price Platinum (LPPM)</t>
  </si>
  <si>
    <t>Spot Price Palladium (LPPM)</t>
  </si>
  <si>
    <t>Single Commodities</t>
  </si>
  <si>
    <t>UC EURO iSTOXX ESG-X Multi Factor UCITS ETF</t>
  </si>
  <si>
    <t>LU1982823087</t>
  </si>
  <si>
    <t>UC EURO STOXX ESG-X Minimum Variance UCITS ETF</t>
  </si>
  <si>
    <t>LU1982822949</t>
  </si>
  <si>
    <t>ETF Segment of Deutsche Börse Group</t>
  </si>
  <si>
    <t>iShares Nasdaq-100 UCITS ETF EUR Hedged (Acc)</t>
  </si>
  <si>
    <t>UBS (Irl) ETF plc – S&amp;P Dividend Aristocrats ESG UCITS ETF</t>
  </si>
  <si>
    <t>Xtrackers Nasdaq-100 UCITS ETF 1C</t>
  </si>
  <si>
    <t>Alternative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</si>
</sst>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(&quot;$&quot;* #,##0.00_);_(&quot;$&quot;* \(#,##0.00\);_(&quot;$&quot;* &quot;-&quot;??_);_(@_)"/>
    <numFmt numFmtId="165" formatCode="#,##0.00%"/>
    <numFmt numFmtId="166" formatCode="#,##0.00;\(#,##0.00\)"/>
    <numFmt numFmtId="167" formatCode="0.0000000000"/>
    <numFmt numFmtId="168" formatCode="#,##0.0000000000"/>
    <numFmt numFmtId="169" formatCode="#,##0\ [$€-1];[Red]\-#,##0\ [$€-1]"/>
    <numFmt numFmtId="170" formatCode="#,##0.000000000000000000"/>
    <numFmt numFmtId="171" formatCode="0.0"/>
    <numFmt numFmtId="172" formatCode="_([$€-2]\ * #,##0.00_);_([$€-2]\ * \(#,##0.00\);_([$€-2]\ * &quot;-&quot;??_);_(@_)"/>
    <numFmt numFmtId="173" formatCode="#,##0.00000;\(#,##0.00000\)"/>
    <numFmt numFmtId="174" formatCode="0.000000000"/>
    <numFmt numFmtId="175" formatCode="#,##0.0000"/>
    <numFmt numFmtId="176" formatCode="#,##0.000000"/>
  </numFmts>
  <fonts count="3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Courier"/>
      <family val="3"/>
    </font>
    <font>
      <sz val="16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sz val="8"/>
      <color indexed="18"/>
      <name val="Arial"/>
      <family val="2"/>
    </font>
    <font>
      <sz val="10"/>
      <color indexed="18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indexed="1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b/>
      <sz val="20"/>
      <color rgb="FFFF000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8"/>
      <color rgb="FFFF0000"/>
      <name val="Arial"/>
      <family val="2"/>
    </font>
    <font>
      <sz val="8"/>
      <name val="Verdana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0080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/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22"/>
      </top>
      <bottom/>
      <diagonal/>
    </border>
    <border>
      <left/>
      <right/>
      <top style="thin">
        <color indexed="64"/>
      </top>
      <bottom style="thin">
        <color rgb="FF000080"/>
      </bottom>
      <diagonal/>
    </border>
    <border>
      <left/>
      <right style="thin">
        <color indexed="64"/>
      </right>
      <top style="thin">
        <color indexed="64"/>
      </top>
      <bottom style="thin">
        <color rgb="FF000080"/>
      </bottom>
      <diagonal/>
    </border>
    <border>
      <left/>
      <right style="thin">
        <color rgb="FF000080"/>
      </right>
      <top style="thin">
        <color rgb="FF000080"/>
      </top>
      <bottom/>
      <diagonal/>
    </border>
    <border>
      <left/>
      <right style="thin">
        <color rgb="FF000080"/>
      </right>
      <top/>
      <bottom style="thin">
        <color rgb="FF000080"/>
      </bottom>
      <diagonal/>
    </border>
    <border>
      <left/>
      <right style="thin">
        <color rgb="FF000080"/>
      </right>
      <top/>
      <bottom/>
      <diagonal/>
    </border>
    <border>
      <left/>
      <right style="hair">
        <color rgb="FF000080"/>
      </right>
      <top/>
      <bottom style="thin">
        <color rgb="FF000080"/>
      </bottom>
      <diagonal/>
    </border>
    <border>
      <left/>
      <right/>
      <top/>
      <bottom style="thin">
        <color rgb="FF000080"/>
      </bottom>
      <diagonal/>
    </border>
    <border>
      <left style="hair">
        <color auto="1"/>
      </left>
      <right/>
      <top/>
      <bottom/>
      <diagonal/>
    </border>
    <border>
      <left style="hair">
        <color rgb="FF000080"/>
      </left>
      <right style="hair">
        <color rgb="FF000080"/>
      </right>
      <top/>
      <bottom style="thin">
        <color rgb="FF000080"/>
      </bottom>
      <diagonal/>
    </border>
    <border>
      <left style="hair">
        <color rgb="FF000080"/>
      </left>
      <right/>
      <top/>
      <bottom style="thin">
        <color rgb="FF000080"/>
      </bottom>
      <diagonal/>
    </border>
    <border>
      <left style="thin">
        <color rgb="FF000080"/>
      </left>
      <right/>
      <top style="thin">
        <color rgb="FF000080"/>
      </top>
      <bottom/>
      <diagonal/>
    </border>
    <border>
      <left style="thin">
        <color rgb="FF000080"/>
      </left>
      <right/>
      <top/>
      <bottom style="thin">
        <color rgb="FF000080"/>
      </bottom>
      <diagonal/>
    </border>
    <border>
      <left style="hair">
        <color rgb="FF000080"/>
      </left>
      <right style="hair">
        <color rgb="FF000080"/>
      </right>
      <top style="thin">
        <color rgb="FF000080"/>
      </top>
      <bottom/>
      <diagonal/>
    </border>
    <border>
      <left style="hair">
        <color rgb="FF000080"/>
      </left>
      <right/>
      <top style="thin">
        <color rgb="FF000080"/>
      </top>
      <bottom/>
      <diagonal/>
    </border>
    <border>
      <left style="thin">
        <color rgb="FF000080"/>
      </left>
      <right/>
      <top style="thin">
        <color rgb="FFC0C0C0"/>
      </top>
      <bottom style="thin">
        <color rgb="FFC0C0C0"/>
      </bottom>
      <diagonal/>
    </border>
    <border>
      <left style="hair">
        <color rgb="FF000080"/>
      </left>
      <right/>
      <top style="thin">
        <color rgb="FFC0C0C0"/>
      </top>
      <bottom style="thin">
        <color rgb="FFC0C0C0"/>
      </bottom>
      <diagonal/>
    </border>
    <border>
      <left style="hair">
        <color rgb="FF000080"/>
      </left>
      <right style="hair">
        <color rgb="FF000080"/>
      </right>
      <top style="thin">
        <color rgb="FFC0C0C0"/>
      </top>
      <bottom style="thin">
        <color rgb="FFC0C0C0"/>
      </bottom>
      <diagonal/>
    </border>
    <border>
      <left/>
      <right style="thin">
        <color rgb="FF000080"/>
      </right>
      <top style="thin">
        <color rgb="FFC0C0C0"/>
      </top>
      <bottom style="thin">
        <color rgb="FFC0C0C0"/>
      </bottom>
      <diagonal/>
    </border>
    <border>
      <left style="thin">
        <color rgb="FF000080"/>
      </left>
      <right/>
      <top style="thin">
        <color rgb="FFC0C0C0"/>
      </top>
      <bottom/>
      <diagonal/>
    </border>
    <border>
      <left style="hair">
        <color rgb="FF000080"/>
      </left>
      <right/>
      <top style="thin">
        <color rgb="FFC0C0C0"/>
      </top>
      <bottom/>
      <diagonal/>
    </border>
    <border>
      <left style="hair">
        <color rgb="FF000080"/>
      </left>
      <right style="hair">
        <color rgb="FF000080"/>
      </right>
      <top style="thin">
        <color rgb="FFC0C0C0"/>
      </top>
      <bottom/>
      <diagonal/>
    </border>
    <border>
      <left/>
      <right style="thin">
        <color rgb="FF000080"/>
      </right>
      <top style="thin">
        <color rgb="FFC0C0C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C0C0C0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C0C0C0"/>
      </top>
      <bottom style="thin">
        <color rgb="FFC0C0C0"/>
      </bottom>
      <diagonal/>
    </border>
    <border>
      <left/>
      <right style="thin">
        <color rgb="FF000000"/>
      </right>
      <top style="thin">
        <color rgb="FFC0C0C0"/>
      </top>
      <bottom style="thin">
        <color rgb="FFC0C0C0"/>
      </bottom>
      <diagonal/>
    </border>
    <border>
      <left style="thin">
        <color rgb="FF000000"/>
      </left>
      <right/>
      <top style="thin">
        <color rgb="FFC0C0C0"/>
      </top>
      <bottom/>
      <diagonal/>
    </border>
    <border>
      <left style="thin">
        <color rgb="FF000000"/>
      </left>
      <right style="thin">
        <color rgb="FF000000"/>
      </right>
      <top style="thin">
        <color rgb="FFC0C0C0"/>
      </top>
      <bottom/>
      <diagonal/>
    </border>
    <border>
      <left/>
      <right style="thin">
        <color rgb="FF000000"/>
      </right>
      <top style="thin">
        <color rgb="FFC0C0C0"/>
      </top>
      <bottom/>
      <diagonal/>
    </border>
  </borders>
  <cellStyleXfs count="41">
    <xf numFmtId="0" fontId="0" fillId="0" borderId="0">
      <alignment horizontal="left" wrapText="1"/>
    </xf>
    <xf numFmtId="0" fontId="12" fillId="0" borderId="0">
      <alignment horizontal="left" wrapText="1"/>
    </xf>
    <xf numFmtId="0" fontId="26" fillId="0" borderId="0">
      <alignment horizontal="left" wrapText="1"/>
    </xf>
    <xf numFmtId="0" fontId="26" fillId="0" borderId="0">
      <alignment horizontal="left" wrapText="1"/>
    </xf>
    <xf numFmtId="0" fontId="15" fillId="0" borderId="0">
      <alignment vertical="center"/>
    </xf>
    <xf numFmtId="9" fontId="26" fillId="0" borderId="0" applyFont="0" applyFill="0" applyBorder="0" applyAlignment="0" applyProtection="0"/>
    <xf numFmtId="0" fontId="28" fillId="0" borderId="0">
      <alignment horizontal="left" wrapText="1"/>
    </xf>
    <xf numFmtId="0" fontId="28" fillId="0" borderId="0">
      <alignment vertical="center"/>
    </xf>
    <xf numFmtId="0" fontId="28" fillId="0" borderId="0">
      <alignment horizontal="left" wrapText="1"/>
    </xf>
    <xf numFmtId="0" fontId="12" fillId="0" borderId="0">
      <alignment horizontal="left" wrapText="1"/>
    </xf>
    <xf numFmtId="9" fontId="28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>
      <alignment horizontal="left" wrapText="1"/>
    </xf>
    <xf numFmtId="0" fontId="12" fillId="0" borderId="0">
      <alignment horizontal="left" wrapText="1"/>
    </xf>
    <xf numFmtId="9" fontId="12" fillId="0" borderId="0" applyFont="0" applyFill="0" applyBorder="0" applyAlignment="0" applyProtection="0"/>
    <xf numFmtId="0" fontId="12" fillId="0" borderId="0">
      <alignment horizontal="left" wrapText="1"/>
    </xf>
    <xf numFmtId="0" fontId="12" fillId="0" borderId="0">
      <alignment horizontal="left" wrapText="1"/>
    </xf>
    <xf numFmtId="0" fontId="12" fillId="0" borderId="0">
      <alignment horizontal="left" wrapText="1"/>
    </xf>
    <xf numFmtId="0" fontId="12" fillId="0" borderId="0">
      <alignment vertical="center"/>
    </xf>
    <xf numFmtId="0" fontId="11" fillId="0" borderId="0"/>
    <xf numFmtId="0" fontId="12" fillId="0" borderId="0">
      <alignment horizontal="left" wrapText="1"/>
    </xf>
    <xf numFmtId="0" fontId="12" fillId="0" borderId="0">
      <alignment horizontal="left" wrapText="1"/>
    </xf>
    <xf numFmtId="0" fontId="31" fillId="0" borderId="0">
      <alignment horizontal="left" wrapText="1"/>
    </xf>
    <xf numFmtId="0" fontId="10" fillId="0" borderId="0"/>
    <xf numFmtId="0" fontId="32" fillId="0" borderId="0">
      <alignment horizontal="left" wrapText="1"/>
    </xf>
    <xf numFmtId="0" fontId="10" fillId="0" borderId="0"/>
    <xf numFmtId="0" fontId="12" fillId="0" borderId="0">
      <alignment horizontal="left" wrapText="1"/>
    </xf>
    <xf numFmtId="0" fontId="9" fillId="0" borderId="0"/>
    <xf numFmtId="0" fontId="32" fillId="0" borderId="0">
      <alignment horizontal="left" wrapText="1"/>
    </xf>
    <xf numFmtId="0" fontId="9" fillId="0" borderId="0"/>
    <xf numFmtId="0" fontId="9" fillId="0" borderId="0"/>
    <xf numFmtId="0" fontId="9" fillId="0" borderId="0"/>
    <xf numFmtId="164" fontId="35" fillId="0" borderId="0" applyFont="0" applyFill="0" applyBorder="0" applyAlignment="0" applyProtection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29">
    <xf numFmtId="0" fontId="0" fillId="0" borderId="0" xfId="0" applyAlignment="1"/>
    <xf numFmtId="0" fontId="20" fillId="3" borderId="0" xfId="1" applyFont="1" applyFill="1" applyBorder="1" applyAlignment="1">
      <alignment horizontal="center" vertical="center"/>
    </xf>
    <xf numFmtId="0" fontId="21" fillId="0" borderId="0" xfId="1" applyFont="1" applyFill="1" applyAlignment="1">
      <alignment vertical="center"/>
    </xf>
    <xf numFmtId="0" fontId="22" fillId="0" borderId="0" xfId="1" applyFont="1" applyFill="1" applyAlignment="1">
      <alignment vertical="center"/>
    </xf>
    <xf numFmtId="0" fontId="19" fillId="0" borderId="0" xfId="1" applyFont="1" applyFill="1" applyAlignment="1">
      <alignment vertical="center"/>
    </xf>
    <xf numFmtId="0" fontId="15" fillId="0" borderId="0" xfId="1" applyFont="1" applyAlignment="1">
      <alignment vertical="center"/>
    </xf>
    <xf numFmtId="0" fontId="17" fillId="0" borderId="0" xfId="1" applyFont="1" applyFill="1" applyAlignment="1">
      <alignment vertical="center"/>
    </xf>
    <xf numFmtId="0" fontId="13" fillId="0" borderId="0" xfId="1" applyFont="1" applyAlignment="1">
      <alignment vertical="center"/>
    </xf>
    <xf numFmtId="0" fontId="15" fillId="0" borderId="0" xfId="1" applyFont="1" applyBorder="1" applyAlignment="1">
      <alignment vertical="center"/>
    </xf>
    <xf numFmtId="0" fontId="14" fillId="2" borderId="7" xfId="1" applyFont="1" applyFill="1" applyBorder="1" applyAlignment="1">
      <alignment vertical="center"/>
    </xf>
    <xf numFmtId="0" fontId="13" fillId="0" borderId="0" xfId="1" applyFont="1" applyFill="1" applyAlignment="1">
      <alignment vertical="center"/>
    </xf>
    <xf numFmtId="0" fontId="13" fillId="0" borderId="0" xfId="1" applyFont="1" applyBorder="1" applyAlignment="1">
      <alignment vertical="center"/>
    </xf>
    <xf numFmtId="0" fontId="13" fillId="0" borderId="8" xfId="1" applyFont="1" applyBorder="1" applyAlignment="1">
      <alignment horizontal="left" vertical="center"/>
    </xf>
    <xf numFmtId="0" fontId="13" fillId="0" borderId="9" xfId="1" applyFont="1" applyBorder="1" applyAlignment="1">
      <alignment horizontal="left" vertical="center"/>
    </xf>
    <xf numFmtId="0" fontId="13" fillId="0" borderId="9" xfId="1" applyFont="1" applyFill="1" applyBorder="1" applyAlignment="1">
      <alignment horizontal="left" vertical="center"/>
    </xf>
    <xf numFmtId="0" fontId="13" fillId="0" borderId="10" xfId="1" applyFont="1" applyFill="1" applyBorder="1" applyAlignment="1">
      <alignment horizontal="left" vertical="center"/>
    </xf>
    <xf numFmtId="0" fontId="13" fillId="0" borderId="10" xfId="1" applyFont="1" applyFill="1" applyBorder="1" applyAlignment="1">
      <alignment vertical="center"/>
    </xf>
    <xf numFmtId="0" fontId="13" fillId="0" borderId="0" xfId="1" applyFont="1" applyFill="1" applyBorder="1" applyAlignment="1">
      <alignment vertical="center"/>
    </xf>
    <xf numFmtId="0" fontId="16" fillId="0" borderId="0" xfId="1" applyFont="1" applyFill="1" applyAlignment="1">
      <alignment vertical="center"/>
    </xf>
    <xf numFmtId="0" fontId="12" fillId="0" borderId="0" xfId="4" applyFont="1" applyAlignment="1"/>
    <xf numFmtId="0" fontId="12" fillId="0" borderId="0" xfId="4" applyFont="1" applyFill="1" applyAlignment="1"/>
    <xf numFmtId="0" fontId="13" fillId="0" borderId="0" xfId="4" applyFont="1" applyAlignment="1"/>
    <xf numFmtId="0" fontId="23" fillId="3" borderId="0" xfId="1" applyFont="1" applyFill="1" applyBorder="1" applyAlignment="1">
      <alignment horizontal="center" vertical="center"/>
    </xf>
    <xf numFmtId="0" fontId="24" fillId="2" borderId="16" xfId="1" applyFont="1" applyFill="1" applyBorder="1" applyAlignment="1">
      <alignment vertical="center"/>
    </xf>
    <xf numFmtId="0" fontId="24" fillId="2" borderId="17" xfId="1" applyFont="1" applyFill="1" applyBorder="1" applyAlignment="1">
      <alignment vertical="center"/>
    </xf>
    <xf numFmtId="0" fontId="23" fillId="2" borderId="19" xfId="1" applyFont="1" applyFill="1" applyBorder="1" applyAlignment="1">
      <alignment horizontal="right"/>
    </xf>
    <xf numFmtId="0" fontId="13" fillId="0" borderId="8" xfId="1" applyFont="1" applyBorder="1" applyAlignment="1">
      <alignment vertical="center"/>
    </xf>
    <xf numFmtId="0" fontId="13" fillId="0" borderId="9" xfId="1" applyFont="1" applyBorder="1" applyAlignment="1">
      <alignment vertical="center"/>
    </xf>
    <xf numFmtId="4" fontId="27" fillId="0" borderId="0" xfId="0" applyNumberFormat="1" applyFont="1" applyAlignment="1"/>
    <xf numFmtId="2" fontId="13" fillId="0" borderId="9" xfId="1" applyNumberFormat="1" applyFont="1" applyFill="1" applyBorder="1" applyAlignment="1">
      <alignment horizontal="right" vertical="center"/>
    </xf>
    <xf numFmtId="2" fontId="13" fillId="0" borderId="10" xfId="1" applyNumberFormat="1" applyFont="1" applyFill="1" applyBorder="1" applyAlignment="1">
      <alignment horizontal="right" vertical="center"/>
    </xf>
    <xf numFmtId="49" fontId="13" fillId="0" borderId="0" xfId="1" applyNumberFormat="1" applyFont="1" applyAlignment="1">
      <alignment vertical="top" wrapText="1"/>
    </xf>
    <xf numFmtId="0" fontId="13" fillId="0" borderId="6" xfId="1" applyNumberFormat="1" applyFont="1" applyBorder="1" applyAlignment="1">
      <alignment horizontal="left" vertical="top" wrapText="1"/>
    </xf>
    <xf numFmtId="4" fontId="13" fillId="0" borderId="6" xfId="1" applyNumberFormat="1" applyFont="1" applyFill="1" applyBorder="1" applyAlignment="1">
      <alignment vertical="center"/>
    </xf>
    <xf numFmtId="10" fontId="13" fillId="0" borderId="0" xfId="1" applyNumberFormat="1" applyFont="1" applyFill="1" applyBorder="1" applyAlignment="1">
      <alignment vertical="center"/>
    </xf>
    <xf numFmtId="0" fontId="16" fillId="0" borderId="0" xfId="9" applyFont="1" applyFill="1" applyAlignment="1">
      <alignment vertical="center"/>
    </xf>
    <xf numFmtId="0" fontId="13" fillId="0" borderId="0" xfId="9" applyFont="1" applyAlignment="1">
      <alignment vertical="center"/>
    </xf>
    <xf numFmtId="0" fontId="15" fillId="0" borderId="0" xfId="9" applyFont="1" applyAlignment="1">
      <alignment vertical="center"/>
    </xf>
    <xf numFmtId="0" fontId="18" fillId="4" borderId="12" xfId="9" applyFont="1" applyFill="1" applyBorder="1" applyAlignment="1">
      <alignment vertical="center"/>
    </xf>
    <xf numFmtId="49" fontId="14" fillId="2" borderId="2" xfId="9" applyNumberFormat="1" applyFont="1" applyFill="1" applyBorder="1" applyAlignment="1">
      <alignment vertical="top" wrapText="1"/>
    </xf>
    <xf numFmtId="49" fontId="14" fillId="2" borderId="3" xfId="9" applyNumberFormat="1" applyFont="1" applyFill="1" applyBorder="1" applyAlignment="1">
      <alignment horizontal="right" vertical="top" wrapText="1"/>
    </xf>
    <xf numFmtId="165" fontId="13" fillId="0" borderId="11" xfId="11" applyNumberFormat="1" applyFont="1" applyBorder="1"/>
    <xf numFmtId="0" fontId="14" fillId="2" borderId="7" xfId="9" applyFont="1" applyFill="1" applyBorder="1" applyAlignment="1">
      <alignment vertical="center"/>
    </xf>
    <xf numFmtId="0" fontId="13" fillId="2" borderId="7" xfId="9" applyFont="1" applyFill="1" applyBorder="1" applyAlignment="1">
      <alignment vertical="center"/>
    </xf>
    <xf numFmtId="4" fontId="13" fillId="2" borderId="4" xfId="11" applyNumberFormat="1" applyFont="1" applyFill="1" applyBorder="1"/>
    <xf numFmtId="10" fontId="13" fillId="2" borderId="5" xfId="11" applyNumberFormat="1" applyFont="1" applyFill="1" applyBorder="1" applyAlignment="1">
      <alignment vertical="center"/>
    </xf>
    <xf numFmtId="0" fontId="13" fillId="2" borderId="5" xfId="9" applyFont="1" applyFill="1" applyBorder="1" applyAlignment="1">
      <alignment vertical="center"/>
    </xf>
    <xf numFmtId="0" fontId="13" fillId="0" borderId="0" xfId="9" applyFont="1" applyFill="1" applyAlignment="1">
      <alignment vertical="center"/>
    </xf>
    <xf numFmtId="2" fontId="15" fillId="0" borderId="0" xfId="9" applyNumberFormat="1" applyFont="1" applyFill="1" applyAlignment="1">
      <alignment vertical="center"/>
    </xf>
    <xf numFmtId="10" fontId="13" fillId="0" borderId="0" xfId="9" applyNumberFormat="1" applyFont="1" applyFill="1" applyAlignment="1">
      <alignment vertical="center"/>
    </xf>
    <xf numFmtId="0" fontId="13" fillId="0" borderId="0" xfId="9" applyFont="1" applyBorder="1" applyAlignment="1">
      <alignment vertical="center"/>
    </xf>
    <xf numFmtId="0" fontId="13" fillId="2" borderId="7" xfId="1" applyFont="1" applyFill="1" applyBorder="1" applyAlignment="1">
      <alignment vertical="center"/>
    </xf>
    <xf numFmtId="10" fontId="14" fillId="2" borderId="5" xfId="11" applyNumberFormat="1" applyFont="1" applyFill="1" applyBorder="1"/>
    <xf numFmtId="4" fontId="13" fillId="0" borderId="15" xfId="9" applyNumberFormat="1" applyFont="1" applyFill="1" applyBorder="1" applyAlignment="1">
      <alignment vertical="center"/>
    </xf>
    <xf numFmtId="165" fontId="13" fillId="0" borderId="27" xfId="11" applyNumberFormat="1" applyFont="1" applyBorder="1"/>
    <xf numFmtId="166" fontId="0" fillId="0" borderId="0" xfId="0" applyNumberFormat="1" applyFont="1" applyBorder="1" applyAlignment="1" applyProtection="1">
      <alignment horizontal="right" vertical="top"/>
      <protection locked="0"/>
    </xf>
    <xf numFmtId="49" fontId="14" fillId="2" borderId="15" xfId="9" quotePrefix="1" applyNumberFormat="1" applyFont="1" applyFill="1" applyBorder="1" applyAlignment="1">
      <alignment horizontal="right" vertical="top" wrapText="1"/>
    </xf>
    <xf numFmtId="49" fontId="14" fillId="2" borderId="27" xfId="9" applyNumberFormat="1" applyFont="1" applyFill="1" applyBorder="1" applyAlignment="1">
      <alignment horizontal="right" vertical="top" wrapText="1"/>
    </xf>
    <xf numFmtId="10" fontId="13" fillId="2" borderId="5" xfId="11" applyNumberFormat="1" applyFont="1" applyFill="1" applyBorder="1"/>
    <xf numFmtId="4" fontId="13" fillId="0" borderId="0" xfId="9" applyNumberFormat="1" applyFont="1" applyFill="1" applyBorder="1" applyAlignment="1">
      <alignment vertical="center"/>
    </xf>
    <xf numFmtId="165" fontId="13" fillId="0" borderId="0" xfId="11" applyNumberFormat="1" applyFont="1" applyBorder="1"/>
    <xf numFmtId="4" fontId="27" fillId="0" borderId="0" xfId="13" applyNumberFormat="1" applyFont="1" applyAlignment="1"/>
    <xf numFmtId="0" fontId="12" fillId="0" borderId="0" xfId="13" applyAlignment="1"/>
    <xf numFmtId="0" fontId="16" fillId="0" borderId="0" xfId="12" applyFont="1" applyFill="1" applyAlignment="1">
      <alignment vertical="center"/>
    </xf>
    <xf numFmtId="0" fontId="13" fillId="0" borderId="0" xfId="12" applyFont="1" applyAlignment="1">
      <alignment vertical="center"/>
    </xf>
    <xf numFmtId="0" fontId="15" fillId="0" borderId="0" xfId="12" applyFont="1" applyAlignment="1">
      <alignment vertical="center"/>
    </xf>
    <xf numFmtId="0" fontId="15" fillId="0" borderId="0" xfId="12" applyFont="1" applyAlignment="1">
      <alignment horizontal="right" vertical="center"/>
    </xf>
    <xf numFmtId="0" fontId="13" fillId="0" borderId="26" xfId="12" applyNumberFormat="1" applyFont="1" applyBorder="1" applyAlignment="1">
      <alignment horizontal="left" vertical="top" wrapText="1"/>
    </xf>
    <xf numFmtId="10" fontId="13" fillId="0" borderId="11" xfId="14" applyNumberFormat="1" applyFont="1" applyBorder="1"/>
    <xf numFmtId="0" fontId="14" fillId="2" borderId="7" xfId="12" applyFont="1" applyFill="1" applyBorder="1" applyAlignment="1">
      <alignment vertical="center"/>
    </xf>
    <xf numFmtId="10" fontId="13" fillId="2" borderId="5" xfId="14" applyNumberFormat="1" applyFont="1" applyFill="1" applyBorder="1"/>
    <xf numFmtId="0" fontId="13" fillId="0" borderId="0" xfId="12" applyFont="1" applyFill="1" applyAlignment="1">
      <alignment vertical="center"/>
    </xf>
    <xf numFmtId="10" fontId="13" fillId="0" borderId="0" xfId="12" applyNumberFormat="1" applyFont="1" applyFill="1" applyAlignment="1">
      <alignment vertical="center"/>
    </xf>
    <xf numFmtId="0" fontId="13" fillId="0" borderId="0" xfId="12" applyFont="1" applyBorder="1" applyAlignment="1">
      <alignment vertical="center"/>
    </xf>
    <xf numFmtId="0" fontId="18" fillId="4" borderId="12" xfId="9" applyFont="1" applyFill="1" applyBorder="1" applyAlignment="1">
      <alignment vertical="center" wrapText="1"/>
    </xf>
    <xf numFmtId="0" fontId="13" fillId="0" borderId="26" xfId="9" applyNumberFormat="1" applyFont="1" applyBorder="1" applyAlignment="1">
      <alignment horizontal="left" vertical="top"/>
    </xf>
    <xf numFmtId="49" fontId="14" fillId="2" borderId="28" xfId="9" applyNumberFormat="1" applyFont="1" applyFill="1" applyBorder="1" applyAlignment="1">
      <alignment vertical="top" wrapText="1"/>
    </xf>
    <xf numFmtId="49" fontId="14" fillId="2" borderId="24" xfId="9" quotePrefix="1" applyNumberFormat="1" applyFont="1" applyFill="1" applyBorder="1" applyAlignment="1">
      <alignment horizontal="right" vertical="top" wrapText="1"/>
    </xf>
    <xf numFmtId="49" fontId="14" fillId="2" borderId="29" xfId="9" applyNumberFormat="1" applyFont="1" applyFill="1" applyBorder="1" applyAlignment="1">
      <alignment horizontal="right" vertical="top" wrapText="1"/>
    </xf>
    <xf numFmtId="49" fontId="14" fillId="2" borderId="28" xfId="9" applyNumberFormat="1" applyFont="1" applyFill="1" applyBorder="1" applyAlignment="1">
      <alignment horizontal="right" vertical="top" wrapText="1"/>
    </xf>
    <xf numFmtId="4" fontId="13" fillId="0" borderId="0" xfId="9" applyNumberFormat="1" applyFont="1" applyFill="1" applyAlignment="1">
      <alignment vertical="center"/>
    </xf>
    <xf numFmtId="4" fontId="15" fillId="2" borderId="5" xfId="1" applyNumberFormat="1" applyFont="1" applyFill="1" applyBorder="1" applyAlignment="1">
      <alignment vertical="center"/>
    </xf>
    <xf numFmtId="4" fontId="15" fillId="2" borderId="7" xfId="12" applyNumberFormat="1" applyFont="1" applyFill="1" applyBorder="1" applyAlignment="1">
      <alignment horizontal="right" vertical="center"/>
    </xf>
    <xf numFmtId="49" fontId="14" fillId="2" borderId="14" xfId="1" applyNumberFormat="1" applyFont="1" applyFill="1" applyBorder="1" applyAlignment="1">
      <alignment horizontal="right" vertical="top" wrapText="1"/>
    </xf>
    <xf numFmtId="49" fontId="14" fillId="2" borderId="26" xfId="9" quotePrefix="1" applyNumberFormat="1" applyFont="1" applyFill="1" applyBorder="1" applyAlignment="1">
      <alignment horizontal="right" vertical="top" wrapText="1"/>
    </xf>
    <xf numFmtId="49" fontId="14" fillId="2" borderId="14" xfId="9" quotePrefix="1" applyNumberFormat="1" applyFont="1" applyFill="1" applyBorder="1" applyAlignment="1">
      <alignment horizontal="right" vertical="top" wrapText="1"/>
    </xf>
    <xf numFmtId="165" fontId="13" fillId="5" borderId="11" xfId="11" applyNumberFormat="1" applyFont="1" applyFill="1" applyBorder="1"/>
    <xf numFmtId="0" fontId="15" fillId="5" borderId="0" xfId="9" applyFont="1" applyFill="1" applyAlignment="1">
      <alignment vertical="center"/>
    </xf>
    <xf numFmtId="0" fontId="12" fillId="5" borderId="0" xfId="13" applyFill="1" applyAlignment="1"/>
    <xf numFmtId="0" fontId="20" fillId="5" borderId="0" xfId="1" applyFont="1" applyFill="1" applyBorder="1" applyAlignment="1">
      <alignment horizontal="center" vertical="center"/>
    </xf>
    <xf numFmtId="0" fontId="15" fillId="5" borderId="0" xfId="1" applyFont="1" applyFill="1" applyAlignment="1">
      <alignment vertical="center"/>
    </xf>
    <xf numFmtId="4" fontId="15" fillId="0" borderId="0" xfId="9" applyNumberFormat="1" applyFont="1" applyAlignment="1">
      <alignment vertical="center"/>
    </xf>
    <xf numFmtId="0" fontId="15" fillId="0" borderId="0" xfId="1" applyFont="1" applyFill="1" applyBorder="1" applyAlignment="1">
      <alignment vertical="center"/>
    </xf>
    <xf numFmtId="0" fontId="13" fillId="5" borderId="0" xfId="1" applyFont="1" applyFill="1" applyAlignment="1">
      <alignment vertical="center"/>
    </xf>
    <xf numFmtId="4" fontId="13" fillId="5" borderId="0" xfId="1" applyNumberFormat="1" applyFont="1" applyFill="1" applyBorder="1" applyAlignment="1">
      <alignment vertical="center"/>
    </xf>
    <xf numFmtId="0" fontId="13" fillId="5" borderId="0" xfId="1" applyFont="1" applyFill="1" applyBorder="1" applyAlignment="1">
      <alignment horizontal="left" vertical="center"/>
    </xf>
    <xf numFmtId="2" fontId="13" fillId="5" borderId="0" xfId="1" applyNumberFormat="1" applyFont="1" applyFill="1" applyBorder="1" applyAlignment="1">
      <alignment vertical="center"/>
    </xf>
    <xf numFmtId="0" fontId="13" fillId="5" borderId="0" xfId="1" applyFont="1" applyFill="1" applyBorder="1" applyAlignment="1">
      <alignment vertical="center"/>
    </xf>
    <xf numFmtId="0" fontId="15" fillId="5" borderId="0" xfId="12" applyFont="1" applyFill="1" applyAlignment="1">
      <alignment vertical="center"/>
    </xf>
    <xf numFmtId="0" fontId="21" fillId="5" borderId="0" xfId="1" applyFont="1" applyFill="1" applyAlignment="1">
      <alignment vertical="center"/>
    </xf>
    <xf numFmtId="167" fontId="15" fillId="0" borderId="0" xfId="12" applyNumberFormat="1" applyFont="1" applyAlignment="1">
      <alignment horizontal="right" vertical="center"/>
    </xf>
    <xf numFmtId="0" fontId="15" fillId="5" borderId="0" xfId="12" applyFont="1" applyFill="1" applyAlignment="1">
      <alignment horizontal="right" vertical="center"/>
    </xf>
    <xf numFmtId="0" fontId="16" fillId="5" borderId="0" xfId="1" applyFont="1" applyFill="1" applyAlignment="1">
      <alignment vertical="center"/>
    </xf>
    <xf numFmtId="0" fontId="13" fillId="2" borderId="7" xfId="12" applyFont="1" applyFill="1" applyBorder="1" applyAlignment="1">
      <alignment vertical="center"/>
    </xf>
    <xf numFmtId="0" fontId="18" fillId="4" borderId="30" xfId="1" applyFont="1" applyFill="1" applyBorder="1" applyAlignment="1">
      <alignment horizontal="left" vertical="center"/>
    </xf>
    <xf numFmtId="0" fontId="18" fillId="4" borderId="14" xfId="1" applyFont="1" applyFill="1" applyBorder="1" applyAlignment="1">
      <alignment horizontal="left" vertical="center"/>
    </xf>
    <xf numFmtId="0" fontId="0" fillId="4" borderId="30" xfId="1" applyFont="1" applyFill="1" applyBorder="1" applyAlignment="1">
      <alignment vertical="center"/>
    </xf>
    <xf numFmtId="0" fontId="18" fillId="4" borderId="25" xfId="1" applyFont="1" applyFill="1" applyBorder="1" applyAlignment="1">
      <alignment horizontal="left" vertical="center"/>
    </xf>
    <xf numFmtId="4" fontId="13" fillId="0" borderId="0" xfId="9" applyNumberFormat="1" applyFont="1" applyAlignment="1">
      <alignment vertical="center"/>
    </xf>
    <xf numFmtId="0" fontId="15" fillId="0" borderId="0" xfId="9" applyFont="1" applyFill="1" applyAlignment="1">
      <alignment vertical="center"/>
    </xf>
    <xf numFmtId="49" fontId="13" fillId="0" borderId="0" xfId="9" applyNumberFormat="1" applyFont="1" applyFill="1" applyAlignment="1">
      <alignment vertical="top" wrapText="1"/>
    </xf>
    <xf numFmtId="4" fontId="13" fillId="0" borderId="9" xfId="1" applyNumberFormat="1" applyFont="1" applyFill="1" applyBorder="1" applyAlignment="1">
      <alignment horizontal="right" vertical="center"/>
    </xf>
    <xf numFmtId="2" fontId="13" fillId="0" borderId="0" xfId="1" applyNumberFormat="1" applyFont="1" applyAlignment="1">
      <alignment vertical="center"/>
    </xf>
    <xf numFmtId="4" fontId="13" fillId="0" borderId="6" xfId="1" applyNumberFormat="1" applyFont="1" applyFill="1" applyBorder="1" applyAlignment="1">
      <alignment horizontal="right" vertical="center"/>
    </xf>
    <xf numFmtId="3" fontId="13" fillId="0" borderId="0" xfId="12" applyNumberFormat="1" applyFont="1" applyBorder="1" applyAlignment="1">
      <alignment horizontal="right"/>
    </xf>
    <xf numFmtId="168" fontId="13" fillId="0" borderId="0" xfId="9" applyNumberFormat="1" applyFont="1" applyFill="1" applyBorder="1" applyAlignment="1">
      <alignment vertical="center"/>
    </xf>
    <xf numFmtId="4" fontId="13" fillId="0" borderId="10" xfId="1" applyNumberFormat="1" applyFont="1" applyFill="1" applyBorder="1" applyAlignment="1">
      <alignment horizontal="right" vertical="center"/>
    </xf>
    <xf numFmtId="0" fontId="29" fillId="0" borderId="6" xfId="1" applyNumberFormat="1" applyFont="1" applyBorder="1" applyAlignment="1">
      <alignment horizontal="left" vertical="top" wrapText="1"/>
    </xf>
    <xf numFmtId="169" fontId="14" fillId="2" borderId="14" xfId="1" applyNumberFormat="1" applyFont="1" applyFill="1" applyBorder="1" applyAlignment="1">
      <alignment horizontal="right" vertical="top"/>
    </xf>
    <xf numFmtId="169" fontId="14" fillId="2" borderId="14" xfId="1" applyNumberFormat="1" applyFont="1" applyFill="1" applyBorder="1" applyAlignment="1">
      <alignment horizontal="right" vertical="top" wrapText="1"/>
    </xf>
    <xf numFmtId="0" fontId="18" fillId="6" borderId="12" xfId="4" applyFont="1" applyFill="1" applyBorder="1" applyAlignment="1">
      <alignment vertical="center"/>
    </xf>
    <xf numFmtId="0" fontId="30" fillId="0" borderId="0" xfId="1" applyFont="1" applyFill="1" applyAlignment="1">
      <alignment vertical="center"/>
    </xf>
    <xf numFmtId="0" fontId="13" fillId="0" borderId="9" xfId="1" applyFont="1" applyFill="1" applyBorder="1" applyAlignment="1">
      <alignment vertical="center"/>
    </xf>
    <xf numFmtId="0" fontId="23" fillId="2" borderId="16" xfId="9" applyFont="1" applyFill="1" applyBorder="1" applyAlignment="1">
      <alignment vertical="center"/>
    </xf>
    <xf numFmtId="0" fontId="23" fillId="2" borderId="19" xfId="9" applyFont="1" applyFill="1" applyBorder="1" applyAlignment="1">
      <alignment horizontal="right" vertical="center"/>
    </xf>
    <xf numFmtId="0" fontId="13" fillId="2" borderId="18" xfId="1" applyFont="1" applyFill="1" applyBorder="1" applyAlignment="1">
      <alignment horizontal="right"/>
    </xf>
    <xf numFmtId="0" fontId="23" fillId="2" borderId="17" xfId="9" applyFont="1" applyFill="1" applyBorder="1" applyAlignment="1">
      <alignment horizontal="center" vertical="center"/>
    </xf>
    <xf numFmtId="0" fontId="13" fillId="2" borderId="18" xfId="9" applyFont="1" applyFill="1" applyBorder="1" applyAlignment="1">
      <alignment horizontal="right" vertical="center"/>
    </xf>
    <xf numFmtId="0" fontId="13" fillId="5" borderId="6" xfId="9" applyNumberFormat="1" applyFont="1" applyFill="1" applyBorder="1" applyAlignment="1">
      <alignment horizontal="left" vertical="top"/>
    </xf>
    <xf numFmtId="0" fontId="13" fillId="0" borderId="6" xfId="9" applyNumberFormat="1" applyFont="1" applyBorder="1" applyAlignment="1">
      <alignment horizontal="left" vertical="top"/>
    </xf>
    <xf numFmtId="4" fontId="13" fillId="5" borderId="15" xfId="9" applyNumberFormat="1" applyFont="1" applyFill="1" applyBorder="1" applyAlignment="1">
      <alignment vertical="center"/>
    </xf>
    <xf numFmtId="0" fontId="13" fillId="0" borderId="6" xfId="9" applyNumberFormat="1" applyFont="1" applyFill="1" applyBorder="1" applyAlignment="1">
      <alignment horizontal="left" vertical="top"/>
    </xf>
    <xf numFmtId="0" fontId="33" fillId="0" borderId="0" xfId="9" applyFont="1" applyAlignment="1">
      <alignment vertical="center"/>
    </xf>
    <xf numFmtId="4" fontId="34" fillId="0" borderId="0" xfId="0" applyNumberFormat="1" applyFont="1" applyAlignment="1">
      <alignment horizontal="right" vertical="center"/>
    </xf>
    <xf numFmtId="4" fontId="13" fillId="5" borderId="26" xfId="12" applyNumberFormat="1" applyFont="1" applyFill="1" applyBorder="1" applyAlignment="1">
      <alignment horizontal="right" vertical="center"/>
    </xf>
    <xf numFmtId="4" fontId="13" fillId="5" borderId="6" xfId="9" applyNumberFormat="1" applyFont="1" applyFill="1" applyBorder="1" applyAlignment="1">
      <alignment horizontal="right" vertical="center"/>
    </xf>
    <xf numFmtId="170" fontId="15" fillId="0" borderId="0" xfId="9" applyNumberFormat="1" applyFont="1" applyAlignment="1">
      <alignment vertical="center"/>
    </xf>
    <xf numFmtId="49" fontId="14" fillId="2" borderId="13" xfId="9" applyNumberFormat="1" applyFont="1" applyFill="1" applyBorder="1" applyAlignment="1">
      <alignment vertical="top" wrapText="1"/>
    </xf>
    <xf numFmtId="49" fontId="14" fillId="2" borderId="22" xfId="9" applyNumberFormat="1" applyFont="1" applyFill="1" applyBorder="1" applyAlignment="1">
      <alignment vertical="top" wrapText="1"/>
    </xf>
    <xf numFmtId="49" fontId="14" fillId="2" borderId="22" xfId="9" applyNumberFormat="1" applyFont="1" applyFill="1" applyBorder="1" applyAlignment="1">
      <alignment horizontal="right" vertical="top" wrapText="1"/>
    </xf>
    <xf numFmtId="49" fontId="14" fillId="2" borderId="14" xfId="4" applyNumberFormat="1" applyFont="1" applyFill="1" applyBorder="1" applyAlignment="1">
      <alignment vertical="top" wrapText="1"/>
    </xf>
    <xf numFmtId="49" fontId="14" fillId="2" borderId="25" xfId="4" applyNumberFormat="1" applyFont="1" applyFill="1" applyBorder="1" applyAlignment="1">
      <alignment vertical="top" wrapText="1"/>
    </xf>
    <xf numFmtId="3" fontId="13" fillId="0" borderId="0" xfId="9" applyNumberFormat="1" applyFont="1" applyAlignment="1">
      <alignment vertical="center"/>
    </xf>
    <xf numFmtId="49" fontId="14" fillId="2" borderId="1" xfId="9" quotePrefix="1" applyNumberFormat="1" applyFont="1" applyFill="1" applyBorder="1" applyAlignment="1">
      <alignment horizontal="right" vertical="top" wrapText="1"/>
    </xf>
    <xf numFmtId="49" fontId="14" fillId="2" borderId="23" xfId="9" applyNumberFormat="1" applyFont="1" applyFill="1" applyBorder="1" applyAlignment="1">
      <alignment horizontal="right" vertical="top" wrapText="1"/>
    </xf>
    <xf numFmtId="0" fontId="16" fillId="5" borderId="0" xfId="12" applyFont="1" applyFill="1" applyAlignment="1">
      <alignment vertical="center"/>
    </xf>
    <xf numFmtId="0" fontId="13" fillId="5" borderId="0" xfId="9" applyFont="1" applyFill="1" applyAlignment="1">
      <alignment vertical="center"/>
    </xf>
    <xf numFmtId="0" fontId="13" fillId="5" borderId="0" xfId="12" applyFont="1" applyFill="1" applyAlignment="1">
      <alignment vertical="center"/>
    </xf>
    <xf numFmtId="0" fontId="12" fillId="5" borderId="0" xfId="21" applyFill="1" applyAlignment="1"/>
    <xf numFmtId="4" fontId="27" fillId="5" borderId="0" xfId="13" applyNumberFormat="1" applyFont="1" applyFill="1" applyAlignment="1"/>
    <xf numFmtId="49" fontId="14" fillId="2" borderId="32" xfId="9" applyNumberFormat="1" applyFont="1" applyFill="1" applyBorder="1" applyAlignment="1">
      <alignment vertical="top" wrapText="1"/>
    </xf>
    <xf numFmtId="171" fontId="12" fillId="5" borderId="0" xfId="21" applyNumberFormat="1" applyFill="1" applyAlignment="1"/>
    <xf numFmtId="49" fontId="14" fillId="2" borderId="6" xfId="9" applyNumberFormat="1" applyFont="1" applyFill="1" applyBorder="1" applyAlignment="1">
      <alignment vertical="top" wrapText="1"/>
    </xf>
    <xf numFmtId="49" fontId="14" fillId="2" borderId="26" xfId="9" applyNumberFormat="1" applyFont="1" applyFill="1" applyBorder="1" applyAlignment="1">
      <alignment vertical="top" wrapText="1"/>
    </xf>
    <xf numFmtId="49" fontId="14" fillId="2" borderId="11" xfId="9" applyNumberFormat="1" applyFont="1" applyFill="1" applyBorder="1" applyAlignment="1">
      <alignment horizontal="right" vertical="top" wrapText="1"/>
    </xf>
    <xf numFmtId="49" fontId="14" fillId="2" borderId="6" xfId="9" applyNumberFormat="1" applyFont="1" applyFill="1" applyBorder="1" applyAlignment="1">
      <alignment horizontal="right" vertical="top" wrapText="1"/>
    </xf>
    <xf numFmtId="172" fontId="14" fillId="2" borderId="14" xfId="32" applyNumberFormat="1" applyFont="1" applyFill="1" applyBorder="1" applyAlignment="1">
      <alignment horizontal="right" vertical="top"/>
    </xf>
    <xf numFmtId="0" fontId="0" fillId="0" borderId="0" xfId="0" applyFill="1" applyAlignment="1"/>
    <xf numFmtId="4" fontId="12" fillId="0" borderId="0" xfId="9" applyNumberFormat="1" applyFont="1" applyAlignment="1">
      <alignment vertical="center"/>
    </xf>
    <xf numFmtId="49" fontId="14" fillId="2" borderId="33" xfId="9" applyNumberFormat="1" applyFont="1" applyFill="1" applyBorder="1" applyAlignment="1">
      <alignment vertical="top" wrapText="1"/>
    </xf>
    <xf numFmtId="4" fontId="15" fillId="5" borderId="0" xfId="9" applyNumberFormat="1" applyFont="1" applyFill="1" applyAlignment="1">
      <alignment vertical="center"/>
    </xf>
    <xf numFmtId="0" fontId="13" fillId="5" borderId="26" xfId="9" applyNumberFormat="1" applyFont="1" applyFill="1" applyBorder="1" applyAlignment="1">
      <alignment horizontal="left" vertical="top"/>
    </xf>
    <xf numFmtId="0" fontId="13" fillId="0" borderId="6" xfId="9" applyFont="1" applyBorder="1" applyAlignment="1">
      <alignment horizontal="left" vertical="top"/>
    </xf>
    <xf numFmtId="2" fontId="13" fillId="0" borderId="9" xfId="1" applyNumberFormat="1" applyFont="1" applyBorder="1" applyAlignment="1">
      <alignment horizontal="right" vertical="center"/>
    </xf>
    <xf numFmtId="0" fontId="13" fillId="0" borderId="10" xfId="1" applyFont="1" applyBorder="1" applyAlignment="1">
      <alignment vertical="center"/>
    </xf>
    <xf numFmtId="0" fontId="13" fillId="0" borderId="10" xfId="1" applyFont="1" applyBorder="1" applyAlignment="1">
      <alignment horizontal="left" vertical="center"/>
    </xf>
    <xf numFmtId="2" fontId="13" fillId="0" borderId="10" xfId="1" applyNumberFormat="1" applyFont="1" applyBorder="1" applyAlignment="1">
      <alignment horizontal="right" vertical="center"/>
    </xf>
    <xf numFmtId="0" fontId="13" fillId="5" borderId="6" xfId="9" applyFont="1" applyFill="1" applyBorder="1" applyAlignment="1">
      <alignment horizontal="left" vertical="top"/>
    </xf>
    <xf numFmtId="4" fontId="13" fillId="0" borderId="15" xfId="9" applyNumberFormat="1" applyFont="1" applyBorder="1" applyAlignment="1">
      <alignment vertical="center"/>
    </xf>
    <xf numFmtId="0" fontId="13" fillId="0" borderId="31" xfId="9" applyFont="1" applyBorder="1" applyAlignment="1">
      <alignment horizontal="left" vertical="top"/>
    </xf>
    <xf numFmtId="4" fontId="13" fillId="0" borderId="6" xfId="9" applyNumberFormat="1" applyFont="1" applyBorder="1" applyAlignment="1">
      <alignment horizontal="right" vertical="center"/>
    </xf>
    <xf numFmtId="2" fontId="29" fillId="0" borderId="0" xfId="0" applyNumberFormat="1" applyFont="1" applyAlignment="1"/>
    <xf numFmtId="2" fontId="29" fillId="0" borderId="34" xfId="0" applyNumberFormat="1" applyFont="1" applyBorder="1" applyAlignment="1"/>
    <xf numFmtId="2" fontId="29" fillId="0" borderId="36" xfId="0" applyNumberFormat="1" applyFont="1" applyBorder="1" applyAlignment="1"/>
    <xf numFmtId="0" fontId="29" fillId="0" borderId="37" xfId="39" applyFont="1" applyBorder="1" applyAlignment="1">
      <alignment horizontal="left"/>
    </xf>
    <xf numFmtId="2" fontId="29" fillId="0" borderId="38" xfId="0" applyNumberFormat="1" applyFont="1" applyBorder="1" applyAlignment="1"/>
    <xf numFmtId="2" fontId="29" fillId="0" borderId="35" xfId="0" applyNumberFormat="1" applyFont="1" applyBorder="1" applyAlignment="1"/>
    <xf numFmtId="4" fontId="13" fillId="5" borderId="0" xfId="9" applyNumberFormat="1" applyFont="1" applyFill="1" applyBorder="1" applyAlignment="1">
      <alignment vertical="center"/>
    </xf>
    <xf numFmtId="4" fontId="13" fillId="2" borderId="7" xfId="11" applyNumberFormat="1" applyFont="1" applyFill="1" applyBorder="1"/>
    <xf numFmtId="0" fontId="29" fillId="0" borderId="39" xfId="39" applyFont="1" applyBorder="1" applyAlignment="1">
      <alignment horizontal="left"/>
    </xf>
    <xf numFmtId="4" fontId="13" fillId="5" borderId="0" xfId="9" applyNumberFormat="1" applyFont="1" applyFill="1" applyBorder="1" applyAlignment="1">
      <alignment horizontal="right" vertical="center"/>
    </xf>
    <xf numFmtId="4" fontId="13" fillId="0" borderId="0" xfId="9" applyNumberFormat="1" applyFont="1" applyBorder="1" applyAlignment="1">
      <alignment vertical="center"/>
    </xf>
    <xf numFmtId="0" fontId="13" fillId="0" borderId="0" xfId="9" applyFont="1" applyBorder="1" applyAlignment="1">
      <alignment horizontal="left" vertical="top"/>
    </xf>
    <xf numFmtId="165" fontId="13" fillId="5" borderId="0" xfId="11" applyNumberFormat="1" applyFont="1" applyFill="1" applyBorder="1"/>
    <xf numFmtId="0" fontId="29" fillId="0" borderId="40" xfId="39" applyFont="1" applyBorder="1" applyAlignment="1">
      <alignment horizontal="left"/>
    </xf>
    <xf numFmtId="0" fontId="29" fillId="0" borderId="41" xfId="39" applyFont="1" applyBorder="1" applyAlignment="1">
      <alignment horizontal="left"/>
    </xf>
    <xf numFmtId="174" fontId="15" fillId="0" borderId="0" xfId="9" applyNumberFormat="1" applyFont="1" applyFill="1" applyAlignment="1">
      <alignment vertical="center"/>
    </xf>
    <xf numFmtId="173" fontId="0" fillId="5" borderId="0" xfId="0" applyNumberFormat="1" applyFont="1" applyFill="1" applyBorder="1" applyAlignment="1" applyProtection="1">
      <alignment horizontal="right" vertical="top"/>
      <protection locked="0"/>
    </xf>
    <xf numFmtId="175" fontId="13" fillId="0" borderId="0" xfId="9" applyNumberFormat="1" applyFont="1" applyFill="1" applyBorder="1" applyAlignment="1">
      <alignment vertical="center"/>
    </xf>
    <xf numFmtId="176" fontId="13" fillId="0" borderId="0" xfId="9" applyNumberFormat="1" applyFont="1" applyFill="1" applyBorder="1" applyAlignment="1">
      <alignment vertical="center"/>
    </xf>
    <xf numFmtId="0" fontId="13" fillId="0" borderId="42" xfId="13" applyFont="1" applyBorder="1" applyAlignment="1"/>
    <xf numFmtId="0" fontId="13" fillId="0" borderId="45" xfId="13" applyFont="1" applyBorder="1" applyAlignment="1"/>
    <xf numFmtId="0" fontId="13" fillId="0" borderId="50" xfId="13" applyFont="1" applyBorder="1" applyAlignment="1"/>
    <xf numFmtId="0" fontId="13" fillId="0" borderId="51" xfId="13" applyFont="1" applyBorder="1" applyAlignment="1"/>
    <xf numFmtId="0" fontId="13" fillId="0" borderId="46" xfId="13" applyFont="1" applyBorder="1" applyAlignment="1"/>
    <xf numFmtId="0" fontId="13" fillId="0" borderId="47" xfId="13" applyFont="1" applyBorder="1" applyAlignment="1"/>
    <xf numFmtId="0" fontId="13" fillId="0" borderId="43" xfId="13" applyFont="1" applyBorder="1" applyAlignment="1"/>
    <xf numFmtId="0" fontId="13" fillId="0" borderId="41" xfId="13" applyFont="1" applyBorder="1" applyAlignment="1"/>
    <xf numFmtId="0" fontId="13" fillId="0" borderId="54" xfId="4" applyFont="1" applyBorder="1" applyAlignment="1"/>
    <xf numFmtId="0" fontId="13" fillId="0" borderId="55" xfId="4" applyFont="1" applyBorder="1" applyAlignment="1"/>
    <xf numFmtId="0" fontId="13" fillId="0" borderId="56" xfId="4" applyFont="1" applyBorder="1" applyAlignment="1"/>
    <xf numFmtId="0" fontId="13" fillId="0" borderId="57" xfId="4" applyFont="1" applyBorder="1" applyAlignment="1"/>
    <xf numFmtId="0" fontId="13" fillId="0" borderId="58" xfId="4" applyFont="1" applyBorder="1" applyAlignment="1"/>
    <xf numFmtId="0" fontId="13" fillId="0" borderId="59" xfId="4" applyFont="1" applyBorder="1" applyAlignment="1"/>
    <xf numFmtId="0" fontId="13" fillId="0" borderId="60" xfId="4" applyFont="1" applyBorder="1" applyAlignment="1"/>
    <xf numFmtId="0" fontId="13" fillId="0" borderId="61" xfId="4" applyFont="1" applyBorder="1" applyAlignment="1"/>
    <xf numFmtId="0" fontId="13" fillId="0" borderId="62" xfId="4" applyFont="1" applyBorder="1" applyAlignment="1"/>
    <xf numFmtId="0" fontId="13" fillId="0" borderId="63" xfId="4" applyFont="1" applyBorder="1" applyAlignment="1"/>
    <xf numFmtId="0" fontId="13" fillId="0" borderId="64" xfId="4" applyFont="1" applyBorder="1" applyAlignment="1"/>
    <xf numFmtId="0" fontId="13" fillId="0" borderId="65" xfId="4" applyFont="1" applyBorder="1" applyAlignment="1"/>
    <xf numFmtId="0" fontId="17" fillId="5" borderId="0" xfId="9" applyFont="1" applyFill="1" applyAlignment="1">
      <alignment horizontal="left" vertical="center"/>
    </xf>
    <xf numFmtId="0" fontId="13" fillId="0" borderId="44" xfId="13" applyFont="1" applyBorder="1" applyAlignment="1"/>
    <xf numFmtId="14" fontId="13" fillId="0" borderId="34" xfId="13" applyNumberFormat="1" applyFont="1" applyBorder="1" applyAlignment="1"/>
    <xf numFmtId="0" fontId="13" fillId="0" borderId="52" xfId="13" applyFont="1" applyBorder="1" applyAlignment="1"/>
    <xf numFmtId="14" fontId="13" fillId="0" borderId="53" xfId="13" applyNumberFormat="1" applyFont="1" applyBorder="1" applyAlignment="1"/>
    <xf numFmtId="0" fontId="13" fillId="0" borderId="48" xfId="13" applyFont="1" applyBorder="1" applyAlignment="1"/>
    <xf numFmtId="14" fontId="13" fillId="0" borderId="49" xfId="13" applyNumberFormat="1" applyFont="1" applyBorder="1" applyAlignment="1"/>
    <xf numFmtId="0" fontId="13" fillId="0" borderId="40" xfId="13" applyFont="1" applyBorder="1" applyAlignment="1"/>
    <xf numFmtId="14" fontId="13" fillId="0" borderId="35" xfId="13" applyNumberFormat="1" applyFont="1" applyBorder="1" applyAlignment="1"/>
    <xf numFmtId="0" fontId="23" fillId="2" borderId="20" xfId="1" applyFont="1" applyFill="1" applyBorder="1" applyAlignment="1">
      <alignment horizontal="left" vertical="center"/>
    </xf>
    <xf numFmtId="0" fontId="23" fillId="2" borderId="21" xfId="1" applyFont="1" applyFill="1" applyBorder="1" applyAlignment="1">
      <alignment horizontal="left" vertical="center"/>
    </xf>
    <xf numFmtId="0" fontId="18" fillId="4" borderId="25" xfId="9" applyFont="1" applyFill="1" applyBorder="1" applyAlignment="1">
      <alignment horizontal="center" vertical="center"/>
    </xf>
    <xf numFmtId="0" fontId="18" fillId="4" borderId="0" xfId="9" applyFont="1" applyFill="1" applyBorder="1" applyAlignment="1">
      <alignment horizontal="center" vertical="center"/>
    </xf>
    <xf numFmtId="0" fontId="18" fillId="4" borderId="30" xfId="9" applyFont="1" applyFill="1" applyBorder="1" applyAlignment="1">
      <alignment horizontal="center" vertical="center"/>
    </xf>
    <xf numFmtId="0" fontId="16" fillId="5" borderId="0" xfId="12" applyFont="1" applyFill="1" applyAlignment="1">
      <alignment horizontal="left" vertical="center"/>
    </xf>
    <xf numFmtId="0" fontId="17" fillId="0" borderId="0" xfId="4" applyFont="1" applyFill="1" applyAlignment="1">
      <alignment horizontal="left"/>
    </xf>
    <xf numFmtId="0" fontId="16" fillId="0" borderId="0" xfId="12" applyFont="1" applyFill="1" applyAlignment="1">
      <alignment horizontal="left" vertical="center"/>
    </xf>
    <xf numFmtId="0" fontId="17" fillId="0" borderId="0" xfId="1" applyFont="1" applyFill="1" applyAlignment="1">
      <alignment horizontal="left" vertical="center"/>
    </xf>
    <xf numFmtId="0" fontId="17" fillId="5" borderId="0" xfId="9" applyFont="1" applyFill="1" applyAlignment="1">
      <alignment horizontal="left" vertical="center"/>
    </xf>
  </cellXfs>
  <cellStyles count="41">
    <cellStyle name="=C:\WINNT35\SYSTEM32\COMMAND.COM" xfId="1" xr:uid="{00000000-0005-0000-0000-000000000000}"/>
    <cellStyle name="=C:\WINNT35\SYSTEM32\COMMAND.COM 2" xfId="2" xr:uid="{00000000-0005-0000-0000-000001000000}"/>
    <cellStyle name="=C:\WINNT35\SYSTEM32\COMMAND.COM 2 2" xfId="9" xr:uid="{00000000-0005-0000-0000-000002000000}"/>
    <cellStyle name="=C:\WINNT35\SYSTEM32\COMMAND.COM 3" xfId="6" xr:uid="{00000000-0005-0000-0000-000003000000}"/>
    <cellStyle name="=C:\WINNT35\SYSTEM32\COMMAND.COM 3 2" xfId="12" xr:uid="{00000000-0005-0000-0000-000004000000}"/>
    <cellStyle name="Currency" xfId="32" builtinId="4"/>
    <cellStyle name="Normal" xfId="0" builtinId="0"/>
    <cellStyle name="Normal 10" xfId="28" xr:uid="{00000000-0005-0000-0000-000006000000}"/>
    <cellStyle name="Normal 11" xfId="27" xr:uid="{00000000-0005-0000-0000-000007000000}"/>
    <cellStyle name="Normal 12" xfId="33" xr:uid="{9D45E499-B351-484C-BAB4-A939E24E4788}"/>
    <cellStyle name="Normal 13" xfId="34" xr:uid="{A9696800-C578-49BB-9A69-417A4D3927D2}"/>
    <cellStyle name="Normal 14" xfId="35" xr:uid="{C7457757-8CEA-448D-8B2E-7A9D994E9F29}"/>
    <cellStyle name="Normal 15" xfId="36" xr:uid="{4B05E24C-22F5-45AD-8C65-E1514D744669}"/>
    <cellStyle name="Normal 16" xfId="37" xr:uid="{7BEC39B8-5F60-4DB5-AB91-70F987FB9C4B}"/>
    <cellStyle name="Normal 17" xfId="38" xr:uid="{E0817321-DCD2-46EE-8179-77A1938518D4}"/>
    <cellStyle name="Normal 2" xfId="3" xr:uid="{00000000-0005-0000-0000-000008000000}"/>
    <cellStyle name="Normal 2 2" xfId="21" xr:uid="{00000000-0005-0000-0000-000009000000}"/>
    <cellStyle name="Normal 3" xfId="7" xr:uid="{00000000-0005-0000-0000-00000A000000}"/>
    <cellStyle name="Normal 3 2" xfId="18" xr:uid="{00000000-0005-0000-0000-00000B000000}"/>
    <cellStyle name="Normal 4" xfId="13" xr:uid="{00000000-0005-0000-0000-00000C000000}"/>
    <cellStyle name="Normal 4 2" xfId="15" xr:uid="{00000000-0005-0000-0000-00000D000000}"/>
    <cellStyle name="Normal 5" xfId="16" xr:uid="{00000000-0005-0000-0000-00000E000000}"/>
    <cellStyle name="Normal 54" xfId="39" xr:uid="{8AD3491C-FAE4-4C81-B35B-05AF766FB55B}"/>
    <cellStyle name="Normal 54 2" xfId="40" xr:uid="{F02A41AB-0885-497A-9080-8DC144E55FF9}"/>
    <cellStyle name="Normal 6" xfId="20" xr:uid="{00000000-0005-0000-0000-00000F000000}"/>
    <cellStyle name="Normal 6 2" xfId="22" xr:uid="{00000000-0005-0000-0000-000010000000}"/>
    <cellStyle name="Normal 6 2 2" xfId="26" xr:uid="{00000000-0005-0000-0000-000011000000}"/>
    <cellStyle name="Normal 7" xfId="19" xr:uid="{00000000-0005-0000-0000-000012000000}"/>
    <cellStyle name="Normal 7 2" xfId="25" xr:uid="{00000000-0005-0000-0000-000013000000}"/>
    <cellStyle name="Normal 7 2 2" xfId="31" xr:uid="{00000000-0005-0000-0000-000014000000}"/>
    <cellStyle name="Normal 7 3" xfId="29" xr:uid="{00000000-0005-0000-0000-000015000000}"/>
    <cellStyle name="Normal 8" xfId="24" xr:uid="{00000000-0005-0000-0000-000016000000}"/>
    <cellStyle name="Normal 9" xfId="23" xr:uid="{00000000-0005-0000-0000-000017000000}"/>
    <cellStyle name="Normal 9 2" xfId="30" xr:uid="{00000000-0005-0000-0000-000018000000}"/>
    <cellStyle name="Normal_2010-11_ETF_Securities_XTF_Exchange_Traded_Funds_Statistics" xfId="4" xr:uid="{00000000-0005-0000-0000-000019000000}"/>
    <cellStyle name="Percent 2" xfId="5" xr:uid="{00000000-0005-0000-0000-00001A000000}"/>
    <cellStyle name="Percent 2 2" xfId="11" xr:uid="{00000000-0005-0000-0000-00001B000000}"/>
    <cellStyle name="Percent 3" xfId="10" xr:uid="{00000000-0005-0000-0000-00001C000000}"/>
    <cellStyle name="Percent 3 2" xfId="14" xr:uid="{00000000-0005-0000-0000-00001D000000}"/>
    <cellStyle name="Style 1" xfId="8" xr:uid="{00000000-0005-0000-0000-00001E000000}"/>
    <cellStyle name="Style 1 2" xfId="17" xr:uid="{00000000-0005-0000-0000-00001F000000}"/>
  </cellStyles>
  <dxfs count="30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73D700"/>
      <color rgb="FF000080"/>
      <color rgb="FF0000FF"/>
      <color rgb="FFE7FFCD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XTF Exchange Traded Funds</a:t>
            </a: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On-Exchange Order Book Turnover</a:t>
            </a:r>
            <a:r>
              <a:rPr lang="en-US" sz="12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858845241747379"/>
          <c:y val="1.3089005235602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409715857011915E-2"/>
          <c:y val="0.1727750899550704"/>
          <c:w val="0.91292392300641612"/>
          <c:h val="0.7303674257191612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33CC"/>
            </a:solidFill>
          </c:spPr>
          <c:invertIfNegative val="0"/>
          <c:cat>
            <c:numLit>
              <c:formatCode>General</c:formatCode>
              <c:ptCount val="13"/>
              <c:pt idx="0">
                <c:v>43831</c:v>
              </c:pt>
              <c:pt idx="1">
                <c:v>43862</c:v>
              </c:pt>
              <c:pt idx="2">
                <c:v>43891</c:v>
              </c:pt>
              <c:pt idx="3">
                <c:v>43922</c:v>
              </c:pt>
              <c:pt idx="4">
                <c:v>43952</c:v>
              </c:pt>
              <c:pt idx="5">
                <c:v>43983</c:v>
              </c:pt>
              <c:pt idx="6">
                <c:v>44013</c:v>
              </c:pt>
              <c:pt idx="7">
                <c:v>44044</c:v>
              </c:pt>
              <c:pt idx="8">
                <c:v>44075</c:v>
              </c:pt>
              <c:pt idx="9">
                <c:v>44105</c:v>
              </c:pt>
              <c:pt idx="10">
                <c:v>44136</c:v>
              </c:pt>
              <c:pt idx="11">
                <c:v>44166</c:v>
              </c:pt>
              <c:pt idx="12">
                <c:v>44197</c:v>
              </c:pt>
            </c:numLit>
          </c:cat>
          <c:val>
            <c:numLit>
              <c:formatCode>General</c:formatCode>
              <c:ptCount val="13"/>
              <c:pt idx="0">
                <c:v>13609.237139819999</c:v>
              </c:pt>
              <c:pt idx="1">
                <c:v>18267.648812390009</c:v>
              </c:pt>
              <c:pt idx="2">
                <c:v>31319.809302359998</c:v>
              </c:pt>
              <c:pt idx="3">
                <c:v>16596.643968740009</c:v>
              </c:pt>
              <c:pt idx="4">
                <c:v>14549.213829640006</c:v>
              </c:pt>
              <c:pt idx="5">
                <c:v>17087.552977620006</c:v>
              </c:pt>
              <c:pt idx="6">
                <c:v>14072.531733929995</c:v>
              </c:pt>
              <c:pt idx="7">
                <c:v>10488.403394689998</c:v>
              </c:pt>
              <c:pt idx="8">
                <c:v>13712.221442020002</c:v>
              </c:pt>
              <c:pt idx="9">
                <c:v>14265.080460440004</c:v>
              </c:pt>
              <c:pt idx="10">
                <c:v>18382.191097439987</c:v>
              </c:pt>
              <c:pt idx="11">
                <c:v>15136.882934000001</c:v>
              </c:pt>
              <c:pt idx="12">
                <c:v>17888.249407180007</c:v>
              </c:pt>
            </c:numLit>
          </c:val>
          <c:extLst>
            <c:ext xmlns:c16="http://schemas.microsoft.com/office/drawing/2014/chart" uri="{C3380CC4-5D6E-409C-BE32-E72D297353CC}">
              <c16:uniqueId val="{00000000-3AFB-4C2B-9187-9E5146D03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478080"/>
        <c:axId val="159285632"/>
      </c:barChart>
      <c:catAx>
        <c:axId val="15647808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285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285632"/>
        <c:scaling>
          <c:orientation val="minMax"/>
        </c:scaling>
        <c:delete val="0"/>
        <c:axPos val="l"/>
        <c:majorGridlines>
          <c:spPr>
            <a:ln w="3175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Turnover (MEUR)</a:t>
                </a:r>
              </a:p>
            </c:rich>
          </c:tx>
          <c:layout>
            <c:manualLayout>
              <c:xMode val="edge"/>
              <c:yMode val="edge"/>
              <c:x val="1.5582078214249194E-2"/>
              <c:y val="0.392670706737573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478080"/>
        <c:crosses val="autoZero"/>
        <c:crossBetween val="between"/>
        <c:majorUnit val="4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16ED-458E-972B-64C7A8D6A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C101-4AAB-A73A-5EA1F8553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A5EF-4618-9F34-1AABF3884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FE31-469B-B8D6-A3B905281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9ACC-419D-BA30-AEA09264E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DD00-4529-8ED9-906EBEFB7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  <c:extLst>
            <c:ext xmlns:c16="http://schemas.microsoft.com/office/drawing/2014/chart" uri="{C3380CC4-5D6E-409C-BE32-E72D297353CC}">
              <c16:uniqueId val="{00000000-0299-4DA6-A681-56257D104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6718720"/>
        <c:axId val="89170304"/>
        <c:axId val="0"/>
      </c:bar3DChart>
      <c:catAx>
        <c:axId val="8671872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170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9170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7187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  <c:extLst>
            <c:ext xmlns:c16="http://schemas.microsoft.com/office/drawing/2014/chart" uri="{C3380CC4-5D6E-409C-BE32-E72D297353CC}">
              <c16:uniqueId val="{00000000-127C-4EAF-9EDC-81AF90FE8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0901888"/>
        <c:axId val="130904064"/>
        <c:axId val="0"/>
      </c:bar3DChart>
      <c:catAx>
        <c:axId val="1309018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904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0904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9018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22CD-4AD9-8E3A-52F4F536F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680832"/>
        <c:axId val="210686720"/>
        <c:axId val="0"/>
      </c:bar3DChart>
      <c:catAx>
        <c:axId val="21068083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686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686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6808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2022-4DCE-B20D-5CA0E3E23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0958720"/>
        <c:axId val="200960256"/>
        <c:axId val="0"/>
      </c:bar3DChart>
      <c:catAx>
        <c:axId val="20095872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960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0960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9587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FA5D-4E5B-B1EF-1E4C39939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1317376"/>
        <c:axId val="201319168"/>
        <c:axId val="0"/>
      </c:bar3DChart>
      <c:catAx>
        <c:axId val="20131737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319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1319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3173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C4EC-4C9C-A046-2DEA6C3D5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588416"/>
        <c:axId val="210589952"/>
        <c:axId val="0"/>
      </c:bar3DChart>
      <c:catAx>
        <c:axId val="21058841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589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589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5884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9EC0-4703-9422-F81D41D3B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C890-4FBF-9702-CD5C1DAB7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2828926</xdr:colOff>
      <xdr:row>0</xdr:row>
      <xdr:rowOff>123826</xdr:rowOff>
    </xdr:from>
    <xdr:to>
      <xdr:col>6</xdr:col>
      <xdr:colOff>110015</xdr:colOff>
      <xdr:row>1</xdr:row>
      <xdr:rowOff>196216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1" y="123826"/>
          <a:ext cx="197691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</xdr:row>
      <xdr:rowOff>9525</xdr:rowOff>
    </xdr:from>
    <xdr:to>
      <xdr:col>7</xdr:col>
      <xdr:colOff>0</xdr:colOff>
      <xdr:row>25</xdr:row>
      <xdr:rowOff>123825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A82AF872-BBBC-462F-ACBB-0E3FF8D1E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2" name="Chart 29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10</xdr:col>
      <xdr:colOff>0</xdr:colOff>
      <xdr:row>2</xdr:row>
      <xdr:rowOff>0</xdr:rowOff>
    </xdr:to>
    <xdr:graphicFrame macro="">
      <xdr:nvGraphicFramePr>
        <xdr:cNvPr id="3" name="Chart 5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5</xdr:col>
      <xdr:colOff>0</xdr:colOff>
      <xdr:row>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699E72-750A-4D48-AA69-88585AD9B2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FF6E37-2397-4AE2-A485-B0902E7F49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5</xdr:col>
      <xdr:colOff>0</xdr:colOff>
      <xdr:row>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0C5D88-270A-4EA2-9A3F-CE6572845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96B704-86B1-4E92-A183-8D5399FF7B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5</xdr:col>
      <xdr:colOff>0</xdr:colOff>
      <xdr:row>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E4FB4B-1492-4F4D-8798-2DD6AD4E5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6D5046-9B8C-42B8-A20D-4DAA9F3FA4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G1262"/>
  <sheetViews>
    <sheetView showGridLines="0" tabSelected="1" zoomScaleNormal="100" workbookViewId="0"/>
  </sheetViews>
  <sheetFormatPr defaultColWidth="9.140625" defaultRowHeight="12" x14ac:dyDescent="0.2"/>
  <cols>
    <col min="1" max="1" width="66.7109375" style="7" customWidth="1"/>
    <col min="2" max="2" width="12.7109375" style="7" customWidth="1"/>
    <col min="3" max="3" width="16" style="7" customWidth="1"/>
    <col min="4" max="4" width="6.42578125" style="7" customWidth="1"/>
    <col min="5" max="5" width="58.5703125" style="5" customWidth="1"/>
    <col min="6" max="6" width="11.85546875" style="5" customWidth="1"/>
    <col min="7" max="7" width="13.5703125" style="5" customWidth="1"/>
    <col min="8" max="16384" width="9.140625" style="5"/>
  </cols>
  <sheetData>
    <row r="1" spans="1:7" ht="25.5" customHeight="1" x14ac:dyDescent="0.2">
      <c r="A1" s="102" t="s">
        <v>179</v>
      </c>
      <c r="B1" s="99"/>
      <c r="C1" s="121"/>
      <c r="D1" s="2"/>
      <c r="E1" s="3"/>
      <c r="F1" s="4"/>
      <c r="G1" s="4"/>
    </row>
    <row r="2" spans="1:7" ht="15.75" customHeight="1" x14ac:dyDescent="0.2">
      <c r="A2" s="6" t="s">
        <v>3714</v>
      </c>
      <c r="B2" s="2"/>
      <c r="C2" s="2"/>
      <c r="D2" s="2"/>
      <c r="E2" s="3"/>
      <c r="F2" s="4"/>
      <c r="G2" s="4"/>
    </row>
    <row r="3" spans="1:7" ht="12" customHeight="1" x14ac:dyDescent="0.2">
      <c r="A3" s="2"/>
      <c r="B3" s="2"/>
      <c r="C3" s="2"/>
      <c r="D3" s="2"/>
      <c r="E3" s="3"/>
      <c r="F3" s="4"/>
      <c r="G3" s="4"/>
    </row>
    <row r="4" spans="1:7" ht="18" customHeight="1" x14ac:dyDescent="0.2">
      <c r="A4" s="93"/>
      <c r="D4" s="5"/>
    </row>
    <row r="5" spans="1:7" ht="24.75" customHeight="1" x14ac:dyDescent="0.2"/>
    <row r="6" spans="1:7" ht="24.75" customHeight="1" x14ac:dyDescent="0.2">
      <c r="F6" s="8"/>
      <c r="G6" s="8"/>
    </row>
    <row r="26" spans="1:7" x14ac:dyDescent="0.2">
      <c r="A26" s="93"/>
      <c r="B26" s="93"/>
      <c r="C26" s="93"/>
      <c r="D26" s="93"/>
      <c r="E26" s="90"/>
      <c r="F26" s="90"/>
      <c r="G26" s="90"/>
    </row>
    <row r="27" spans="1:7" ht="12.75" thickBot="1" x14ac:dyDescent="0.25">
      <c r="A27" s="93"/>
      <c r="B27" s="93"/>
      <c r="C27" s="93"/>
      <c r="D27" s="93"/>
      <c r="E27" s="90"/>
      <c r="F27" s="90"/>
      <c r="G27" s="90"/>
    </row>
    <row r="28" spans="1:7" ht="12.75" customHeight="1" x14ac:dyDescent="0.2">
      <c r="A28" s="219" t="s">
        <v>347</v>
      </c>
      <c r="B28" s="23"/>
      <c r="C28" s="25" t="s">
        <v>344</v>
      </c>
      <c r="D28" s="1"/>
      <c r="E28" s="219" t="s">
        <v>350</v>
      </c>
      <c r="F28" s="123"/>
      <c r="G28" s="124" t="s">
        <v>467</v>
      </c>
    </row>
    <row r="29" spans="1:7" ht="12.75" customHeight="1" thickBot="1" x14ac:dyDescent="0.25">
      <c r="A29" s="220"/>
      <c r="B29" s="24"/>
      <c r="C29" s="125" t="s">
        <v>343</v>
      </c>
      <c r="D29" s="1"/>
      <c r="E29" s="220"/>
      <c r="F29" s="126"/>
      <c r="G29" s="127" t="s">
        <v>468</v>
      </c>
    </row>
    <row r="30" spans="1:7" ht="17.25" customHeight="1" x14ac:dyDescent="0.2">
      <c r="A30" s="26" t="s">
        <v>3213</v>
      </c>
      <c r="B30" s="12" t="s">
        <v>305</v>
      </c>
      <c r="C30" s="111">
        <v>3.6430500000000001</v>
      </c>
      <c r="D30"/>
      <c r="E30" s="26" t="s">
        <v>1158</v>
      </c>
      <c r="F30" s="12" t="s">
        <v>997</v>
      </c>
      <c r="G30" s="111">
        <v>972.45542709000006</v>
      </c>
    </row>
    <row r="31" spans="1:7" ht="17.25" customHeight="1" x14ac:dyDescent="0.2">
      <c r="A31" s="27" t="s">
        <v>2090</v>
      </c>
      <c r="B31" s="14" t="s">
        <v>311</v>
      </c>
      <c r="C31" s="111">
        <v>3.7441499999999999</v>
      </c>
      <c r="D31" s="157"/>
      <c r="E31" s="122" t="s">
        <v>3213</v>
      </c>
      <c r="F31" s="14" t="s">
        <v>305</v>
      </c>
      <c r="G31" s="111">
        <v>732.37572497999997</v>
      </c>
    </row>
    <row r="32" spans="1:7" ht="17.25" customHeight="1" x14ac:dyDescent="0.2">
      <c r="A32" s="27" t="s">
        <v>3573</v>
      </c>
      <c r="B32" s="14" t="s">
        <v>115</v>
      </c>
      <c r="C32" s="111">
        <v>4.2606000000000002</v>
      </c>
      <c r="D32" s="157"/>
      <c r="E32" s="122" t="s">
        <v>2553</v>
      </c>
      <c r="F32" s="14" t="s">
        <v>714</v>
      </c>
      <c r="G32" s="111">
        <v>563.91820039999993</v>
      </c>
    </row>
    <row r="33" spans="1:7" ht="17.25" customHeight="1" x14ac:dyDescent="0.2">
      <c r="A33" s="27" t="s">
        <v>2554</v>
      </c>
      <c r="B33" s="13" t="s">
        <v>422</v>
      </c>
      <c r="C33" s="111">
        <v>4.2736499999999999</v>
      </c>
      <c r="D33"/>
      <c r="E33" s="27" t="s">
        <v>2090</v>
      </c>
      <c r="F33" s="13" t="s">
        <v>311</v>
      </c>
      <c r="G33" s="111">
        <v>321.14470406999999</v>
      </c>
    </row>
    <row r="34" spans="1:7" ht="17.25" customHeight="1" x14ac:dyDescent="0.2">
      <c r="A34" s="27" t="s">
        <v>2553</v>
      </c>
      <c r="B34" s="13" t="s">
        <v>714</v>
      </c>
      <c r="C34" s="111">
        <v>4.8541499999999997</v>
      </c>
      <c r="D34"/>
      <c r="E34" s="27" t="s">
        <v>658</v>
      </c>
      <c r="F34" s="13" t="s">
        <v>319</v>
      </c>
      <c r="G34" s="111">
        <v>310.17993197000004</v>
      </c>
    </row>
    <row r="35" spans="1:7" ht="17.25" customHeight="1" x14ac:dyDescent="0.2">
      <c r="A35" s="27" t="s">
        <v>2913</v>
      </c>
      <c r="B35" s="13" t="s">
        <v>221</v>
      </c>
      <c r="C35" s="111">
        <v>4.8582000000000001</v>
      </c>
      <c r="D35"/>
      <c r="E35" s="27" t="s">
        <v>2549</v>
      </c>
      <c r="F35" s="13" t="s">
        <v>699</v>
      </c>
      <c r="G35" s="111">
        <v>212.15992062999999</v>
      </c>
    </row>
    <row r="36" spans="1:7" ht="17.25" customHeight="1" x14ac:dyDescent="0.2">
      <c r="A36" s="27" t="s">
        <v>658</v>
      </c>
      <c r="B36" s="13" t="s">
        <v>319</v>
      </c>
      <c r="C36" s="111">
        <v>5.3495999999999997</v>
      </c>
      <c r="D36"/>
      <c r="E36" s="27" t="s">
        <v>2554</v>
      </c>
      <c r="F36" s="13" t="s">
        <v>422</v>
      </c>
      <c r="G36" s="111">
        <v>145.76787769000001</v>
      </c>
    </row>
    <row r="37" spans="1:7" ht="17.25" customHeight="1" x14ac:dyDescent="0.2">
      <c r="A37" s="27" t="s">
        <v>3513</v>
      </c>
      <c r="B37" s="13" t="s">
        <v>56</v>
      </c>
      <c r="C37" s="111">
        <v>5.6144499999999997</v>
      </c>
      <c r="D37"/>
      <c r="E37" s="122" t="s">
        <v>2842</v>
      </c>
      <c r="F37" s="13" t="s">
        <v>1277</v>
      </c>
      <c r="G37" s="111">
        <v>130.47227104000001</v>
      </c>
    </row>
    <row r="38" spans="1:7" ht="17.25" customHeight="1" x14ac:dyDescent="0.2">
      <c r="A38" s="27" t="s">
        <v>2551</v>
      </c>
      <c r="B38" s="13" t="s">
        <v>739</v>
      </c>
      <c r="C38" s="111">
        <v>6.4582499999999996</v>
      </c>
      <c r="D38"/>
      <c r="E38" s="27" t="s">
        <v>2544</v>
      </c>
      <c r="F38" s="13" t="s">
        <v>1065</v>
      </c>
      <c r="G38" s="111">
        <v>129.81078252</v>
      </c>
    </row>
    <row r="39" spans="1:7" ht="17.25" customHeight="1" thickBot="1" x14ac:dyDescent="0.25">
      <c r="A39" s="16" t="s">
        <v>2844</v>
      </c>
      <c r="B39" s="15" t="s">
        <v>532</v>
      </c>
      <c r="C39" s="116">
        <v>6.7811500000000002</v>
      </c>
      <c r="D39"/>
      <c r="E39" s="16" t="s">
        <v>3544</v>
      </c>
      <c r="F39" s="15" t="s">
        <v>165</v>
      </c>
      <c r="G39" s="116">
        <v>126.75839295</v>
      </c>
    </row>
    <row r="40" spans="1:7" ht="12.75" customHeight="1" x14ac:dyDescent="0.2">
      <c r="A40" s="5"/>
      <c r="B40" s="5"/>
      <c r="C40" s="5"/>
      <c r="D40"/>
    </row>
    <row r="41" spans="1:7" ht="12.75" thickBot="1" x14ac:dyDescent="0.25">
      <c r="A41" s="93"/>
      <c r="B41" s="93"/>
      <c r="C41" s="93"/>
      <c r="E41" s="90"/>
      <c r="F41" s="90"/>
      <c r="G41" s="90"/>
    </row>
    <row r="42" spans="1:7" ht="12.75" x14ac:dyDescent="0.2">
      <c r="A42" s="219" t="s">
        <v>348</v>
      </c>
      <c r="B42" s="23"/>
      <c r="C42" s="25" t="s">
        <v>344</v>
      </c>
      <c r="D42" s="93"/>
      <c r="E42" s="219" t="s">
        <v>349</v>
      </c>
      <c r="F42" s="123"/>
      <c r="G42" s="124" t="s">
        <v>467</v>
      </c>
    </row>
    <row r="43" spans="1:7" ht="12.75" customHeight="1" thickBot="1" x14ac:dyDescent="0.25">
      <c r="A43" s="220"/>
      <c r="B43" s="24"/>
      <c r="C43" s="125" t="s">
        <v>343</v>
      </c>
      <c r="D43" s="89"/>
      <c r="E43" s="220"/>
      <c r="F43" s="126"/>
      <c r="G43" s="127" t="s">
        <v>468</v>
      </c>
    </row>
    <row r="44" spans="1:7" ht="17.25" customHeight="1" x14ac:dyDescent="0.2">
      <c r="A44" s="27" t="s">
        <v>2659</v>
      </c>
      <c r="B44" s="12" t="s">
        <v>303</v>
      </c>
      <c r="C44" s="163">
        <v>1.63795</v>
      </c>
      <c r="D44" s="1"/>
      <c r="E44" s="26" t="s">
        <v>3215</v>
      </c>
      <c r="F44" s="12" t="s">
        <v>967</v>
      </c>
      <c r="G44" s="111">
        <v>97.936028209999989</v>
      </c>
    </row>
    <row r="45" spans="1:7" ht="17.25" customHeight="1" x14ac:dyDescent="0.2">
      <c r="A45" s="27" t="s">
        <v>2782</v>
      </c>
      <c r="B45" s="13" t="s">
        <v>334</v>
      </c>
      <c r="C45" s="163">
        <v>2.1653500000000001</v>
      </c>
      <c r="E45" s="27" t="s">
        <v>3245</v>
      </c>
      <c r="F45" s="13" t="s">
        <v>736</v>
      </c>
      <c r="G45" s="111">
        <v>72.672792090000002</v>
      </c>
    </row>
    <row r="46" spans="1:7" ht="17.25" customHeight="1" x14ac:dyDescent="0.2">
      <c r="A46" s="27" t="s">
        <v>3237</v>
      </c>
      <c r="B46" s="13" t="s">
        <v>941</v>
      </c>
      <c r="C46" s="163">
        <v>3.2672500000000002</v>
      </c>
      <c r="E46" s="27" t="s">
        <v>3263</v>
      </c>
      <c r="F46" s="13" t="s">
        <v>937</v>
      </c>
      <c r="G46" s="111">
        <v>58.84742619</v>
      </c>
    </row>
    <row r="47" spans="1:7" ht="17.25" customHeight="1" x14ac:dyDescent="0.2">
      <c r="A47" s="27" t="s">
        <v>3274</v>
      </c>
      <c r="B47" s="13" t="s">
        <v>931</v>
      </c>
      <c r="C47" s="163">
        <v>3.6819999999999999</v>
      </c>
      <c r="E47" s="27" t="s">
        <v>3225</v>
      </c>
      <c r="F47" s="13" t="s">
        <v>969</v>
      </c>
      <c r="G47" s="111">
        <v>57.367221100000002</v>
      </c>
    </row>
    <row r="48" spans="1:7" ht="17.25" customHeight="1" x14ac:dyDescent="0.2">
      <c r="A48" s="27" t="s">
        <v>3235</v>
      </c>
      <c r="B48" s="13" t="s">
        <v>976</v>
      </c>
      <c r="C48" s="163">
        <v>3.8506499999999999</v>
      </c>
      <c r="E48" s="27" t="s">
        <v>3214</v>
      </c>
      <c r="F48" s="13" t="s">
        <v>735</v>
      </c>
      <c r="G48" s="111">
        <v>57.357458399999999</v>
      </c>
    </row>
    <row r="49" spans="1:7" ht="17.25" customHeight="1" x14ac:dyDescent="0.2">
      <c r="A49" s="27" t="s">
        <v>2827</v>
      </c>
      <c r="B49" s="13" t="s">
        <v>77</v>
      </c>
      <c r="C49" s="163">
        <v>4.2973999999999997</v>
      </c>
      <c r="E49" s="27" t="s">
        <v>2775</v>
      </c>
      <c r="F49" s="13" t="s">
        <v>174</v>
      </c>
      <c r="G49" s="111">
        <v>51.13213726</v>
      </c>
    </row>
    <row r="50" spans="1:7" ht="17.25" customHeight="1" x14ac:dyDescent="0.2">
      <c r="A50" s="27" t="s">
        <v>3218</v>
      </c>
      <c r="B50" s="13" t="s">
        <v>438</v>
      </c>
      <c r="C50" s="163">
        <v>4.3986499999999999</v>
      </c>
      <c r="E50" s="27" t="s">
        <v>1991</v>
      </c>
      <c r="F50" s="13" t="s">
        <v>1453</v>
      </c>
      <c r="G50" s="111">
        <v>49.685944380000002</v>
      </c>
    </row>
    <row r="51" spans="1:7" ht="17.25" customHeight="1" x14ac:dyDescent="0.2">
      <c r="A51" s="27" t="s">
        <v>2785</v>
      </c>
      <c r="B51" s="13" t="s">
        <v>80</v>
      </c>
      <c r="C51" s="163">
        <v>4.4023500000000002</v>
      </c>
      <c r="E51" s="27" t="s">
        <v>3228</v>
      </c>
      <c r="F51" s="13" t="s">
        <v>962</v>
      </c>
      <c r="G51" s="111">
        <v>49.24875239</v>
      </c>
    </row>
    <row r="52" spans="1:7" ht="17.25" customHeight="1" x14ac:dyDescent="0.2">
      <c r="A52" s="27" t="s">
        <v>3279</v>
      </c>
      <c r="B52" s="13" t="s">
        <v>1986</v>
      </c>
      <c r="C52" s="163">
        <v>4.4671000000000003</v>
      </c>
      <c r="D52" s="5"/>
      <c r="E52" s="27" t="s">
        <v>3229</v>
      </c>
      <c r="F52" s="13" t="s">
        <v>961</v>
      </c>
      <c r="G52" s="111">
        <v>48.398195489999999</v>
      </c>
    </row>
    <row r="53" spans="1:7" ht="17.25" customHeight="1" thickBot="1" x14ac:dyDescent="0.25">
      <c r="A53" s="164" t="s">
        <v>3240</v>
      </c>
      <c r="B53" s="165" t="s">
        <v>970</v>
      </c>
      <c r="C53" s="166">
        <v>4.4916499999999999</v>
      </c>
      <c r="D53" s="5"/>
      <c r="E53" s="16" t="s">
        <v>1159</v>
      </c>
      <c r="F53" s="15" t="s">
        <v>1024</v>
      </c>
      <c r="G53" s="116">
        <v>47.726485780000004</v>
      </c>
    </row>
    <row r="54" spans="1:7" ht="17.25" customHeight="1" thickBot="1" x14ac:dyDescent="0.25">
      <c r="A54" s="94"/>
      <c r="B54" s="95"/>
      <c r="C54" s="96"/>
      <c r="D54" s="5"/>
      <c r="E54" s="94"/>
      <c r="F54" s="90"/>
      <c r="G54" s="97"/>
    </row>
    <row r="55" spans="1:7" ht="17.25" customHeight="1" x14ac:dyDescent="0.2">
      <c r="A55" s="219" t="s">
        <v>345</v>
      </c>
      <c r="B55" s="23"/>
      <c r="C55" s="25" t="s">
        <v>344</v>
      </c>
      <c r="D55" s="90"/>
      <c r="E55" s="219" t="s">
        <v>346</v>
      </c>
      <c r="F55" s="123"/>
      <c r="G55" s="124" t="s">
        <v>467</v>
      </c>
    </row>
    <row r="56" spans="1:7" ht="12.75" customHeight="1" thickBot="1" x14ac:dyDescent="0.25">
      <c r="A56" s="220"/>
      <c r="B56" s="24"/>
      <c r="C56" s="125" t="s">
        <v>343</v>
      </c>
      <c r="D56" s="22"/>
      <c r="E56" s="220"/>
      <c r="F56" s="126"/>
      <c r="G56" s="127" t="s">
        <v>468</v>
      </c>
    </row>
    <row r="57" spans="1:7" ht="18" customHeight="1" x14ac:dyDescent="0.2">
      <c r="A57" s="26" t="s">
        <v>707</v>
      </c>
      <c r="B57" s="12" t="s">
        <v>436</v>
      </c>
      <c r="C57" s="29">
        <v>30.138249999999999</v>
      </c>
      <c r="D57" s="22"/>
      <c r="E57" s="26" t="s">
        <v>3592</v>
      </c>
      <c r="F57" s="12" t="s">
        <v>14</v>
      </c>
      <c r="G57" s="29">
        <v>22.683165930000001</v>
      </c>
    </row>
    <row r="58" spans="1:7" ht="17.25" customHeight="1" x14ac:dyDescent="0.2">
      <c r="A58" s="27" t="s">
        <v>1347</v>
      </c>
      <c r="B58" s="13" t="s">
        <v>779</v>
      </c>
      <c r="C58" s="29">
        <v>34.635444444444403</v>
      </c>
      <c r="E58" s="27" t="s">
        <v>707</v>
      </c>
      <c r="F58" s="13" t="s">
        <v>436</v>
      </c>
      <c r="G58" s="29">
        <v>12.96009409</v>
      </c>
    </row>
    <row r="59" spans="1:7" ht="17.25" customHeight="1" x14ac:dyDescent="0.2">
      <c r="A59" s="27" t="s">
        <v>3133</v>
      </c>
      <c r="B59" s="13" t="s">
        <v>3134</v>
      </c>
      <c r="C59" s="29">
        <v>34.6503333333333</v>
      </c>
      <c r="E59" s="27" t="s">
        <v>1386</v>
      </c>
      <c r="F59" s="13" t="s">
        <v>1387</v>
      </c>
      <c r="G59" s="29">
        <v>8.0746775599999996</v>
      </c>
    </row>
    <row r="60" spans="1:7" ht="17.25" customHeight="1" x14ac:dyDescent="0.2">
      <c r="A60" s="7" t="s">
        <v>3591</v>
      </c>
      <c r="B60" s="7" t="s">
        <v>857</v>
      </c>
      <c r="C60" s="112">
        <v>36.45335</v>
      </c>
      <c r="E60" s="7" t="s">
        <v>2756</v>
      </c>
      <c r="F60" s="7" t="s">
        <v>54</v>
      </c>
      <c r="G60" s="112">
        <v>6.8252924800000008</v>
      </c>
    </row>
    <row r="61" spans="1:7" ht="17.25" customHeight="1" thickBot="1" x14ac:dyDescent="0.25">
      <c r="A61" s="16" t="s">
        <v>1485</v>
      </c>
      <c r="B61" s="15" t="s">
        <v>1965</v>
      </c>
      <c r="C61" s="30">
        <v>41.667700000000004</v>
      </c>
      <c r="E61" s="16" t="s">
        <v>1485</v>
      </c>
      <c r="F61" s="15" t="s">
        <v>1965</v>
      </c>
      <c r="G61" s="30">
        <v>4.2985772699999991</v>
      </c>
    </row>
    <row r="62" spans="1:7" ht="17.25" customHeight="1" x14ac:dyDescent="0.2">
      <c r="E62" s="7"/>
      <c r="F62" s="7"/>
      <c r="G62" s="7"/>
    </row>
    <row r="63" spans="1:7" x14ac:dyDescent="0.2">
      <c r="A63" s="7" t="s">
        <v>482</v>
      </c>
      <c r="C63" s="5"/>
      <c r="D63" s="5"/>
      <c r="E63" s="7"/>
      <c r="F63" s="7"/>
      <c r="G63" s="7"/>
    </row>
    <row r="64" spans="1:7" x14ac:dyDescent="0.2">
      <c r="C64" s="5"/>
      <c r="D64" s="5"/>
      <c r="E64" s="7"/>
      <c r="F64" s="7"/>
      <c r="G64" s="7"/>
    </row>
    <row r="65" spans="1:7" x14ac:dyDescent="0.2">
      <c r="A65" s="11" t="s">
        <v>36</v>
      </c>
      <c r="B65" s="5"/>
      <c r="C65" s="5"/>
      <c r="D65" s="5"/>
      <c r="E65" s="7"/>
      <c r="F65" s="7"/>
      <c r="G65" s="7"/>
    </row>
    <row r="348" spans="1:3" x14ac:dyDescent="0.2">
      <c r="A348" s="5"/>
      <c r="B348" s="5"/>
      <c r="C348" s="5"/>
    </row>
    <row r="426" spans="1:3" x14ac:dyDescent="0.2">
      <c r="A426" s="5"/>
      <c r="B426" s="5"/>
      <c r="C426" s="5"/>
    </row>
    <row r="562" spans="1:3" x14ac:dyDescent="0.2">
      <c r="A562" s="5"/>
      <c r="B562" s="5"/>
      <c r="C562" s="5"/>
    </row>
    <row r="614" spans="1:3" x14ac:dyDescent="0.2">
      <c r="A614" s="5"/>
      <c r="B614" s="5"/>
      <c r="C614" s="5"/>
    </row>
    <row r="1225" spans="1:3" x14ac:dyDescent="0.2">
      <c r="A1225" s="5"/>
      <c r="B1225" s="5"/>
      <c r="C1225" s="5"/>
    </row>
    <row r="1236" spans="1:3" x14ac:dyDescent="0.2">
      <c r="A1236" s="5"/>
      <c r="B1236" s="5"/>
      <c r="C1236" s="5"/>
    </row>
    <row r="1239" spans="1:3" x14ac:dyDescent="0.2">
      <c r="A1239" s="5"/>
      <c r="B1239" s="5"/>
      <c r="C1239" s="5"/>
    </row>
    <row r="1250" spans="1:3" x14ac:dyDescent="0.2">
      <c r="A1250" s="5"/>
      <c r="B1250" s="5"/>
      <c r="C1250" s="5"/>
    </row>
    <row r="1262" spans="1:3" x14ac:dyDescent="0.2">
      <c r="A1262" s="5"/>
      <c r="B1262" s="5"/>
      <c r="C1262" s="5"/>
    </row>
  </sheetData>
  <mergeCells count="6">
    <mergeCell ref="A28:A29"/>
    <mergeCell ref="E28:E29"/>
    <mergeCell ref="A42:A43"/>
    <mergeCell ref="E42:E43"/>
    <mergeCell ref="A55:A56"/>
    <mergeCell ref="E55:E56"/>
  </mergeCells>
  <pageMargins left="0.75" right="0.75" top="1" bottom="1" header="0.5" footer="0.5"/>
  <pageSetup paperSize="9" scale="51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X1649"/>
  <sheetViews>
    <sheetView showGridLines="0" zoomScaleNormal="100" workbookViewId="0"/>
  </sheetViews>
  <sheetFormatPr defaultColWidth="9.140625" defaultRowHeight="12" x14ac:dyDescent="0.2"/>
  <cols>
    <col min="1" max="1" width="84.140625" style="36" bestFit="1" customWidth="1"/>
    <col min="2" max="2" width="13.7109375" style="36" customWidth="1"/>
    <col min="3" max="3" width="17" style="36" customWidth="1"/>
    <col min="4" max="4" width="14" style="36" customWidth="1"/>
    <col min="5" max="5" width="21.7109375" style="36" bestFit="1" customWidth="1"/>
    <col min="6" max="9" width="12.7109375" style="36" customWidth="1"/>
    <col min="10" max="10" width="13.140625" style="37" customWidth="1"/>
    <col min="11" max="11" width="13.42578125" style="37" customWidth="1"/>
    <col min="12" max="16384" width="9.140625" style="109"/>
  </cols>
  <sheetData>
    <row r="1" spans="1:11" ht="26.25" customHeight="1" x14ac:dyDescent="0.2">
      <c r="A1" s="35" t="s">
        <v>179</v>
      </c>
      <c r="B1" s="121"/>
    </row>
    <row r="2" spans="1:11" ht="15.75" customHeight="1" x14ac:dyDescent="0.2">
      <c r="A2" s="6" t="s">
        <v>3714</v>
      </c>
      <c r="B2" s="121"/>
      <c r="F2" s="28"/>
      <c r="G2" s="28"/>
      <c r="H2" s="28"/>
    </row>
    <row r="5" spans="1:11" s="47" customFormat="1" ht="30" customHeight="1" x14ac:dyDescent="0.2">
      <c r="A5" s="38" t="s">
        <v>238</v>
      </c>
      <c r="B5" s="38" t="s">
        <v>52</v>
      </c>
      <c r="C5" s="38" t="s">
        <v>669</v>
      </c>
      <c r="D5" s="38" t="s">
        <v>135</v>
      </c>
      <c r="E5" s="74" t="s">
        <v>527</v>
      </c>
      <c r="F5" s="38" t="s">
        <v>333</v>
      </c>
      <c r="G5" s="38"/>
      <c r="H5" s="38"/>
      <c r="I5" s="38"/>
      <c r="J5" s="38" t="s">
        <v>177</v>
      </c>
      <c r="K5" s="38" t="s">
        <v>110</v>
      </c>
    </row>
    <row r="6" spans="1:11" customFormat="1" ht="12.75" x14ac:dyDescent="0.2">
      <c r="A6" s="152"/>
      <c r="B6" s="152"/>
      <c r="C6" s="152"/>
      <c r="D6" s="152"/>
      <c r="E6" s="153"/>
      <c r="F6" s="56" t="s">
        <v>3715</v>
      </c>
      <c r="G6" s="56" t="s">
        <v>3642</v>
      </c>
      <c r="H6" s="57" t="s">
        <v>50</v>
      </c>
      <c r="I6" s="154" t="s">
        <v>51</v>
      </c>
      <c r="J6" s="155" t="s">
        <v>178</v>
      </c>
      <c r="K6" s="156">
        <v>100000</v>
      </c>
    </row>
    <row r="7" spans="1:11" x14ac:dyDescent="0.2">
      <c r="A7" s="162" t="s">
        <v>1158</v>
      </c>
      <c r="B7" s="162" t="s">
        <v>997</v>
      </c>
      <c r="C7" s="162" t="s">
        <v>420</v>
      </c>
      <c r="D7" s="162" t="s">
        <v>137</v>
      </c>
      <c r="E7" s="162" t="s">
        <v>138</v>
      </c>
      <c r="F7" s="168">
        <v>972.45542709000006</v>
      </c>
      <c r="G7" s="130">
        <v>366.63656530000003</v>
      </c>
      <c r="H7" s="54">
        <f t="shared" ref="H7:H70" si="0">IF(ISERROR(F7/G7-1),"",IF((F7/G7-1)&gt;10000%,"",F7/G7-1))</f>
        <v>1.6523689100520822</v>
      </c>
      <c r="I7" s="86">
        <f t="shared" ref="I7:I70" si="1">F7/$F$1584</f>
        <v>5.4546600288988327E-2</v>
      </c>
      <c r="J7" s="135">
        <v>5369.3229974868163</v>
      </c>
      <c r="K7" s="135">
        <v>14.22505</v>
      </c>
    </row>
    <row r="8" spans="1:11" x14ac:dyDescent="0.2">
      <c r="A8" s="162" t="s">
        <v>3213</v>
      </c>
      <c r="B8" s="162" t="s">
        <v>305</v>
      </c>
      <c r="C8" s="167" t="s">
        <v>420</v>
      </c>
      <c r="D8" s="167" t="s">
        <v>137</v>
      </c>
      <c r="E8" s="167" t="s">
        <v>462</v>
      </c>
      <c r="F8" s="130">
        <v>732.37572497999997</v>
      </c>
      <c r="G8" s="130">
        <v>689.23412594000001</v>
      </c>
      <c r="H8" s="54">
        <f t="shared" si="0"/>
        <v>6.2593533048239669E-2</v>
      </c>
      <c r="I8" s="86">
        <f t="shared" si="1"/>
        <v>4.108014086710926E-2</v>
      </c>
      <c r="J8" s="135">
        <v>6268.52769868</v>
      </c>
      <c r="K8" s="135">
        <v>3.6430500000000001</v>
      </c>
    </row>
    <row r="9" spans="1:11" x14ac:dyDescent="0.2">
      <c r="A9" s="162" t="s">
        <v>2553</v>
      </c>
      <c r="B9" s="162" t="s">
        <v>714</v>
      </c>
      <c r="C9" s="162" t="s">
        <v>420</v>
      </c>
      <c r="D9" s="162" t="s">
        <v>405</v>
      </c>
      <c r="E9" s="162" t="s">
        <v>462</v>
      </c>
      <c r="F9" s="168">
        <v>563.91820039999993</v>
      </c>
      <c r="G9" s="168">
        <v>352.13622894000002</v>
      </c>
      <c r="H9" s="54">
        <f t="shared" si="0"/>
        <v>0.60142056981045577</v>
      </c>
      <c r="I9" s="86">
        <f t="shared" si="1"/>
        <v>3.1631085411236659E-2</v>
      </c>
      <c r="J9" s="135">
        <v>24147.636895492749</v>
      </c>
      <c r="K9" s="170">
        <v>4.8541499999999997</v>
      </c>
    </row>
    <row r="10" spans="1:11" x14ac:dyDescent="0.2">
      <c r="A10" s="162" t="s">
        <v>2754</v>
      </c>
      <c r="B10" s="162" t="s">
        <v>53</v>
      </c>
      <c r="C10" s="162" t="s">
        <v>1555</v>
      </c>
      <c r="D10" s="162" t="s">
        <v>137</v>
      </c>
      <c r="E10" s="162" t="s">
        <v>462</v>
      </c>
      <c r="F10" s="168">
        <v>321.41407413999997</v>
      </c>
      <c r="G10" s="130">
        <v>275.41011995999997</v>
      </c>
      <c r="H10" s="54">
        <f t="shared" si="0"/>
        <v>0.16703799477913717</v>
      </c>
      <c r="I10" s="86">
        <f t="shared" si="1"/>
        <v>1.8028636111202721E-2</v>
      </c>
      <c r="J10" s="135">
        <v>3656.5920888336</v>
      </c>
      <c r="K10" s="135">
        <v>3.9331</v>
      </c>
    </row>
    <row r="11" spans="1:11" x14ac:dyDescent="0.2">
      <c r="A11" s="162" t="s">
        <v>2090</v>
      </c>
      <c r="B11" s="162" t="s">
        <v>311</v>
      </c>
      <c r="C11" s="162" t="s">
        <v>420</v>
      </c>
      <c r="D11" s="162" t="s">
        <v>137</v>
      </c>
      <c r="E11" s="162" t="s">
        <v>138</v>
      </c>
      <c r="F11" s="168">
        <v>321.14470406999999</v>
      </c>
      <c r="G11" s="130">
        <v>308.45976148</v>
      </c>
      <c r="H11" s="54">
        <f t="shared" si="0"/>
        <v>4.1123492183023247E-2</v>
      </c>
      <c r="I11" s="86">
        <f t="shared" si="1"/>
        <v>1.8013526707595325E-2</v>
      </c>
      <c r="J11" s="135">
        <v>5301.4868085500002</v>
      </c>
      <c r="K11" s="135">
        <v>3.7441499999999999</v>
      </c>
    </row>
    <row r="12" spans="1:11" x14ac:dyDescent="0.2">
      <c r="A12" s="162" t="s">
        <v>658</v>
      </c>
      <c r="B12" s="162" t="s">
        <v>319</v>
      </c>
      <c r="C12" s="167" t="s">
        <v>420</v>
      </c>
      <c r="D12" s="167" t="s">
        <v>137</v>
      </c>
      <c r="E12" s="167" t="s">
        <v>138</v>
      </c>
      <c r="F12" s="130">
        <v>310.17993197000004</v>
      </c>
      <c r="G12" s="130">
        <v>215.18668838999997</v>
      </c>
      <c r="H12" s="54">
        <f t="shared" si="0"/>
        <v>0.44144572459722164</v>
      </c>
      <c r="I12" s="86">
        <f t="shared" si="1"/>
        <v>1.7398494877511047E-2</v>
      </c>
      <c r="J12" s="135">
        <v>5935.8252782500003</v>
      </c>
      <c r="K12" s="135">
        <v>5.3495999999999997</v>
      </c>
    </row>
    <row r="13" spans="1:11" x14ac:dyDescent="0.2">
      <c r="A13" s="162" t="s">
        <v>2549</v>
      </c>
      <c r="B13" s="162" t="s">
        <v>699</v>
      </c>
      <c r="C13" s="162" t="s">
        <v>420</v>
      </c>
      <c r="D13" s="162" t="s">
        <v>405</v>
      </c>
      <c r="E13" s="162" t="s">
        <v>462</v>
      </c>
      <c r="F13" s="168">
        <v>212.15992062999999</v>
      </c>
      <c r="G13" s="130">
        <v>168.33822422</v>
      </c>
      <c r="H13" s="54">
        <f t="shared" si="0"/>
        <v>0.26031934584702365</v>
      </c>
      <c r="I13" s="86">
        <f t="shared" si="1"/>
        <v>1.1900393648455687E-2</v>
      </c>
      <c r="J13" s="135">
        <v>15106.887564164468</v>
      </c>
      <c r="K13" s="135">
        <v>9.3775499999999994</v>
      </c>
    </row>
    <row r="14" spans="1:11" x14ac:dyDescent="0.2">
      <c r="A14" s="162" t="s">
        <v>3512</v>
      </c>
      <c r="B14" s="162" t="s">
        <v>244</v>
      </c>
      <c r="C14" s="162" t="s">
        <v>1555</v>
      </c>
      <c r="D14" s="162" t="s">
        <v>137</v>
      </c>
      <c r="E14" s="162" t="s">
        <v>462</v>
      </c>
      <c r="F14" s="168">
        <v>158.26082538999998</v>
      </c>
      <c r="G14" s="130">
        <v>210.67870528999998</v>
      </c>
      <c r="H14" s="54">
        <f t="shared" si="0"/>
        <v>-0.2488048321155506</v>
      </c>
      <c r="I14" s="86">
        <f t="shared" si="1"/>
        <v>8.8771060795928541E-3</v>
      </c>
      <c r="J14" s="135">
        <v>3781.0533785824</v>
      </c>
      <c r="K14" s="135">
        <v>4.6471999999999998</v>
      </c>
    </row>
    <row r="15" spans="1:11" x14ac:dyDescent="0.2">
      <c r="A15" s="162" t="s">
        <v>2554</v>
      </c>
      <c r="B15" s="162" t="s">
        <v>422</v>
      </c>
      <c r="C15" s="162" t="s">
        <v>420</v>
      </c>
      <c r="D15" s="162" t="s">
        <v>137</v>
      </c>
      <c r="E15" s="162" t="s">
        <v>462</v>
      </c>
      <c r="F15" s="168">
        <v>145.76787769000001</v>
      </c>
      <c r="G15" s="130">
        <v>134.71810455000002</v>
      </c>
      <c r="H15" s="54">
        <f t="shared" si="0"/>
        <v>8.2021441564291919E-2</v>
      </c>
      <c r="I15" s="86">
        <f t="shared" si="1"/>
        <v>8.1763564044511194E-3</v>
      </c>
      <c r="J15" s="135">
        <v>33599.162610407053</v>
      </c>
      <c r="K15" s="135">
        <v>4.2736499999999999</v>
      </c>
    </row>
    <row r="16" spans="1:11" x14ac:dyDescent="0.2">
      <c r="A16" s="162" t="s">
        <v>2842</v>
      </c>
      <c r="B16" s="162" t="s">
        <v>1277</v>
      </c>
      <c r="C16" s="162" t="s">
        <v>1555</v>
      </c>
      <c r="D16" s="162" t="s">
        <v>405</v>
      </c>
      <c r="E16" s="162" t="s">
        <v>462</v>
      </c>
      <c r="F16" s="168">
        <v>130.47227104000001</v>
      </c>
      <c r="G16" s="130">
        <v>85.372708750000001</v>
      </c>
      <c r="H16" s="54">
        <f t="shared" si="0"/>
        <v>0.52826673711462857</v>
      </c>
      <c r="I16" s="86">
        <f t="shared" si="1"/>
        <v>7.3184010484799028E-3</v>
      </c>
      <c r="J16" s="135">
        <v>3435.9339549416791</v>
      </c>
      <c r="K16" s="135">
        <v>10.021800000000001</v>
      </c>
    </row>
    <row r="17" spans="1:11" x14ac:dyDescent="0.2">
      <c r="A17" s="162" t="s">
        <v>2544</v>
      </c>
      <c r="B17" s="162" t="s">
        <v>1065</v>
      </c>
      <c r="C17" s="162" t="s">
        <v>420</v>
      </c>
      <c r="D17" s="162" t="s">
        <v>405</v>
      </c>
      <c r="E17" s="162" t="s">
        <v>462</v>
      </c>
      <c r="F17" s="168">
        <v>129.81078252</v>
      </c>
      <c r="G17" s="130">
        <v>88.436253919999999</v>
      </c>
      <c r="H17" s="54">
        <f t="shared" si="0"/>
        <v>0.46784578457413706</v>
      </c>
      <c r="I17" s="86">
        <f t="shared" si="1"/>
        <v>7.2812970857778101E-3</v>
      </c>
      <c r="J17" s="135">
        <v>3092.4128564106791</v>
      </c>
      <c r="K17" s="135">
        <v>18.254999999999999</v>
      </c>
    </row>
    <row r="18" spans="1:11" x14ac:dyDescent="0.2">
      <c r="A18" s="162" t="s">
        <v>3544</v>
      </c>
      <c r="B18" s="162" t="s">
        <v>165</v>
      </c>
      <c r="C18" s="162" t="s">
        <v>1349</v>
      </c>
      <c r="D18" s="162" t="s">
        <v>137</v>
      </c>
      <c r="E18" s="162" t="s">
        <v>138</v>
      </c>
      <c r="F18" s="168">
        <v>126.75839295</v>
      </c>
      <c r="G18" s="130">
        <v>58.523552850000002</v>
      </c>
      <c r="H18" s="54">
        <f t="shared" si="0"/>
        <v>1.1659381014493553</v>
      </c>
      <c r="I18" s="86">
        <f t="shared" si="1"/>
        <v>7.1100836099074576E-3</v>
      </c>
      <c r="J18" s="135">
        <v>996.93887121929993</v>
      </c>
      <c r="K18" s="135">
        <v>47.100050000000003</v>
      </c>
    </row>
    <row r="19" spans="1:11" x14ac:dyDescent="0.2">
      <c r="A19" s="162" t="s">
        <v>670</v>
      </c>
      <c r="B19" s="162" t="s">
        <v>225</v>
      </c>
      <c r="C19" s="162" t="s">
        <v>1557</v>
      </c>
      <c r="D19" s="162" t="s">
        <v>137</v>
      </c>
      <c r="E19" s="162" t="s">
        <v>462</v>
      </c>
      <c r="F19" s="168">
        <v>123.45733066</v>
      </c>
      <c r="G19" s="130">
        <v>170.00195340000002</v>
      </c>
      <c r="H19" s="54">
        <f t="shared" si="0"/>
        <v>-0.27378875247677015</v>
      </c>
      <c r="I19" s="86">
        <f t="shared" si="1"/>
        <v>6.9249216783210362E-3</v>
      </c>
      <c r="J19" s="135">
        <v>972.1578605499999</v>
      </c>
      <c r="K19" s="135">
        <v>3.9263499999999998</v>
      </c>
    </row>
    <row r="20" spans="1:11" x14ac:dyDescent="0.2">
      <c r="A20" s="162" t="s">
        <v>3573</v>
      </c>
      <c r="B20" s="162" t="s">
        <v>115</v>
      </c>
      <c r="C20" s="162" t="s">
        <v>420</v>
      </c>
      <c r="D20" s="162" t="s">
        <v>137</v>
      </c>
      <c r="E20" s="162" t="s">
        <v>462</v>
      </c>
      <c r="F20" s="168">
        <v>113.4216119</v>
      </c>
      <c r="G20" s="130">
        <v>109.201262</v>
      </c>
      <c r="H20" s="54">
        <f t="shared" si="0"/>
        <v>3.8647446217242365E-2</v>
      </c>
      <c r="I20" s="86">
        <f t="shared" si="1"/>
        <v>6.3620019551492322E-3</v>
      </c>
      <c r="J20" s="135">
        <v>5486.9901684327624</v>
      </c>
      <c r="K20" s="135">
        <v>4.2606000000000002</v>
      </c>
    </row>
    <row r="21" spans="1:11" x14ac:dyDescent="0.2">
      <c r="A21" s="162" t="s">
        <v>1291</v>
      </c>
      <c r="B21" s="162" t="s">
        <v>463</v>
      </c>
      <c r="C21" s="162" t="s">
        <v>1556</v>
      </c>
      <c r="D21" s="162" t="s">
        <v>137</v>
      </c>
      <c r="E21" s="162" t="s">
        <v>138</v>
      </c>
      <c r="F21" s="168">
        <v>109.76217462000001</v>
      </c>
      <c r="G21" s="130">
        <v>95.657919620000001</v>
      </c>
      <c r="H21" s="54">
        <f t="shared" si="0"/>
        <v>0.14744471817941474</v>
      </c>
      <c r="I21" s="86">
        <f t="shared" si="1"/>
        <v>6.1567381898041205E-3</v>
      </c>
      <c r="J21" s="135">
        <v>2499.8477713299999</v>
      </c>
      <c r="K21" s="135">
        <v>11.434049999999999</v>
      </c>
    </row>
    <row r="22" spans="1:11" x14ac:dyDescent="0.2">
      <c r="A22" s="162" t="s">
        <v>2891</v>
      </c>
      <c r="B22" s="162" t="s">
        <v>713</v>
      </c>
      <c r="C22" s="162" t="s">
        <v>1555</v>
      </c>
      <c r="D22" s="162" t="s">
        <v>405</v>
      </c>
      <c r="E22" s="162" t="s">
        <v>462</v>
      </c>
      <c r="F22" s="168">
        <v>109.03295027</v>
      </c>
      <c r="G22" s="130">
        <v>74.670051299999997</v>
      </c>
      <c r="H22" s="54">
        <f t="shared" si="0"/>
        <v>0.4601965362517435</v>
      </c>
      <c r="I22" s="86">
        <f t="shared" si="1"/>
        <v>6.1158348146648847E-3</v>
      </c>
      <c r="J22" s="135">
        <v>5245.5978298679784</v>
      </c>
      <c r="K22" s="135">
        <v>12.0115</v>
      </c>
    </row>
    <row r="23" spans="1:11" x14ac:dyDescent="0.2">
      <c r="A23" s="162" t="s">
        <v>3572</v>
      </c>
      <c r="B23" s="162" t="s">
        <v>279</v>
      </c>
      <c r="C23" s="162" t="s">
        <v>420</v>
      </c>
      <c r="D23" s="162" t="s">
        <v>137</v>
      </c>
      <c r="E23" s="162" t="s">
        <v>138</v>
      </c>
      <c r="F23" s="168">
        <v>108.16317269</v>
      </c>
      <c r="G23" s="130">
        <v>120.52775557</v>
      </c>
      <c r="H23" s="54">
        <f t="shared" si="0"/>
        <v>-0.1025870167541526</v>
      </c>
      <c r="I23" s="86">
        <f t="shared" si="1"/>
        <v>6.0670475811578908E-3</v>
      </c>
      <c r="J23" s="135">
        <v>2147.4561597148977</v>
      </c>
      <c r="K23" s="135">
        <v>5.5641499999999997</v>
      </c>
    </row>
    <row r="24" spans="1:11" x14ac:dyDescent="0.2">
      <c r="A24" s="162" t="s">
        <v>641</v>
      </c>
      <c r="B24" s="162" t="s">
        <v>246</v>
      </c>
      <c r="C24" s="162" t="s">
        <v>420</v>
      </c>
      <c r="D24" s="162" t="s">
        <v>137</v>
      </c>
      <c r="E24" s="162" t="s">
        <v>138</v>
      </c>
      <c r="F24" s="168">
        <v>107.95904529000001</v>
      </c>
      <c r="G24" s="130">
        <v>72.956182870000006</v>
      </c>
      <c r="H24" s="54">
        <f t="shared" si="0"/>
        <v>0.47977924615890744</v>
      </c>
      <c r="I24" s="86">
        <f t="shared" si="1"/>
        <v>6.0555977446043029E-3</v>
      </c>
      <c r="J24" s="135">
        <v>1060.59829403</v>
      </c>
      <c r="K24" s="135">
        <v>9.1598500000000005</v>
      </c>
    </row>
    <row r="25" spans="1:11" x14ac:dyDescent="0.2">
      <c r="A25" s="162" t="s">
        <v>2584</v>
      </c>
      <c r="B25" s="162" t="s">
        <v>1063</v>
      </c>
      <c r="C25" s="162" t="s">
        <v>420</v>
      </c>
      <c r="D25" s="162" t="s">
        <v>405</v>
      </c>
      <c r="E25" s="162" t="s">
        <v>462</v>
      </c>
      <c r="F25" s="168">
        <v>105.11657776999999</v>
      </c>
      <c r="G25" s="130">
        <v>58.731235840000004</v>
      </c>
      <c r="H25" s="54">
        <f t="shared" si="0"/>
        <v>0.78978998596873362</v>
      </c>
      <c r="I25" s="86">
        <f t="shared" si="1"/>
        <v>5.8961591365934048E-3</v>
      </c>
      <c r="J25" s="135">
        <v>1791.4288464485828</v>
      </c>
      <c r="K25" s="135">
        <v>24.028949999999998</v>
      </c>
    </row>
    <row r="26" spans="1:11" x14ac:dyDescent="0.2">
      <c r="A26" s="162" t="s">
        <v>1290</v>
      </c>
      <c r="B26" s="162" t="s">
        <v>312</v>
      </c>
      <c r="C26" s="162" t="s">
        <v>420</v>
      </c>
      <c r="D26" s="162" t="s">
        <v>137</v>
      </c>
      <c r="E26" s="162" t="s">
        <v>138</v>
      </c>
      <c r="F26" s="168">
        <v>101.57514227</v>
      </c>
      <c r="G26" s="130">
        <v>89.116807919999999</v>
      </c>
      <c r="H26" s="54">
        <f t="shared" si="0"/>
        <v>0.13979780740333325</v>
      </c>
      <c r="I26" s="86">
        <f t="shared" si="1"/>
        <v>5.6975142822520706E-3</v>
      </c>
      <c r="J26" s="135">
        <v>1090.1701153199999</v>
      </c>
      <c r="K26" s="135">
        <v>13.6412</v>
      </c>
    </row>
    <row r="27" spans="1:11" x14ac:dyDescent="0.2">
      <c r="A27" s="162" t="s">
        <v>3215</v>
      </c>
      <c r="B27" s="162" t="s">
        <v>967</v>
      </c>
      <c r="C27" s="162" t="s">
        <v>420</v>
      </c>
      <c r="D27" s="162" t="s">
        <v>405</v>
      </c>
      <c r="E27" s="162" t="s">
        <v>138</v>
      </c>
      <c r="F27" s="168">
        <v>97.936028209999989</v>
      </c>
      <c r="G27" s="130">
        <v>72.498088510000002</v>
      </c>
      <c r="H27" s="54">
        <f t="shared" si="0"/>
        <v>0.35087738480844521</v>
      </c>
      <c r="I27" s="86">
        <f t="shared" si="1"/>
        <v>5.4933904792404935E-3</v>
      </c>
      <c r="J27" s="135">
        <v>4130.6529903000001</v>
      </c>
      <c r="K27" s="135">
        <v>4.7385999999999999</v>
      </c>
    </row>
    <row r="28" spans="1:11" x14ac:dyDescent="0.2">
      <c r="A28" s="162" t="s">
        <v>2132</v>
      </c>
      <c r="B28" s="162" t="s">
        <v>2133</v>
      </c>
      <c r="C28" s="162" t="s">
        <v>1464</v>
      </c>
      <c r="D28" s="162" t="s">
        <v>137</v>
      </c>
      <c r="E28" s="162" t="s">
        <v>462</v>
      </c>
      <c r="F28" s="168">
        <v>97.563529950000003</v>
      </c>
      <c r="G28" s="130">
        <v>61.40875655</v>
      </c>
      <c r="H28" s="54">
        <f t="shared" si="0"/>
        <v>0.58875599232435527</v>
      </c>
      <c r="I28" s="86">
        <f t="shared" si="1"/>
        <v>5.4724964483877231E-3</v>
      </c>
      <c r="J28" s="135">
        <v>825.05947821357938</v>
      </c>
      <c r="K28" s="135">
        <v>23.783650000000002</v>
      </c>
    </row>
    <row r="29" spans="1:11" x14ac:dyDescent="0.2">
      <c r="A29" s="162" t="s">
        <v>1975</v>
      </c>
      <c r="B29" s="162" t="s">
        <v>1976</v>
      </c>
      <c r="C29" s="162" t="s">
        <v>420</v>
      </c>
      <c r="D29" s="162" t="s">
        <v>405</v>
      </c>
      <c r="E29" s="162" t="s">
        <v>462</v>
      </c>
      <c r="F29" s="168">
        <v>96.138983890000006</v>
      </c>
      <c r="G29" s="130">
        <v>56.133897340000004</v>
      </c>
      <c r="H29" s="54">
        <f t="shared" si="0"/>
        <v>0.71267252846691442</v>
      </c>
      <c r="I29" s="86">
        <f t="shared" si="1"/>
        <v>5.3925913521093291E-3</v>
      </c>
      <c r="J29" s="135">
        <v>2192.9213739800002</v>
      </c>
      <c r="K29" s="135">
        <v>12.426600000000001</v>
      </c>
    </row>
    <row r="30" spans="1:11" x14ac:dyDescent="0.2">
      <c r="A30" s="162" t="s">
        <v>1398</v>
      </c>
      <c r="B30" s="162" t="s">
        <v>1399</v>
      </c>
      <c r="C30" s="162" t="s">
        <v>1380</v>
      </c>
      <c r="D30" s="162" t="s">
        <v>405</v>
      </c>
      <c r="E30" s="162" t="s">
        <v>138</v>
      </c>
      <c r="F30" s="168">
        <v>94.788059239999995</v>
      </c>
      <c r="G30" s="130">
        <v>63.292228689999995</v>
      </c>
      <c r="H30" s="54">
        <f t="shared" si="0"/>
        <v>0.49762555691100596</v>
      </c>
      <c r="I30" s="86">
        <f t="shared" si="1"/>
        <v>5.3168157999849515E-3</v>
      </c>
      <c r="J30" s="135">
        <v>5716.9795590000003</v>
      </c>
      <c r="K30" s="135">
        <v>12.53365</v>
      </c>
    </row>
    <row r="31" spans="1:11" x14ac:dyDescent="0.2">
      <c r="A31" s="162" t="s">
        <v>651</v>
      </c>
      <c r="B31" s="162" t="s">
        <v>256</v>
      </c>
      <c r="C31" s="162" t="s">
        <v>420</v>
      </c>
      <c r="D31" s="162" t="s">
        <v>137</v>
      </c>
      <c r="E31" s="162" t="s">
        <v>138</v>
      </c>
      <c r="F31" s="168">
        <v>87.508908629999993</v>
      </c>
      <c r="G31" s="130">
        <v>68.441929049999999</v>
      </c>
      <c r="H31" s="54">
        <f t="shared" si="0"/>
        <v>0.27858623865015097</v>
      </c>
      <c r="I31" s="86">
        <f t="shared" si="1"/>
        <v>4.9085164500032603E-3</v>
      </c>
      <c r="J31" s="135">
        <v>706.12698724999996</v>
      </c>
      <c r="K31" s="135">
        <v>10.46405</v>
      </c>
    </row>
    <row r="32" spans="1:11" x14ac:dyDescent="0.2">
      <c r="A32" s="162" t="s">
        <v>640</v>
      </c>
      <c r="B32" s="162" t="s">
        <v>245</v>
      </c>
      <c r="C32" s="162" t="s">
        <v>420</v>
      </c>
      <c r="D32" s="162" t="s">
        <v>137</v>
      </c>
      <c r="E32" s="162" t="s">
        <v>138</v>
      </c>
      <c r="F32" s="168">
        <v>85.668841830000005</v>
      </c>
      <c r="G32" s="130">
        <v>53.160111049999998</v>
      </c>
      <c r="H32" s="54">
        <f t="shared" si="0"/>
        <v>0.61152488469077437</v>
      </c>
      <c r="I32" s="86">
        <f t="shared" si="1"/>
        <v>4.8053041222722243E-3</v>
      </c>
      <c r="J32" s="135">
        <v>449.00965902999997</v>
      </c>
      <c r="K32" s="135">
        <v>9.2817500000000006</v>
      </c>
    </row>
    <row r="33" spans="1:11" x14ac:dyDescent="0.2">
      <c r="A33" s="162" t="s">
        <v>2568</v>
      </c>
      <c r="B33" s="162" t="s">
        <v>846</v>
      </c>
      <c r="C33" s="162" t="s">
        <v>420</v>
      </c>
      <c r="D33" s="162" t="s">
        <v>405</v>
      </c>
      <c r="E33" s="162" t="s">
        <v>462</v>
      </c>
      <c r="F33" s="168">
        <v>84.546174530000002</v>
      </c>
      <c r="G33" s="130">
        <v>48.077335650000002</v>
      </c>
      <c r="H33" s="54">
        <f t="shared" si="0"/>
        <v>0.75854533923200052</v>
      </c>
      <c r="I33" s="86">
        <f t="shared" si="1"/>
        <v>4.7423318946875964E-3</v>
      </c>
      <c r="J33" s="135">
        <v>2071.0676830669086</v>
      </c>
      <c r="K33" s="135">
        <v>16.038150000000002</v>
      </c>
    </row>
    <row r="34" spans="1:11" x14ac:dyDescent="0.2">
      <c r="A34" s="162" t="s">
        <v>1694</v>
      </c>
      <c r="B34" s="162" t="s">
        <v>76</v>
      </c>
      <c r="C34" s="162" t="s">
        <v>1763</v>
      </c>
      <c r="D34" s="162" t="s">
        <v>136</v>
      </c>
      <c r="E34" s="162" t="s">
        <v>462</v>
      </c>
      <c r="F34" s="168">
        <v>81.515871419999996</v>
      </c>
      <c r="G34" s="130">
        <v>10.083043160000001</v>
      </c>
      <c r="H34" s="54">
        <f t="shared" si="0"/>
        <v>7.0844513036875654</v>
      </c>
      <c r="I34" s="86">
        <f t="shared" si="1"/>
        <v>4.5723572841388392E-3</v>
      </c>
      <c r="J34" s="135">
        <v>243.57947937119999</v>
      </c>
      <c r="K34" s="135">
        <v>12.3179</v>
      </c>
    </row>
    <row r="35" spans="1:11" x14ac:dyDescent="0.2">
      <c r="A35" s="162" t="s">
        <v>2837</v>
      </c>
      <c r="B35" s="162" t="s">
        <v>461</v>
      </c>
      <c r="C35" s="162" t="s">
        <v>1555</v>
      </c>
      <c r="D35" s="162" t="s">
        <v>137</v>
      </c>
      <c r="E35" s="162" t="s">
        <v>462</v>
      </c>
      <c r="F35" s="168">
        <v>79.733073910000002</v>
      </c>
      <c r="G35" s="130">
        <v>61.109430850000003</v>
      </c>
      <c r="H35" s="54">
        <f t="shared" si="0"/>
        <v>0.30475890220142676</v>
      </c>
      <c r="I35" s="86">
        <f t="shared" si="1"/>
        <v>4.4723572836604898E-3</v>
      </c>
      <c r="J35" s="135">
        <v>1890.5803893004211</v>
      </c>
      <c r="K35" s="135">
        <v>21.603400000000001</v>
      </c>
    </row>
    <row r="36" spans="1:11" x14ac:dyDescent="0.2">
      <c r="A36" s="162" t="s">
        <v>1989</v>
      </c>
      <c r="B36" s="162" t="s">
        <v>727</v>
      </c>
      <c r="C36" s="162" t="s">
        <v>420</v>
      </c>
      <c r="D36" s="162" t="s">
        <v>405</v>
      </c>
      <c r="E36" s="162" t="s">
        <v>138</v>
      </c>
      <c r="F36" s="168">
        <v>79.72478043000001</v>
      </c>
      <c r="G36" s="130">
        <v>71.123329739999988</v>
      </c>
      <c r="H36" s="54">
        <f t="shared" si="0"/>
        <v>0.12093712037166537</v>
      </c>
      <c r="I36" s="86">
        <f t="shared" si="1"/>
        <v>4.4718920889318036E-3</v>
      </c>
      <c r="J36" s="135">
        <v>9614.7261981295323</v>
      </c>
      <c r="K36" s="135">
        <v>4.4005999999999998</v>
      </c>
    </row>
    <row r="37" spans="1:11" x14ac:dyDescent="0.2">
      <c r="A37" s="162" t="s">
        <v>2588</v>
      </c>
      <c r="B37" s="162" t="s">
        <v>784</v>
      </c>
      <c r="C37" s="162" t="s">
        <v>420</v>
      </c>
      <c r="D37" s="162" t="s">
        <v>405</v>
      </c>
      <c r="E37" s="162" t="s">
        <v>462</v>
      </c>
      <c r="F37" s="168">
        <v>77.989554699999999</v>
      </c>
      <c r="G37" s="130">
        <v>43.074904689999997</v>
      </c>
      <c r="H37" s="54">
        <f t="shared" si="0"/>
        <v>0.81055663991069893</v>
      </c>
      <c r="I37" s="86">
        <f t="shared" si="1"/>
        <v>4.374560466660217E-3</v>
      </c>
      <c r="J37" s="135">
        <v>1775.6664047050099</v>
      </c>
      <c r="K37" s="135">
        <v>26.128299999999999</v>
      </c>
    </row>
    <row r="38" spans="1:11" x14ac:dyDescent="0.2">
      <c r="A38" s="162" t="s">
        <v>2629</v>
      </c>
      <c r="B38" s="162" t="s">
        <v>1679</v>
      </c>
      <c r="C38" s="162" t="s">
        <v>420</v>
      </c>
      <c r="D38" s="162" t="s">
        <v>405</v>
      </c>
      <c r="E38" s="162" t="s">
        <v>462</v>
      </c>
      <c r="F38" s="168">
        <v>77.281891829999992</v>
      </c>
      <c r="G38" s="130">
        <v>84.024414609999994</v>
      </c>
      <c r="H38" s="54">
        <f t="shared" si="0"/>
        <v>-8.0244805171157396E-2</v>
      </c>
      <c r="I38" s="86">
        <f t="shared" si="1"/>
        <v>4.334866509863906E-3</v>
      </c>
      <c r="J38" s="135">
        <v>2627.7504102999337</v>
      </c>
      <c r="K38" s="135">
        <v>26.045000000000002</v>
      </c>
    </row>
    <row r="39" spans="1:11" x14ac:dyDescent="0.2">
      <c r="A39" s="162" t="s">
        <v>2896</v>
      </c>
      <c r="B39" s="162" t="s">
        <v>554</v>
      </c>
      <c r="C39" s="162" t="s">
        <v>1555</v>
      </c>
      <c r="D39" s="162" t="s">
        <v>137</v>
      </c>
      <c r="E39" s="162" t="s">
        <v>138</v>
      </c>
      <c r="F39" s="168">
        <v>75.712249319999998</v>
      </c>
      <c r="G39" s="130">
        <v>72.637928590000001</v>
      </c>
      <c r="H39" s="54">
        <f t="shared" si="0"/>
        <v>4.232390418720211E-2</v>
      </c>
      <c r="I39" s="86">
        <f t="shared" si="1"/>
        <v>4.2468227186479102E-3</v>
      </c>
      <c r="J39" s="135">
        <v>1949.4030428084718</v>
      </c>
      <c r="K39" s="135">
        <v>11.32855</v>
      </c>
    </row>
    <row r="40" spans="1:11" x14ac:dyDescent="0.2">
      <c r="A40" s="162" t="s">
        <v>2556</v>
      </c>
      <c r="B40" s="162" t="s">
        <v>1062</v>
      </c>
      <c r="C40" s="162" t="s">
        <v>420</v>
      </c>
      <c r="D40" s="162" t="s">
        <v>405</v>
      </c>
      <c r="E40" s="162" t="s">
        <v>462</v>
      </c>
      <c r="F40" s="168">
        <v>74.263920220000003</v>
      </c>
      <c r="G40" s="130">
        <v>47.04218324</v>
      </c>
      <c r="H40" s="54">
        <f t="shared" si="0"/>
        <v>0.57866653086911457</v>
      </c>
      <c r="I40" s="86">
        <f t="shared" si="1"/>
        <v>4.1655835931272518E-3</v>
      </c>
      <c r="J40" s="135">
        <v>1144.8466827373106</v>
      </c>
      <c r="K40" s="135">
        <v>22.215199999999999</v>
      </c>
    </row>
    <row r="41" spans="1:11" x14ac:dyDescent="0.2">
      <c r="A41" s="162" t="s">
        <v>3245</v>
      </c>
      <c r="B41" s="162" t="s">
        <v>736</v>
      </c>
      <c r="C41" s="162" t="s">
        <v>420</v>
      </c>
      <c r="D41" s="162" t="s">
        <v>405</v>
      </c>
      <c r="E41" s="162" t="s">
        <v>138</v>
      </c>
      <c r="F41" s="168">
        <v>72.672792090000002</v>
      </c>
      <c r="G41" s="130">
        <v>62.174902459999998</v>
      </c>
      <c r="H41" s="54">
        <f t="shared" si="0"/>
        <v>0.16884448892788817</v>
      </c>
      <c r="I41" s="86">
        <f t="shared" si="1"/>
        <v>4.0763346386786248E-3</v>
      </c>
      <c r="J41" s="135">
        <v>5984.0553834700004</v>
      </c>
      <c r="K41" s="135">
        <v>10.7494</v>
      </c>
    </row>
    <row r="42" spans="1:11" x14ac:dyDescent="0.2">
      <c r="A42" s="162" t="s">
        <v>2595</v>
      </c>
      <c r="B42" s="162" t="s">
        <v>1005</v>
      </c>
      <c r="C42" s="162" t="s">
        <v>420</v>
      </c>
      <c r="D42" s="162" t="s">
        <v>137</v>
      </c>
      <c r="E42" s="162" t="s">
        <v>462</v>
      </c>
      <c r="F42" s="168">
        <v>71.768294620000006</v>
      </c>
      <c r="G42" s="130">
        <v>46.483046109999997</v>
      </c>
      <c r="H42" s="54">
        <f t="shared" si="0"/>
        <v>0.54396711545460308</v>
      </c>
      <c r="I42" s="86">
        <f t="shared" si="1"/>
        <v>4.0255999102951044E-3</v>
      </c>
      <c r="J42" s="135">
        <v>1552.3224550181278</v>
      </c>
      <c r="K42" s="135">
        <v>28.099900000000002</v>
      </c>
    </row>
    <row r="43" spans="1:11" x14ac:dyDescent="0.2">
      <c r="A43" s="162" t="s">
        <v>2914</v>
      </c>
      <c r="B43" s="162" t="s">
        <v>444</v>
      </c>
      <c r="C43" s="162" t="s">
        <v>1555</v>
      </c>
      <c r="D43" s="162" t="s">
        <v>136</v>
      </c>
      <c r="E43" s="162" t="s">
        <v>462</v>
      </c>
      <c r="F43" s="168">
        <v>71.685484840000001</v>
      </c>
      <c r="G43" s="130">
        <v>73.973836430000006</v>
      </c>
      <c r="H43" s="54">
        <f t="shared" si="0"/>
        <v>-3.0934607429282446E-2</v>
      </c>
      <c r="I43" s="86">
        <f t="shared" si="1"/>
        <v>4.0209549755825741E-3</v>
      </c>
      <c r="J43" s="135">
        <v>134.74840866299999</v>
      </c>
      <c r="K43" s="135">
        <v>7.1</v>
      </c>
    </row>
    <row r="44" spans="1:11" x14ac:dyDescent="0.2">
      <c r="A44" s="162" t="s">
        <v>2830</v>
      </c>
      <c r="B44" s="162" t="s">
        <v>445</v>
      </c>
      <c r="C44" s="162" t="s">
        <v>1555</v>
      </c>
      <c r="D44" s="162" t="s">
        <v>136</v>
      </c>
      <c r="E44" s="162" t="s">
        <v>462</v>
      </c>
      <c r="F44" s="168">
        <v>71.179076540000011</v>
      </c>
      <c r="G44" s="130">
        <v>50.175481779999998</v>
      </c>
      <c r="H44" s="54">
        <f t="shared" si="0"/>
        <v>0.41860275207904563</v>
      </c>
      <c r="I44" s="86">
        <f t="shared" si="1"/>
        <v>3.9925497136511509E-3</v>
      </c>
      <c r="J44" s="135">
        <v>43.768938036300007</v>
      </c>
      <c r="K44" s="135">
        <v>7.1278499999999996</v>
      </c>
    </row>
    <row r="45" spans="1:11" x14ac:dyDescent="0.2">
      <c r="A45" s="162" t="s">
        <v>3256</v>
      </c>
      <c r="B45" s="162" t="s">
        <v>443</v>
      </c>
      <c r="C45" s="162" t="s">
        <v>420</v>
      </c>
      <c r="D45" s="162" t="s">
        <v>137</v>
      </c>
      <c r="E45" s="162" t="s">
        <v>462</v>
      </c>
      <c r="F45" s="168">
        <v>71.162099099999992</v>
      </c>
      <c r="G45" s="130">
        <v>57.86494115</v>
      </c>
      <c r="H45" s="54">
        <f t="shared" si="0"/>
        <v>0.22979644817283273</v>
      </c>
      <c r="I45" s="86">
        <f t="shared" si="1"/>
        <v>3.9915974215379967E-3</v>
      </c>
      <c r="J45" s="135">
        <v>1697.60248671</v>
      </c>
      <c r="K45" s="135">
        <v>8.8321500000000004</v>
      </c>
    </row>
    <row r="46" spans="1:11" x14ac:dyDescent="0.2">
      <c r="A46" s="162" t="s">
        <v>3149</v>
      </c>
      <c r="B46" s="162" t="s">
        <v>3150</v>
      </c>
      <c r="C46" s="162" t="s">
        <v>1348</v>
      </c>
      <c r="D46" s="162" t="s">
        <v>137</v>
      </c>
      <c r="E46" s="162" t="s">
        <v>462</v>
      </c>
      <c r="F46" s="168">
        <v>69.872502740000002</v>
      </c>
      <c r="G46" s="168">
        <v>5.1279822499999996</v>
      </c>
      <c r="H46" s="54">
        <f t="shared" si="0"/>
        <v>12.625730225567768</v>
      </c>
      <c r="I46" s="86">
        <f t="shared" si="1"/>
        <v>3.9192618725519112E-3</v>
      </c>
      <c r="J46" s="135">
        <v>845.78958470665782</v>
      </c>
      <c r="K46" s="170">
        <v>28.843150000000001</v>
      </c>
    </row>
    <row r="47" spans="1:11" x14ac:dyDescent="0.2">
      <c r="A47" s="162" t="s">
        <v>2150</v>
      </c>
      <c r="B47" s="162" t="s">
        <v>2151</v>
      </c>
      <c r="C47" s="162" t="s">
        <v>1380</v>
      </c>
      <c r="D47" s="162" t="s">
        <v>405</v>
      </c>
      <c r="E47" s="162" t="s">
        <v>462</v>
      </c>
      <c r="F47" s="168">
        <v>66.888072309999998</v>
      </c>
      <c r="G47" s="130">
        <v>56.166812950000001</v>
      </c>
      <c r="H47" s="54">
        <f t="shared" si="0"/>
        <v>0.19088245882037347</v>
      </c>
      <c r="I47" s="86">
        <f t="shared" si="1"/>
        <v>3.7518603349383649E-3</v>
      </c>
      <c r="J47" s="135">
        <v>1525.1018369999999</v>
      </c>
      <c r="K47" s="135">
        <v>12.57025</v>
      </c>
    </row>
    <row r="48" spans="1:11" x14ac:dyDescent="0.2">
      <c r="A48" s="162" t="s">
        <v>2913</v>
      </c>
      <c r="B48" s="162" t="s">
        <v>221</v>
      </c>
      <c r="C48" s="162" t="s">
        <v>1555</v>
      </c>
      <c r="D48" s="162" t="s">
        <v>136</v>
      </c>
      <c r="E48" s="162" t="s">
        <v>462</v>
      </c>
      <c r="F48" s="168">
        <v>63.281804549999997</v>
      </c>
      <c r="G48" s="130">
        <v>82.348218079999995</v>
      </c>
      <c r="H48" s="54">
        <f t="shared" si="0"/>
        <v>-0.23153401463377477</v>
      </c>
      <c r="I48" s="86">
        <f t="shared" si="1"/>
        <v>3.5495789341049877E-3</v>
      </c>
      <c r="J48" s="135">
        <v>309.17351512350001</v>
      </c>
      <c r="K48" s="135">
        <v>4.8582000000000001</v>
      </c>
    </row>
    <row r="49" spans="1:11" x14ac:dyDescent="0.2">
      <c r="A49" s="162" t="s">
        <v>2573</v>
      </c>
      <c r="B49" s="162" t="s">
        <v>1970</v>
      </c>
      <c r="C49" s="162" t="s">
        <v>420</v>
      </c>
      <c r="D49" s="162" t="s">
        <v>405</v>
      </c>
      <c r="E49" s="162" t="s">
        <v>462</v>
      </c>
      <c r="F49" s="168">
        <v>61.611295249999998</v>
      </c>
      <c r="G49" s="130">
        <v>30.84403829</v>
      </c>
      <c r="H49" s="54">
        <f t="shared" si="0"/>
        <v>0.99751065897149749</v>
      </c>
      <c r="I49" s="86">
        <f t="shared" si="1"/>
        <v>3.4558773612330985E-3</v>
      </c>
      <c r="J49" s="135">
        <v>375.49696083553061</v>
      </c>
      <c r="K49" s="135">
        <v>31.40335</v>
      </c>
    </row>
    <row r="50" spans="1:11" x14ac:dyDescent="0.2">
      <c r="A50" s="162" t="s">
        <v>3263</v>
      </c>
      <c r="B50" s="162" t="s">
        <v>937</v>
      </c>
      <c r="C50" s="162" t="s">
        <v>420</v>
      </c>
      <c r="D50" s="162" t="s">
        <v>405</v>
      </c>
      <c r="E50" s="162" t="s">
        <v>138</v>
      </c>
      <c r="F50" s="168">
        <v>58.84742619</v>
      </c>
      <c r="G50" s="130">
        <v>49.355499000000002</v>
      </c>
      <c r="H50" s="54">
        <f t="shared" si="0"/>
        <v>0.19231752048540729</v>
      </c>
      <c r="I50" s="86">
        <f t="shared" si="1"/>
        <v>3.3008474681735689E-3</v>
      </c>
      <c r="J50" s="135">
        <v>5008.0874624505605</v>
      </c>
      <c r="K50" s="135">
        <v>11.8886</v>
      </c>
    </row>
    <row r="51" spans="1:11" x14ac:dyDescent="0.2">
      <c r="A51" s="162" t="s">
        <v>1149</v>
      </c>
      <c r="B51" s="162" t="s">
        <v>1013</v>
      </c>
      <c r="C51" s="162" t="s">
        <v>420</v>
      </c>
      <c r="D51" s="162" t="s">
        <v>405</v>
      </c>
      <c r="E51" s="162" t="s">
        <v>462</v>
      </c>
      <c r="F51" s="168">
        <v>58.777555700000001</v>
      </c>
      <c r="G51" s="130">
        <v>41.311509649999998</v>
      </c>
      <c r="H51" s="54">
        <f t="shared" si="0"/>
        <v>0.42278885952065437</v>
      </c>
      <c r="I51" s="86">
        <f t="shared" si="1"/>
        <v>3.2969283191988646E-3</v>
      </c>
      <c r="J51" s="135">
        <v>2868.6047787903758</v>
      </c>
      <c r="K51" s="135">
        <v>13.958349999999999</v>
      </c>
    </row>
    <row r="52" spans="1:11" x14ac:dyDescent="0.2">
      <c r="A52" s="162" t="s">
        <v>2354</v>
      </c>
      <c r="B52" s="162" t="s">
        <v>3387</v>
      </c>
      <c r="C52" s="162" t="s">
        <v>1635</v>
      </c>
      <c r="D52" s="162" t="s">
        <v>137</v>
      </c>
      <c r="E52" s="162" t="s">
        <v>462</v>
      </c>
      <c r="F52" s="168">
        <v>58.564603679999998</v>
      </c>
      <c r="G52" s="130">
        <v>30.560095520000001</v>
      </c>
      <c r="H52" s="54">
        <f t="shared" si="0"/>
        <v>0.91637502054509268</v>
      </c>
      <c r="I52" s="86">
        <f t="shared" si="1"/>
        <v>3.2849834954135396E-3</v>
      </c>
      <c r="J52" s="135">
        <v>508.74773895847062</v>
      </c>
      <c r="K52" s="135">
        <v>27.399000000000001</v>
      </c>
    </row>
    <row r="53" spans="1:11" x14ac:dyDescent="0.2">
      <c r="A53" s="162" t="s">
        <v>2624</v>
      </c>
      <c r="B53" s="162" t="s">
        <v>1004</v>
      </c>
      <c r="C53" s="162" t="s">
        <v>420</v>
      </c>
      <c r="D53" s="162" t="s">
        <v>137</v>
      </c>
      <c r="E53" s="162" t="s">
        <v>462</v>
      </c>
      <c r="F53" s="168">
        <v>58.284308880000005</v>
      </c>
      <c r="G53" s="130">
        <v>58.424205189999995</v>
      </c>
      <c r="H53" s="54">
        <f t="shared" si="0"/>
        <v>-2.3944923092241721E-3</v>
      </c>
      <c r="I53" s="86">
        <f t="shared" si="1"/>
        <v>3.2692613060023158E-3</v>
      </c>
      <c r="J53" s="135">
        <v>4225.6727081245881</v>
      </c>
      <c r="K53" s="135">
        <v>15.179500000000001</v>
      </c>
    </row>
    <row r="54" spans="1:11" x14ac:dyDescent="0.2">
      <c r="A54" s="162" t="s">
        <v>2590</v>
      </c>
      <c r="B54" s="162" t="s">
        <v>197</v>
      </c>
      <c r="C54" s="162" t="s">
        <v>420</v>
      </c>
      <c r="D54" s="162" t="s">
        <v>137</v>
      </c>
      <c r="E54" s="162" t="s">
        <v>462</v>
      </c>
      <c r="F54" s="168">
        <v>58.081536560000004</v>
      </c>
      <c r="G54" s="130">
        <v>41.271445319999998</v>
      </c>
      <c r="H54" s="54">
        <f t="shared" si="0"/>
        <v>0.40730561068705518</v>
      </c>
      <c r="I54" s="86">
        <f t="shared" si="1"/>
        <v>3.257887478081165E-3</v>
      </c>
      <c r="J54" s="135">
        <v>1156.4715351433751</v>
      </c>
      <c r="K54" s="135">
        <v>21.094950000000001</v>
      </c>
    </row>
    <row r="55" spans="1:11" x14ac:dyDescent="0.2">
      <c r="A55" s="162" t="s">
        <v>1988</v>
      </c>
      <c r="B55" s="162" t="s">
        <v>310</v>
      </c>
      <c r="C55" s="162" t="s">
        <v>420</v>
      </c>
      <c r="D55" s="162" t="s">
        <v>137</v>
      </c>
      <c r="E55" s="162" t="s">
        <v>138</v>
      </c>
      <c r="F55" s="168">
        <v>57.860552340000005</v>
      </c>
      <c r="G55" s="130">
        <v>79.198592989999995</v>
      </c>
      <c r="H55" s="54">
        <f t="shared" si="0"/>
        <v>-0.26942449157770054</v>
      </c>
      <c r="I55" s="86">
        <f t="shared" si="1"/>
        <v>3.2454921151856293E-3</v>
      </c>
      <c r="J55" s="135">
        <v>4033.8440934400001</v>
      </c>
      <c r="K55" s="135">
        <v>4.3410000000000002</v>
      </c>
    </row>
    <row r="56" spans="1:11" x14ac:dyDescent="0.2">
      <c r="A56" s="162" t="s">
        <v>3225</v>
      </c>
      <c r="B56" s="162" t="s">
        <v>969</v>
      </c>
      <c r="C56" s="162" t="s">
        <v>420</v>
      </c>
      <c r="D56" s="162" t="s">
        <v>405</v>
      </c>
      <c r="E56" s="162" t="s">
        <v>138</v>
      </c>
      <c r="F56" s="168">
        <v>57.367221100000002</v>
      </c>
      <c r="G56" s="130">
        <v>34.454961270000005</v>
      </c>
      <c r="H56" s="54">
        <f t="shared" si="0"/>
        <v>0.66499160020678194</v>
      </c>
      <c r="I56" s="86">
        <f t="shared" si="1"/>
        <v>3.2178203667345192E-3</v>
      </c>
      <c r="J56" s="135">
        <v>3758.2098804499997</v>
      </c>
      <c r="K56" s="135">
        <v>8.4611499999999999</v>
      </c>
    </row>
    <row r="57" spans="1:11" x14ac:dyDescent="0.2">
      <c r="A57" s="162" t="s">
        <v>3214</v>
      </c>
      <c r="B57" s="162" t="s">
        <v>735</v>
      </c>
      <c r="C57" s="162" t="s">
        <v>420</v>
      </c>
      <c r="D57" s="162" t="s">
        <v>405</v>
      </c>
      <c r="E57" s="162" t="s">
        <v>138</v>
      </c>
      <c r="F57" s="168">
        <v>57.357458399999999</v>
      </c>
      <c r="G57" s="130">
        <v>54.823566169999999</v>
      </c>
      <c r="H57" s="54">
        <f t="shared" si="0"/>
        <v>4.6219033292047573E-2</v>
      </c>
      <c r="I57" s="86">
        <f t="shared" si="1"/>
        <v>3.2172727610758878E-3</v>
      </c>
      <c r="J57" s="135">
        <v>9485.2411987600008</v>
      </c>
      <c r="K57" s="135">
        <v>7.0353000000000003</v>
      </c>
    </row>
    <row r="58" spans="1:11" x14ac:dyDescent="0.2">
      <c r="A58" s="162" t="s">
        <v>2555</v>
      </c>
      <c r="B58" s="162" t="s">
        <v>1832</v>
      </c>
      <c r="C58" s="162" t="s">
        <v>420</v>
      </c>
      <c r="D58" s="162" t="s">
        <v>405</v>
      </c>
      <c r="E58" s="162" t="s">
        <v>462</v>
      </c>
      <c r="F58" s="168">
        <v>57.245770440000001</v>
      </c>
      <c r="G58" s="130">
        <v>37.949996090000006</v>
      </c>
      <c r="H58" s="54">
        <f t="shared" si="0"/>
        <v>0.50845260442818652</v>
      </c>
      <c r="I58" s="86">
        <f t="shared" si="1"/>
        <v>3.211008002464336E-3</v>
      </c>
      <c r="J58" s="135">
        <v>1087.2402704185893</v>
      </c>
      <c r="K58" s="135">
        <v>20.061250000000001</v>
      </c>
    </row>
    <row r="59" spans="1:11" x14ac:dyDescent="0.2">
      <c r="A59" s="162" t="s">
        <v>607</v>
      </c>
      <c r="B59" s="162" t="s">
        <v>2978</v>
      </c>
      <c r="C59" s="162" t="s">
        <v>1558</v>
      </c>
      <c r="D59" s="162" t="s">
        <v>405</v>
      </c>
      <c r="E59" s="162" t="s">
        <v>138</v>
      </c>
      <c r="F59" s="168">
        <v>57.146721899999996</v>
      </c>
      <c r="G59" s="130">
        <v>41.017353130000004</v>
      </c>
      <c r="H59" s="54">
        <f t="shared" si="0"/>
        <v>0.39323280365945901</v>
      </c>
      <c r="I59" s="86">
        <f t="shared" si="1"/>
        <v>3.2054522093965185E-3</v>
      </c>
      <c r="J59" s="135">
        <v>1984.8523990000001</v>
      </c>
      <c r="K59" s="135">
        <v>8.1121999999999996</v>
      </c>
    </row>
    <row r="60" spans="1:11" x14ac:dyDescent="0.2">
      <c r="A60" s="162" t="s">
        <v>1692</v>
      </c>
      <c r="B60" s="162" t="s">
        <v>42</v>
      </c>
      <c r="C60" s="162" t="s">
        <v>1763</v>
      </c>
      <c r="D60" s="162" t="s">
        <v>137</v>
      </c>
      <c r="E60" s="162" t="s">
        <v>138</v>
      </c>
      <c r="F60" s="168">
        <v>57.045284600000002</v>
      </c>
      <c r="G60" s="130">
        <v>64.0368268</v>
      </c>
      <c r="H60" s="54">
        <f t="shared" si="0"/>
        <v>-0.10918002264284588</v>
      </c>
      <c r="I60" s="86">
        <f t="shared" si="1"/>
        <v>3.1997624269104962E-3</v>
      </c>
      <c r="J60" s="135">
        <v>3715.3321063902854</v>
      </c>
      <c r="K60" s="135">
        <v>6.9191000000000003</v>
      </c>
    </row>
    <row r="61" spans="1:11" x14ac:dyDescent="0.2">
      <c r="A61" s="162" t="s">
        <v>3511</v>
      </c>
      <c r="B61" s="162" t="s">
        <v>55</v>
      </c>
      <c r="C61" s="162" t="s">
        <v>1555</v>
      </c>
      <c r="D61" s="162" t="s">
        <v>137</v>
      </c>
      <c r="E61" s="162" t="s">
        <v>138</v>
      </c>
      <c r="F61" s="168">
        <v>56.774221390000001</v>
      </c>
      <c r="G61" s="130">
        <v>61.973347880000006</v>
      </c>
      <c r="H61" s="54">
        <f t="shared" si="0"/>
        <v>-8.3892942173580121E-2</v>
      </c>
      <c r="I61" s="86">
        <f t="shared" si="1"/>
        <v>3.1845580523376018E-3</v>
      </c>
      <c r="J61" s="135">
        <v>2285.1079369865997</v>
      </c>
      <c r="K61" s="135">
        <v>4.40815</v>
      </c>
    </row>
    <row r="62" spans="1:11" x14ac:dyDescent="0.2">
      <c r="A62" s="162" t="s">
        <v>1192</v>
      </c>
      <c r="B62" s="162" t="s">
        <v>728</v>
      </c>
      <c r="C62" s="162" t="s">
        <v>420</v>
      </c>
      <c r="D62" s="162" t="s">
        <v>405</v>
      </c>
      <c r="E62" s="162" t="s">
        <v>138</v>
      </c>
      <c r="F62" s="168">
        <v>55.211991390000001</v>
      </c>
      <c r="G62" s="130">
        <v>77.6747479</v>
      </c>
      <c r="H62" s="54">
        <f t="shared" si="0"/>
        <v>-0.28918995062486708</v>
      </c>
      <c r="I62" s="86">
        <f t="shared" si="1"/>
        <v>3.0969300408158155E-3</v>
      </c>
      <c r="J62" s="135">
        <v>4412.597493597561</v>
      </c>
      <c r="K62" s="135">
        <v>6.1426499999999997</v>
      </c>
    </row>
    <row r="63" spans="1:11" x14ac:dyDescent="0.2">
      <c r="A63" s="162" t="s">
        <v>1191</v>
      </c>
      <c r="B63" s="162" t="s">
        <v>1014</v>
      </c>
      <c r="C63" s="162" t="s">
        <v>420</v>
      </c>
      <c r="D63" s="162" t="s">
        <v>405</v>
      </c>
      <c r="E63" s="162" t="s">
        <v>462</v>
      </c>
      <c r="F63" s="168">
        <v>54.653360960000001</v>
      </c>
      <c r="G63" s="130">
        <v>33.232148010000003</v>
      </c>
      <c r="H63" s="54">
        <f t="shared" si="0"/>
        <v>0.64459308930479198</v>
      </c>
      <c r="I63" s="86">
        <f t="shared" si="1"/>
        <v>3.0655955550125341E-3</v>
      </c>
      <c r="J63" s="135">
        <v>2834.2702694999998</v>
      </c>
      <c r="K63" s="135">
        <v>7.5031499999999998</v>
      </c>
    </row>
    <row r="64" spans="1:11" x14ac:dyDescent="0.2">
      <c r="A64" s="162" t="s">
        <v>642</v>
      </c>
      <c r="B64" s="162" t="s">
        <v>247</v>
      </c>
      <c r="C64" s="162" t="s">
        <v>420</v>
      </c>
      <c r="D64" s="162" t="s">
        <v>137</v>
      </c>
      <c r="E64" s="162" t="s">
        <v>138</v>
      </c>
      <c r="F64" s="168">
        <v>54.394764009999996</v>
      </c>
      <c r="G64" s="130">
        <v>46.681579859999999</v>
      </c>
      <c r="H64" s="54">
        <f t="shared" si="0"/>
        <v>0.16522971529952835</v>
      </c>
      <c r="I64" s="86">
        <f t="shared" si="1"/>
        <v>3.0510904331584542E-3</v>
      </c>
      <c r="J64" s="135">
        <v>460.12209844</v>
      </c>
      <c r="K64" s="135">
        <v>13.8903</v>
      </c>
    </row>
    <row r="65" spans="1:11" x14ac:dyDescent="0.2">
      <c r="A65" s="162" t="s">
        <v>3576</v>
      </c>
      <c r="B65" s="162" t="s">
        <v>290</v>
      </c>
      <c r="C65" s="162" t="s">
        <v>1555</v>
      </c>
      <c r="D65" s="162" t="s">
        <v>137</v>
      </c>
      <c r="E65" s="162" t="s">
        <v>462</v>
      </c>
      <c r="F65" s="168">
        <v>53.601108590000003</v>
      </c>
      <c r="G65" s="130">
        <v>33.969365770000003</v>
      </c>
      <c r="H65" s="54">
        <f t="shared" si="0"/>
        <v>0.5779249148460035</v>
      </c>
      <c r="I65" s="86">
        <f t="shared" si="1"/>
        <v>3.0065730149242071E-3</v>
      </c>
      <c r="J65" s="135">
        <v>1410.4167693632</v>
      </c>
      <c r="K65" s="135">
        <v>7.82965</v>
      </c>
    </row>
    <row r="66" spans="1:11" x14ac:dyDescent="0.2">
      <c r="A66" s="162" t="s">
        <v>2900</v>
      </c>
      <c r="B66" s="162" t="s">
        <v>782</v>
      </c>
      <c r="C66" s="162" t="s">
        <v>1555</v>
      </c>
      <c r="D66" s="162" t="s">
        <v>137</v>
      </c>
      <c r="E66" s="162" t="s">
        <v>462</v>
      </c>
      <c r="F66" s="168">
        <v>53.562101599999998</v>
      </c>
      <c r="G66" s="130">
        <v>35.921589500000003</v>
      </c>
      <c r="H66" s="54">
        <f t="shared" si="0"/>
        <v>0.49108383970592384</v>
      </c>
      <c r="I66" s="86">
        <f t="shared" si="1"/>
        <v>3.0043850496635537E-3</v>
      </c>
      <c r="J66" s="135">
        <v>1564.099176314139</v>
      </c>
      <c r="K66" s="135">
        <v>11.96645</v>
      </c>
    </row>
    <row r="67" spans="1:11" x14ac:dyDescent="0.2">
      <c r="A67" s="162" t="s">
        <v>2572</v>
      </c>
      <c r="B67" s="162" t="s">
        <v>848</v>
      </c>
      <c r="C67" s="162" t="s">
        <v>420</v>
      </c>
      <c r="D67" s="162" t="s">
        <v>405</v>
      </c>
      <c r="E67" s="162" t="s">
        <v>462</v>
      </c>
      <c r="F67" s="168">
        <v>53.326872090000002</v>
      </c>
      <c r="G67" s="130">
        <v>47.437320890000002</v>
      </c>
      <c r="H67" s="54">
        <f t="shared" si="0"/>
        <v>0.12415438075976049</v>
      </c>
      <c r="I67" s="86">
        <f t="shared" si="1"/>
        <v>2.9911906453744647E-3</v>
      </c>
      <c r="J67" s="135">
        <v>2867.9617792930126</v>
      </c>
      <c r="K67" s="135">
        <v>15.0898</v>
      </c>
    </row>
    <row r="68" spans="1:11" x14ac:dyDescent="0.2">
      <c r="A68" s="162" t="s">
        <v>541</v>
      </c>
      <c r="B68" s="162" t="s">
        <v>406</v>
      </c>
      <c r="C68" s="162" t="s">
        <v>1350</v>
      </c>
      <c r="D68" s="162" t="s">
        <v>405</v>
      </c>
      <c r="E68" s="162" t="s">
        <v>462</v>
      </c>
      <c r="F68" s="168">
        <v>53.083574659999996</v>
      </c>
      <c r="G68" s="130">
        <v>45.410384450000002</v>
      </c>
      <c r="H68" s="54">
        <f t="shared" si="0"/>
        <v>0.16897435031515129</v>
      </c>
      <c r="I68" s="86">
        <f t="shared" si="1"/>
        <v>2.9775436983824968E-3</v>
      </c>
      <c r="J68" s="135">
        <v>1236.4522212755439</v>
      </c>
      <c r="K68" s="135">
        <v>19.233049999999999</v>
      </c>
    </row>
    <row r="69" spans="1:11" x14ac:dyDescent="0.2">
      <c r="A69" s="162" t="s">
        <v>2641</v>
      </c>
      <c r="B69" s="162" t="s">
        <v>878</v>
      </c>
      <c r="C69" s="162" t="s">
        <v>420</v>
      </c>
      <c r="D69" s="162" t="s">
        <v>137</v>
      </c>
      <c r="E69" s="162" t="s">
        <v>462</v>
      </c>
      <c r="F69" s="168">
        <v>53.004427130000003</v>
      </c>
      <c r="G69" s="130">
        <v>43.705081020000002</v>
      </c>
      <c r="H69" s="54">
        <f t="shared" si="0"/>
        <v>0.21277494270619246</v>
      </c>
      <c r="I69" s="86">
        <f t="shared" si="1"/>
        <v>2.9731041852053331E-3</v>
      </c>
      <c r="J69" s="135">
        <v>1845.4850110662492</v>
      </c>
      <c r="K69" s="135">
        <v>12.6198</v>
      </c>
    </row>
    <row r="70" spans="1:11" x14ac:dyDescent="0.2">
      <c r="A70" s="162" t="s">
        <v>2884</v>
      </c>
      <c r="B70" s="162" t="s">
        <v>918</v>
      </c>
      <c r="C70" s="162" t="s">
        <v>1555</v>
      </c>
      <c r="D70" s="162" t="s">
        <v>405</v>
      </c>
      <c r="E70" s="162" t="s">
        <v>462</v>
      </c>
      <c r="F70" s="168">
        <v>52.993406270000001</v>
      </c>
      <c r="G70" s="130">
        <v>57.62982367</v>
      </c>
      <c r="H70" s="54">
        <f t="shared" si="0"/>
        <v>-8.0451701996332003E-2</v>
      </c>
      <c r="I70" s="86">
        <f t="shared" si="1"/>
        <v>2.972486007314075E-3</v>
      </c>
      <c r="J70" s="135">
        <v>1587.6865329380601</v>
      </c>
      <c r="K70" s="135">
        <v>19.664850000000001</v>
      </c>
    </row>
    <row r="71" spans="1:11" x14ac:dyDescent="0.2">
      <c r="A71" s="162" t="s">
        <v>1165</v>
      </c>
      <c r="B71" s="162" t="s">
        <v>981</v>
      </c>
      <c r="C71" s="162" t="s">
        <v>420</v>
      </c>
      <c r="D71" s="162" t="s">
        <v>137</v>
      </c>
      <c r="E71" s="162" t="s">
        <v>138</v>
      </c>
      <c r="F71" s="168">
        <v>52.941760180000003</v>
      </c>
      <c r="G71" s="130">
        <v>34.294598729999997</v>
      </c>
      <c r="H71" s="54">
        <f t="shared" ref="H71:H134" si="2">IF(ISERROR(F71/G71-1),"",IF((F71/G71-1)&gt;10000%,"",F71/G71-1))</f>
        <v>0.5437346445371285</v>
      </c>
      <c r="I71" s="86">
        <f t="shared" ref="I71:I134" si="3">F71/$F$1584</f>
        <v>2.9695890944590056E-3</v>
      </c>
      <c r="J71" s="135">
        <v>1445.2215326054713</v>
      </c>
      <c r="K71" s="135">
        <v>18.173549999999999</v>
      </c>
    </row>
    <row r="72" spans="1:11" x14ac:dyDescent="0.2">
      <c r="A72" s="162" t="s">
        <v>2468</v>
      </c>
      <c r="B72" s="162" t="s">
        <v>1674</v>
      </c>
      <c r="C72" s="162" t="s">
        <v>1348</v>
      </c>
      <c r="D72" s="162" t="s">
        <v>136</v>
      </c>
      <c r="E72" s="162" t="s">
        <v>462</v>
      </c>
      <c r="F72" s="168">
        <v>52.557392010000001</v>
      </c>
      <c r="G72" s="130">
        <v>50.484839360000002</v>
      </c>
      <c r="H72" s="54">
        <f t="shared" si="2"/>
        <v>4.1052971075552502E-2</v>
      </c>
      <c r="I72" s="86">
        <f t="shared" si="3"/>
        <v>2.9480292611250101E-3</v>
      </c>
      <c r="J72" s="135">
        <v>2638.3343428439421</v>
      </c>
      <c r="K72" s="135">
        <v>8.5278500000000008</v>
      </c>
    </row>
    <row r="73" spans="1:11" x14ac:dyDescent="0.2">
      <c r="A73" s="162" t="s">
        <v>2596</v>
      </c>
      <c r="B73" s="162" t="s">
        <v>729</v>
      </c>
      <c r="C73" s="162" t="s">
        <v>420</v>
      </c>
      <c r="D73" s="162" t="s">
        <v>405</v>
      </c>
      <c r="E73" s="162" t="s">
        <v>138</v>
      </c>
      <c r="F73" s="168">
        <v>52.30573957</v>
      </c>
      <c r="G73" s="130">
        <v>59.914883039999999</v>
      </c>
      <c r="H73" s="54">
        <f t="shared" si="2"/>
        <v>-0.12699922096017502</v>
      </c>
      <c r="I73" s="86">
        <f t="shared" si="3"/>
        <v>2.9339136680869775E-3</v>
      </c>
      <c r="J73" s="135">
        <v>3152.0524893869479</v>
      </c>
      <c r="K73" s="135">
        <v>8.7320499999999992</v>
      </c>
    </row>
    <row r="74" spans="1:11" x14ac:dyDescent="0.2">
      <c r="A74" s="162" t="s">
        <v>2044</v>
      </c>
      <c r="B74" s="162" t="s">
        <v>2045</v>
      </c>
      <c r="C74" s="162" t="s">
        <v>1763</v>
      </c>
      <c r="D74" s="162" t="s">
        <v>137</v>
      </c>
      <c r="E74" s="162" t="s">
        <v>462</v>
      </c>
      <c r="F74" s="168">
        <v>52.219444559999999</v>
      </c>
      <c r="G74" s="130">
        <v>24.08750152</v>
      </c>
      <c r="H74" s="54">
        <f t="shared" si="2"/>
        <v>1.167906227910017</v>
      </c>
      <c r="I74" s="86">
        <f t="shared" si="3"/>
        <v>2.9290732411776537E-3</v>
      </c>
      <c r="J74" s="135">
        <v>458.41040311959716</v>
      </c>
      <c r="K74" s="135">
        <v>76.872</v>
      </c>
    </row>
    <row r="75" spans="1:11" x14ac:dyDescent="0.2">
      <c r="A75" s="162" t="s">
        <v>1494</v>
      </c>
      <c r="B75" s="162" t="s">
        <v>164</v>
      </c>
      <c r="C75" s="162" t="s">
        <v>1349</v>
      </c>
      <c r="D75" s="162" t="s">
        <v>136</v>
      </c>
      <c r="E75" s="162" t="s">
        <v>138</v>
      </c>
      <c r="F75" s="168">
        <v>51.744715939999999</v>
      </c>
      <c r="G75" s="130">
        <v>40.831588170000003</v>
      </c>
      <c r="H75" s="54">
        <f t="shared" si="2"/>
        <v>0.26727169476151169</v>
      </c>
      <c r="I75" s="86">
        <f t="shared" si="3"/>
        <v>2.9024449438186978E-3</v>
      </c>
      <c r="J75" s="135">
        <v>2876.6826450419999</v>
      </c>
      <c r="K75" s="135">
        <v>9.2893000000000008</v>
      </c>
    </row>
    <row r="76" spans="1:11" x14ac:dyDescent="0.2">
      <c r="A76" s="162" t="s">
        <v>540</v>
      </c>
      <c r="B76" s="162" t="s">
        <v>414</v>
      </c>
      <c r="C76" s="162" t="s">
        <v>1350</v>
      </c>
      <c r="D76" s="162" t="s">
        <v>405</v>
      </c>
      <c r="E76" s="162" t="s">
        <v>462</v>
      </c>
      <c r="F76" s="168">
        <v>51.428234159999995</v>
      </c>
      <c r="G76" s="130">
        <v>50.84717028</v>
      </c>
      <c r="H76" s="54">
        <f t="shared" si="2"/>
        <v>1.1427654219502426E-2</v>
      </c>
      <c r="I76" s="86">
        <f t="shared" si="3"/>
        <v>2.884692968076153E-3</v>
      </c>
      <c r="J76" s="135">
        <v>1985.8959168342124</v>
      </c>
      <c r="K76" s="135">
        <v>16.8872</v>
      </c>
    </row>
    <row r="77" spans="1:11" x14ac:dyDescent="0.2">
      <c r="A77" s="162" t="s">
        <v>2775</v>
      </c>
      <c r="B77" s="162" t="s">
        <v>174</v>
      </c>
      <c r="C77" s="162" t="s">
        <v>1555</v>
      </c>
      <c r="D77" s="162" t="s">
        <v>405</v>
      </c>
      <c r="E77" s="162" t="s">
        <v>138</v>
      </c>
      <c r="F77" s="168">
        <v>51.13213726</v>
      </c>
      <c r="G77" s="130">
        <v>58.628558249999998</v>
      </c>
      <c r="H77" s="54">
        <f t="shared" si="2"/>
        <v>-0.12786295985711016</v>
      </c>
      <c r="I77" s="86">
        <f t="shared" si="3"/>
        <v>2.8680844132764343E-3</v>
      </c>
      <c r="J77" s="135">
        <v>1090.6264223039998</v>
      </c>
      <c r="K77" s="135">
        <v>12.14105</v>
      </c>
    </row>
    <row r="78" spans="1:11" x14ac:dyDescent="0.2">
      <c r="A78" s="162" t="s">
        <v>647</v>
      </c>
      <c r="B78" s="162" t="s">
        <v>252</v>
      </c>
      <c r="C78" s="162" t="s">
        <v>420</v>
      </c>
      <c r="D78" s="162" t="s">
        <v>137</v>
      </c>
      <c r="E78" s="162" t="s">
        <v>138</v>
      </c>
      <c r="F78" s="168">
        <v>50.141058869999995</v>
      </c>
      <c r="G78" s="130">
        <v>59.073198840000003</v>
      </c>
      <c r="H78" s="54">
        <f t="shared" si="2"/>
        <v>-0.15120460962665572</v>
      </c>
      <c r="I78" s="86">
        <f t="shared" si="3"/>
        <v>2.812493220828514E-3</v>
      </c>
      <c r="J78" s="135">
        <v>678.62106627999992</v>
      </c>
      <c r="K78" s="135">
        <v>8.9485499999999991</v>
      </c>
    </row>
    <row r="79" spans="1:11" x14ac:dyDescent="0.2">
      <c r="A79" s="162" t="s">
        <v>2546</v>
      </c>
      <c r="B79" s="162" t="s">
        <v>113</v>
      </c>
      <c r="C79" s="162" t="s">
        <v>420</v>
      </c>
      <c r="D79" s="162" t="s">
        <v>137</v>
      </c>
      <c r="E79" s="162" t="s">
        <v>462</v>
      </c>
      <c r="F79" s="168">
        <v>50.104800040000001</v>
      </c>
      <c r="G79" s="130">
        <v>54.9941405</v>
      </c>
      <c r="H79" s="54">
        <f t="shared" si="2"/>
        <v>-8.8906571055510919E-2</v>
      </c>
      <c r="I79" s="86">
        <f t="shared" si="3"/>
        <v>2.8104594043142968E-3</v>
      </c>
      <c r="J79" s="135">
        <v>3553.6056889299998</v>
      </c>
      <c r="K79" s="135">
        <v>4.8633499999999996</v>
      </c>
    </row>
    <row r="80" spans="1:11" x14ac:dyDescent="0.2">
      <c r="A80" s="162" t="s">
        <v>1698</v>
      </c>
      <c r="B80" s="162" t="s">
        <v>3058</v>
      </c>
      <c r="C80" s="162" t="s">
        <v>1691</v>
      </c>
      <c r="D80" s="162" t="s">
        <v>137</v>
      </c>
      <c r="E80" s="162" t="s">
        <v>462</v>
      </c>
      <c r="F80" s="168">
        <v>49.862195549999996</v>
      </c>
      <c r="G80" s="130">
        <v>26.31870151</v>
      </c>
      <c r="H80" s="54">
        <f t="shared" si="2"/>
        <v>0.89455378454193335</v>
      </c>
      <c r="I80" s="86">
        <f t="shared" si="3"/>
        <v>2.7968513254494958E-3</v>
      </c>
      <c r="J80" s="135">
        <v>2086.1074489123266</v>
      </c>
      <c r="K80" s="135">
        <v>36.619450000000001</v>
      </c>
    </row>
    <row r="81" spans="1:11" x14ac:dyDescent="0.2">
      <c r="A81" s="162" t="s">
        <v>1170</v>
      </c>
      <c r="B81" s="162" t="s">
        <v>1019</v>
      </c>
      <c r="C81" s="162" t="s">
        <v>420</v>
      </c>
      <c r="D81" s="162" t="s">
        <v>405</v>
      </c>
      <c r="E81" s="162" t="s">
        <v>462</v>
      </c>
      <c r="F81" s="168">
        <v>49.839357920000005</v>
      </c>
      <c r="G81" s="130">
        <v>25.0782062</v>
      </c>
      <c r="H81" s="54">
        <f t="shared" si="2"/>
        <v>0.98735737008175661</v>
      </c>
      <c r="I81" s="86">
        <f t="shared" si="3"/>
        <v>2.7955703257857016E-3</v>
      </c>
      <c r="J81" s="135">
        <v>1367.5118026038235</v>
      </c>
      <c r="K81" s="135">
        <v>15.090949999999999</v>
      </c>
    </row>
    <row r="82" spans="1:11" x14ac:dyDescent="0.2">
      <c r="A82" s="162" t="s">
        <v>1991</v>
      </c>
      <c r="B82" s="162" t="s">
        <v>1453</v>
      </c>
      <c r="C82" s="162" t="s">
        <v>420</v>
      </c>
      <c r="D82" s="162" t="s">
        <v>405</v>
      </c>
      <c r="E82" s="162" t="s">
        <v>462</v>
      </c>
      <c r="F82" s="168">
        <v>49.685944380000002</v>
      </c>
      <c r="G82" s="130">
        <v>42.867505819999998</v>
      </c>
      <c r="H82" s="54">
        <f t="shared" si="2"/>
        <v>0.15905843901043659</v>
      </c>
      <c r="I82" s="86">
        <f t="shared" si="3"/>
        <v>2.7869651117962647E-3</v>
      </c>
      <c r="J82" s="135">
        <v>1210.8891786700001</v>
      </c>
      <c r="K82" s="135">
        <v>18.294650000000001</v>
      </c>
    </row>
    <row r="83" spans="1:11" x14ac:dyDescent="0.2">
      <c r="A83" s="162" t="s">
        <v>2889</v>
      </c>
      <c r="B83" s="162" t="s">
        <v>214</v>
      </c>
      <c r="C83" s="162" t="s">
        <v>1555</v>
      </c>
      <c r="D83" s="162" t="s">
        <v>136</v>
      </c>
      <c r="E83" s="162" t="s">
        <v>462</v>
      </c>
      <c r="F83" s="168">
        <v>49.481754240000001</v>
      </c>
      <c r="G83" s="130">
        <v>55.820836200000002</v>
      </c>
      <c r="H83" s="54">
        <f t="shared" si="2"/>
        <v>-0.11356121462042879</v>
      </c>
      <c r="I83" s="86">
        <f t="shared" si="3"/>
        <v>2.775511756054437E-3</v>
      </c>
      <c r="J83" s="135">
        <v>2838.1363499503277</v>
      </c>
      <c r="K83" s="135">
        <v>6.5612500000000002</v>
      </c>
    </row>
    <row r="84" spans="1:11" x14ac:dyDescent="0.2">
      <c r="A84" s="162" t="s">
        <v>3228</v>
      </c>
      <c r="B84" s="162" t="s">
        <v>962</v>
      </c>
      <c r="C84" s="162" t="s">
        <v>420</v>
      </c>
      <c r="D84" s="162" t="s">
        <v>405</v>
      </c>
      <c r="E84" s="162" t="s">
        <v>138</v>
      </c>
      <c r="F84" s="168">
        <v>49.24875239</v>
      </c>
      <c r="G84" s="130">
        <v>41.433890420000004</v>
      </c>
      <c r="H84" s="54">
        <f t="shared" si="2"/>
        <v>0.18861038369276062</v>
      </c>
      <c r="I84" s="86">
        <f t="shared" si="3"/>
        <v>2.76244230482357E-3</v>
      </c>
      <c r="J84" s="135">
        <v>1569.1195498299999</v>
      </c>
      <c r="K84" s="135">
        <v>8.0281500000000001</v>
      </c>
    </row>
    <row r="85" spans="1:11" x14ac:dyDescent="0.2">
      <c r="A85" s="162" t="s">
        <v>2846</v>
      </c>
      <c r="B85" s="162" t="s">
        <v>192</v>
      </c>
      <c r="C85" s="162" t="s">
        <v>1555</v>
      </c>
      <c r="D85" s="162" t="s">
        <v>405</v>
      </c>
      <c r="E85" s="162" t="s">
        <v>462</v>
      </c>
      <c r="F85" s="168">
        <v>48.84557264</v>
      </c>
      <c r="G85" s="130">
        <v>31.707929679999999</v>
      </c>
      <c r="H85" s="54">
        <f t="shared" si="2"/>
        <v>0.5404844508283897</v>
      </c>
      <c r="I85" s="86">
        <f t="shared" si="3"/>
        <v>2.7398272994925039E-3</v>
      </c>
      <c r="J85" s="135">
        <v>904.53435475925903</v>
      </c>
      <c r="K85" s="135">
        <v>17.439800000000002</v>
      </c>
    </row>
    <row r="86" spans="1:11" x14ac:dyDescent="0.2">
      <c r="A86" s="162" t="s">
        <v>3229</v>
      </c>
      <c r="B86" s="162" t="s">
        <v>961</v>
      </c>
      <c r="C86" s="162" t="s">
        <v>420</v>
      </c>
      <c r="D86" s="162" t="s">
        <v>405</v>
      </c>
      <c r="E86" s="162" t="s">
        <v>138</v>
      </c>
      <c r="F86" s="168">
        <v>48.398195489999999</v>
      </c>
      <c r="G86" s="130">
        <v>52.078725009999999</v>
      </c>
      <c r="H86" s="54">
        <f t="shared" si="2"/>
        <v>-7.0672419866140701E-2</v>
      </c>
      <c r="I86" s="86">
        <f t="shared" si="3"/>
        <v>2.7147331903953904E-3</v>
      </c>
      <c r="J86" s="135">
        <v>1770.5907964400001</v>
      </c>
      <c r="K86" s="135">
        <v>12.556699999999999</v>
      </c>
    </row>
    <row r="87" spans="1:11" x14ac:dyDescent="0.2">
      <c r="A87" s="162" t="s">
        <v>1836</v>
      </c>
      <c r="B87" s="162" t="s">
        <v>1837</v>
      </c>
      <c r="C87" s="162" t="s">
        <v>1557</v>
      </c>
      <c r="D87" s="162" t="s">
        <v>137</v>
      </c>
      <c r="E87" s="162" t="s">
        <v>138</v>
      </c>
      <c r="F87" s="168">
        <v>47.975767840000003</v>
      </c>
      <c r="G87" s="130">
        <v>36.332578659999996</v>
      </c>
      <c r="H87" s="54">
        <f t="shared" si="2"/>
        <v>0.32046140432136361</v>
      </c>
      <c r="I87" s="86">
        <f t="shared" si="3"/>
        <v>2.6910385391716134E-3</v>
      </c>
      <c r="J87" s="135">
        <v>478.23775130000001</v>
      </c>
      <c r="K87" s="135">
        <v>9.0812500000000007</v>
      </c>
    </row>
    <row r="88" spans="1:11" x14ac:dyDescent="0.2">
      <c r="A88" s="162" t="s">
        <v>1159</v>
      </c>
      <c r="B88" s="162" t="s">
        <v>1024</v>
      </c>
      <c r="C88" s="162" t="s">
        <v>420</v>
      </c>
      <c r="D88" s="162" t="s">
        <v>405</v>
      </c>
      <c r="E88" s="162" t="s">
        <v>138</v>
      </c>
      <c r="F88" s="168">
        <v>47.726485780000004</v>
      </c>
      <c r="G88" s="130">
        <v>55.193923850000004</v>
      </c>
      <c r="H88" s="54">
        <f t="shared" si="2"/>
        <v>-0.13529456775521498</v>
      </c>
      <c r="I88" s="86">
        <f t="shared" si="3"/>
        <v>2.6770559045878103E-3</v>
      </c>
      <c r="J88" s="135">
        <v>1743.63050795</v>
      </c>
      <c r="K88" s="135">
        <v>17.118549999999999</v>
      </c>
    </row>
    <row r="89" spans="1:11" x14ac:dyDescent="0.2">
      <c r="A89" s="162" t="s">
        <v>3800</v>
      </c>
      <c r="B89" s="162" t="s">
        <v>1829</v>
      </c>
      <c r="C89" s="162" t="s">
        <v>420</v>
      </c>
      <c r="D89" s="162" t="s">
        <v>137</v>
      </c>
      <c r="E89" s="162" t="s">
        <v>462</v>
      </c>
      <c r="F89" s="168">
        <v>47.676580159999993</v>
      </c>
      <c r="G89" s="130">
        <v>27.850299329999999</v>
      </c>
      <c r="H89" s="54">
        <f t="shared" si="2"/>
        <v>0.71188753108457159</v>
      </c>
      <c r="I89" s="86">
        <f t="shared" si="3"/>
        <v>2.6742566175146118E-3</v>
      </c>
      <c r="J89" s="135">
        <v>153.26397256999999</v>
      </c>
      <c r="K89" s="135">
        <v>11.762700000000001</v>
      </c>
    </row>
    <row r="90" spans="1:11" x14ac:dyDescent="0.2">
      <c r="A90" s="162" t="s">
        <v>893</v>
      </c>
      <c r="B90" s="162" t="s">
        <v>232</v>
      </c>
      <c r="C90" s="162" t="s">
        <v>1557</v>
      </c>
      <c r="D90" s="162" t="s">
        <v>137</v>
      </c>
      <c r="E90" s="162" t="s">
        <v>138</v>
      </c>
      <c r="F90" s="168">
        <v>47.675577740000001</v>
      </c>
      <c r="G90" s="130">
        <v>64.653447689999993</v>
      </c>
      <c r="H90" s="54">
        <f t="shared" si="2"/>
        <v>-0.26259806022109433</v>
      </c>
      <c r="I90" s="86">
        <f t="shared" si="3"/>
        <v>2.674200390152886E-3</v>
      </c>
      <c r="J90" s="135">
        <v>843.25911842999994</v>
      </c>
      <c r="K90" s="135">
        <v>5.03775</v>
      </c>
    </row>
    <row r="91" spans="1:11" x14ac:dyDescent="0.2">
      <c r="A91" s="162" t="s">
        <v>2637</v>
      </c>
      <c r="B91" s="162" t="s">
        <v>1015</v>
      </c>
      <c r="C91" s="162" t="s">
        <v>420</v>
      </c>
      <c r="D91" s="162" t="s">
        <v>405</v>
      </c>
      <c r="E91" s="162" t="s">
        <v>462</v>
      </c>
      <c r="F91" s="168">
        <v>47.5514467</v>
      </c>
      <c r="G91" s="130">
        <v>30.679881239999997</v>
      </c>
      <c r="H91" s="54">
        <f t="shared" si="2"/>
        <v>0.54992277603744744</v>
      </c>
      <c r="I91" s="86">
        <f t="shared" si="3"/>
        <v>2.6672376790262712E-3</v>
      </c>
      <c r="J91" s="135">
        <v>4580.24064843</v>
      </c>
      <c r="K91" s="135">
        <v>9.1309000000000005</v>
      </c>
    </row>
    <row r="92" spans="1:11" x14ac:dyDescent="0.2">
      <c r="A92" s="162" t="s">
        <v>2644</v>
      </c>
      <c r="B92" s="162" t="s">
        <v>992</v>
      </c>
      <c r="C92" s="162" t="s">
        <v>420</v>
      </c>
      <c r="D92" s="162" t="s">
        <v>405</v>
      </c>
      <c r="E92" s="162" t="s">
        <v>138</v>
      </c>
      <c r="F92" s="168">
        <v>47.528290429999998</v>
      </c>
      <c r="G92" s="130">
        <v>17.823789390000002</v>
      </c>
      <c r="H92" s="54">
        <f t="shared" si="2"/>
        <v>1.6665648583496866</v>
      </c>
      <c r="I92" s="86">
        <f t="shared" si="3"/>
        <v>2.6659388063286775E-3</v>
      </c>
      <c r="J92" s="135">
        <v>1054.9779328197098</v>
      </c>
      <c r="K92" s="135">
        <v>23.289650000000002</v>
      </c>
    </row>
    <row r="93" spans="1:11" x14ac:dyDescent="0.2">
      <c r="A93" s="162" t="s">
        <v>1166</v>
      </c>
      <c r="B93" s="162" t="s">
        <v>1016</v>
      </c>
      <c r="C93" s="162" t="s">
        <v>420</v>
      </c>
      <c r="D93" s="162" t="s">
        <v>137</v>
      </c>
      <c r="E93" s="162" t="s">
        <v>462</v>
      </c>
      <c r="F93" s="168">
        <v>47.042808219999998</v>
      </c>
      <c r="G93" s="130">
        <v>51.679661039999999</v>
      </c>
      <c r="H93" s="54">
        <f t="shared" si="2"/>
        <v>-8.9722972765070574E-2</v>
      </c>
      <c r="I93" s="86">
        <f t="shared" si="3"/>
        <v>2.6387073226857428E-3</v>
      </c>
      <c r="J93" s="135">
        <v>1873.6949884558337</v>
      </c>
      <c r="K93" s="135">
        <v>45.474850000000004</v>
      </c>
    </row>
    <row r="94" spans="1:11" x14ac:dyDescent="0.2">
      <c r="A94" s="162" t="s">
        <v>2794</v>
      </c>
      <c r="B94" s="162" t="s">
        <v>86</v>
      </c>
      <c r="C94" s="162" t="s">
        <v>1555</v>
      </c>
      <c r="D94" s="162" t="s">
        <v>405</v>
      </c>
      <c r="E94" s="162" t="s">
        <v>462</v>
      </c>
      <c r="F94" s="168">
        <v>46.995441079999999</v>
      </c>
      <c r="G94" s="130">
        <v>38.052791620000001</v>
      </c>
      <c r="H94" s="54">
        <f t="shared" si="2"/>
        <v>0.23500639714695382</v>
      </c>
      <c r="I94" s="86">
        <f t="shared" si="3"/>
        <v>2.6360504230680975E-3</v>
      </c>
      <c r="J94" s="135">
        <v>3037.0490738544004</v>
      </c>
      <c r="K94" s="135">
        <v>6.0883000000000003</v>
      </c>
    </row>
    <row r="95" spans="1:11" x14ac:dyDescent="0.2">
      <c r="A95" s="162" t="s">
        <v>664</v>
      </c>
      <c r="B95" s="162" t="s">
        <v>12</v>
      </c>
      <c r="C95" s="162" t="s">
        <v>420</v>
      </c>
      <c r="D95" s="162" t="s">
        <v>137</v>
      </c>
      <c r="E95" s="162" t="s">
        <v>138</v>
      </c>
      <c r="F95" s="168">
        <v>46.818915020000006</v>
      </c>
      <c r="G95" s="130">
        <v>58.129192109999998</v>
      </c>
      <c r="H95" s="54">
        <f t="shared" si="2"/>
        <v>-0.19457137936128788</v>
      </c>
      <c r="I95" s="86">
        <f t="shared" si="3"/>
        <v>2.6261487903894427E-3</v>
      </c>
      <c r="J95" s="135">
        <v>1488.2983565999998</v>
      </c>
      <c r="K95" s="135">
        <v>19.559850000000001</v>
      </c>
    </row>
    <row r="96" spans="1:11" x14ac:dyDescent="0.2">
      <c r="A96" s="162" t="s">
        <v>3626</v>
      </c>
      <c r="B96" s="162" t="s">
        <v>285</v>
      </c>
      <c r="C96" s="162" t="s">
        <v>1349</v>
      </c>
      <c r="D96" s="162" t="s">
        <v>136</v>
      </c>
      <c r="E96" s="162" t="s">
        <v>138</v>
      </c>
      <c r="F96" s="168">
        <v>46.323593049999999</v>
      </c>
      <c r="G96" s="130">
        <v>43.186495579999999</v>
      </c>
      <c r="H96" s="54">
        <f t="shared" si="2"/>
        <v>7.264070464316208E-2</v>
      </c>
      <c r="I96" s="86">
        <f t="shared" si="3"/>
        <v>2.5983653786676381E-3</v>
      </c>
      <c r="J96" s="135">
        <v>2266.1764714238629</v>
      </c>
      <c r="K96" s="135">
        <v>12.039149999999999</v>
      </c>
    </row>
    <row r="97" spans="1:11" x14ac:dyDescent="0.2">
      <c r="A97" s="162" t="s">
        <v>1746</v>
      </c>
      <c r="B97" s="162" t="s">
        <v>3056</v>
      </c>
      <c r="C97" s="162" t="s">
        <v>1691</v>
      </c>
      <c r="D97" s="162" t="s">
        <v>137</v>
      </c>
      <c r="E97" s="162" t="s">
        <v>462</v>
      </c>
      <c r="F97" s="168">
        <v>46.269399020000002</v>
      </c>
      <c r="G97" s="130">
        <v>23.205016489999998</v>
      </c>
      <c r="H97" s="54">
        <f t="shared" si="2"/>
        <v>0.99393950182881352</v>
      </c>
      <c r="I97" s="86">
        <f t="shared" si="3"/>
        <v>2.5953255477302911E-3</v>
      </c>
      <c r="J97" s="135">
        <v>499.1760052735662</v>
      </c>
      <c r="K97" s="135">
        <v>78.450950000000006</v>
      </c>
    </row>
    <row r="98" spans="1:11" x14ac:dyDescent="0.2">
      <c r="A98" s="162" t="s">
        <v>3224</v>
      </c>
      <c r="B98" s="162" t="s">
        <v>885</v>
      </c>
      <c r="C98" s="162" t="s">
        <v>420</v>
      </c>
      <c r="D98" s="162" t="s">
        <v>405</v>
      </c>
      <c r="E98" s="162" t="s">
        <v>138</v>
      </c>
      <c r="F98" s="168">
        <v>45.910724359999996</v>
      </c>
      <c r="G98" s="130">
        <v>36.879611279999999</v>
      </c>
      <c r="H98" s="54">
        <f t="shared" si="2"/>
        <v>0.2448809183869467</v>
      </c>
      <c r="I98" s="86">
        <f t="shared" si="3"/>
        <v>2.5752069049958322E-3</v>
      </c>
      <c r="J98" s="135">
        <v>1077.39864898</v>
      </c>
      <c r="K98" s="135">
        <v>8.1958500000000001</v>
      </c>
    </row>
    <row r="99" spans="1:11" x14ac:dyDescent="0.2">
      <c r="A99" s="162" t="s">
        <v>1169</v>
      </c>
      <c r="B99" s="162" t="s">
        <v>934</v>
      </c>
      <c r="C99" s="162" t="s">
        <v>420</v>
      </c>
      <c r="D99" s="162" t="s">
        <v>137</v>
      </c>
      <c r="E99" s="162" t="s">
        <v>138</v>
      </c>
      <c r="F99" s="168">
        <v>45.341782600000002</v>
      </c>
      <c r="G99" s="130">
        <v>35.485466389999999</v>
      </c>
      <c r="H99" s="54">
        <f t="shared" si="2"/>
        <v>0.27775642291621594</v>
      </c>
      <c r="I99" s="86">
        <f t="shared" si="3"/>
        <v>2.5432940399884359E-3</v>
      </c>
      <c r="J99" s="135">
        <v>2151.056414856625</v>
      </c>
      <c r="K99" s="135">
        <v>16.187049999999999</v>
      </c>
    </row>
    <row r="100" spans="1:11" x14ac:dyDescent="0.2">
      <c r="A100" s="162" t="s">
        <v>1725</v>
      </c>
      <c r="B100" s="162" t="s">
        <v>150</v>
      </c>
      <c r="C100" s="162" t="s">
        <v>1763</v>
      </c>
      <c r="D100" s="162" t="s">
        <v>136</v>
      </c>
      <c r="E100" s="162" t="s">
        <v>462</v>
      </c>
      <c r="F100" s="168">
        <v>45.256366499999999</v>
      </c>
      <c r="G100" s="130">
        <v>15.638525400000001</v>
      </c>
      <c r="H100" s="54">
        <f t="shared" si="2"/>
        <v>1.8939024199813619</v>
      </c>
      <c r="I100" s="86">
        <f t="shared" si="3"/>
        <v>2.5385029125648516E-3</v>
      </c>
      <c r="J100" s="135">
        <v>2.2456432971</v>
      </c>
      <c r="K100" s="135">
        <v>13.64715</v>
      </c>
    </row>
    <row r="101" spans="1:11" x14ac:dyDescent="0.2">
      <c r="A101" s="162" t="s">
        <v>1924</v>
      </c>
      <c r="B101" s="162" t="s">
        <v>3383</v>
      </c>
      <c r="C101" s="162" t="s">
        <v>1635</v>
      </c>
      <c r="D101" s="162" t="s">
        <v>137</v>
      </c>
      <c r="E101" s="162" t="s">
        <v>462</v>
      </c>
      <c r="F101" s="168">
        <v>44.882574649999995</v>
      </c>
      <c r="G101" s="130">
        <v>21.512205809999998</v>
      </c>
      <c r="H101" s="54">
        <f t="shared" si="2"/>
        <v>1.0863771500891941</v>
      </c>
      <c r="I101" s="86">
        <f t="shared" si="3"/>
        <v>2.5175363221533564E-3</v>
      </c>
      <c r="J101" s="135">
        <v>329.01176005273567</v>
      </c>
      <c r="K101" s="135">
        <v>44.932099999999998</v>
      </c>
    </row>
    <row r="102" spans="1:11" x14ac:dyDescent="0.2">
      <c r="A102" s="162" t="s">
        <v>2466</v>
      </c>
      <c r="B102" s="162" t="s">
        <v>1622</v>
      </c>
      <c r="C102" s="162" t="s">
        <v>1348</v>
      </c>
      <c r="D102" s="162" t="s">
        <v>136</v>
      </c>
      <c r="E102" s="162" t="s">
        <v>462</v>
      </c>
      <c r="F102" s="168">
        <v>44.654261429999998</v>
      </c>
      <c r="G102" s="130">
        <v>47.324280869999996</v>
      </c>
      <c r="H102" s="54">
        <f t="shared" si="2"/>
        <v>-5.6419651623118239E-2</v>
      </c>
      <c r="I102" s="86">
        <f t="shared" si="3"/>
        <v>2.5047298637747976E-3</v>
      </c>
      <c r="J102" s="135">
        <v>1715.6933812890495</v>
      </c>
      <c r="K102" s="135">
        <v>16.1509</v>
      </c>
    </row>
    <row r="103" spans="1:11" x14ac:dyDescent="0.2">
      <c r="A103" s="162" t="s">
        <v>3297</v>
      </c>
      <c r="B103" s="162" t="s">
        <v>1771</v>
      </c>
      <c r="C103" s="162" t="s">
        <v>1555</v>
      </c>
      <c r="D103" s="162" t="s">
        <v>405</v>
      </c>
      <c r="E103" s="162" t="s">
        <v>462</v>
      </c>
      <c r="F103" s="168">
        <v>44.350121219999998</v>
      </c>
      <c r="G103" s="130">
        <v>30.481711440000002</v>
      </c>
      <c r="H103" s="54">
        <f t="shared" si="2"/>
        <v>0.45497477421169363</v>
      </c>
      <c r="I103" s="86">
        <f t="shared" si="3"/>
        <v>2.487670146686969E-3</v>
      </c>
      <c r="J103" s="135">
        <v>1084.2894524582739</v>
      </c>
      <c r="K103" s="135">
        <v>18.165199999999999</v>
      </c>
    </row>
    <row r="104" spans="1:11" x14ac:dyDescent="0.2">
      <c r="A104" s="162" t="s">
        <v>657</v>
      </c>
      <c r="B104" s="162" t="s">
        <v>262</v>
      </c>
      <c r="C104" s="162" t="s">
        <v>420</v>
      </c>
      <c r="D104" s="162" t="s">
        <v>137</v>
      </c>
      <c r="E104" s="162" t="s">
        <v>138</v>
      </c>
      <c r="F104" s="168">
        <v>43.490191109999998</v>
      </c>
      <c r="G104" s="130">
        <v>46.803317619999994</v>
      </c>
      <c r="H104" s="54">
        <f t="shared" si="2"/>
        <v>-7.0788283362721138E-2</v>
      </c>
      <c r="I104" s="86">
        <f t="shared" si="3"/>
        <v>2.4394352737252341E-3</v>
      </c>
      <c r="J104" s="135">
        <v>195.00133793999998</v>
      </c>
      <c r="K104" s="135">
        <v>19.418050000000001</v>
      </c>
    </row>
    <row r="105" spans="1:11" x14ac:dyDescent="0.2">
      <c r="A105" s="162" t="s">
        <v>3232</v>
      </c>
      <c r="B105" s="162" t="s">
        <v>930</v>
      </c>
      <c r="C105" s="162" t="s">
        <v>420</v>
      </c>
      <c r="D105" s="162" t="s">
        <v>405</v>
      </c>
      <c r="E105" s="162" t="s">
        <v>138</v>
      </c>
      <c r="F105" s="168">
        <v>40.934999939999997</v>
      </c>
      <c r="G105" s="130">
        <v>39.684429360000003</v>
      </c>
      <c r="H105" s="54">
        <f t="shared" si="2"/>
        <v>3.1512877976784148E-2</v>
      </c>
      <c r="I105" s="86">
        <f t="shared" si="3"/>
        <v>2.296110461575213E-3</v>
      </c>
      <c r="J105" s="135">
        <v>3715.2583354799999</v>
      </c>
      <c r="K105" s="135">
        <v>8.3872999999999998</v>
      </c>
    </row>
    <row r="106" spans="1:11" x14ac:dyDescent="0.2">
      <c r="A106" s="162" t="s">
        <v>2752</v>
      </c>
      <c r="B106" s="162" t="s">
        <v>520</v>
      </c>
      <c r="C106" s="162" t="s">
        <v>1555</v>
      </c>
      <c r="D106" s="162" t="s">
        <v>136</v>
      </c>
      <c r="E106" s="162" t="s">
        <v>462</v>
      </c>
      <c r="F106" s="168">
        <v>40.43869316</v>
      </c>
      <c r="G106" s="130">
        <v>25.786053719999998</v>
      </c>
      <c r="H106" s="54">
        <f t="shared" si="2"/>
        <v>0.56823892477332527</v>
      </c>
      <c r="I106" s="86">
        <f t="shared" si="3"/>
        <v>2.2682718102651112E-3</v>
      </c>
      <c r="J106" s="135">
        <v>1462.2488495251259</v>
      </c>
      <c r="K106" s="135">
        <v>25.935449999999999</v>
      </c>
    </row>
    <row r="107" spans="1:11" x14ac:dyDescent="0.2">
      <c r="A107" s="162" t="s">
        <v>3227</v>
      </c>
      <c r="B107" s="162" t="s">
        <v>1809</v>
      </c>
      <c r="C107" s="162" t="s">
        <v>420</v>
      </c>
      <c r="D107" s="162" t="s">
        <v>405</v>
      </c>
      <c r="E107" s="162" t="s">
        <v>138</v>
      </c>
      <c r="F107" s="168">
        <v>40.386457549999996</v>
      </c>
      <c r="G107" s="130">
        <v>29.541005260000002</v>
      </c>
      <c r="H107" s="54">
        <f t="shared" si="2"/>
        <v>0.36713213360701968</v>
      </c>
      <c r="I107" s="86">
        <f t="shared" si="3"/>
        <v>2.2653418302782157E-3</v>
      </c>
      <c r="J107" s="135">
        <v>1717.5945351500002</v>
      </c>
      <c r="K107" s="135">
        <v>10.88855</v>
      </c>
    </row>
    <row r="108" spans="1:11" x14ac:dyDescent="0.2">
      <c r="A108" s="162" t="s">
        <v>2631</v>
      </c>
      <c r="B108" s="162" t="s">
        <v>1441</v>
      </c>
      <c r="C108" s="162" t="s">
        <v>420</v>
      </c>
      <c r="D108" s="162" t="s">
        <v>405</v>
      </c>
      <c r="E108" s="162" t="s">
        <v>462</v>
      </c>
      <c r="F108" s="168">
        <v>39.086331250000001</v>
      </c>
      <c r="G108" s="130">
        <v>30.84099732</v>
      </c>
      <c r="H108" s="54">
        <f t="shared" si="2"/>
        <v>0.26734978264315101</v>
      </c>
      <c r="I108" s="86">
        <f t="shared" si="3"/>
        <v>2.1924156398989646E-3</v>
      </c>
      <c r="J108" s="135">
        <v>243.72829356460119</v>
      </c>
      <c r="K108" s="135">
        <v>19.575949999999999</v>
      </c>
    </row>
    <row r="109" spans="1:11" x14ac:dyDescent="0.2">
      <c r="A109" s="162" t="s">
        <v>2563</v>
      </c>
      <c r="B109" s="162" t="s">
        <v>849</v>
      </c>
      <c r="C109" s="162" t="s">
        <v>420</v>
      </c>
      <c r="D109" s="162" t="s">
        <v>405</v>
      </c>
      <c r="E109" s="162" t="s">
        <v>462</v>
      </c>
      <c r="F109" s="168">
        <v>38.934302240000001</v>
      </c>
      <c r="G109" s="130">
        <v>30.25674222</v>
      </c>
      <c r="H109" s="54">
        <f t="shared" si="2"/>
        <v>0.28679756587488958</v>
      </c>
      <c r="I109" s="86">
        <f t="shared" si="3"/>
        <v>2.1838880864401746E-3</v>
      </c>
      <c r="J109" s="135">
        <v>1671.47208219</v>
      </c>
      <c r="K109" s="135">
        <v>8.4773499999999995</v>
      </c>
    </row>
    <row r="110" spans="1:11" x14ac:dyDescent="0.2">
      <c r="A110" s="162" t="s">
        <v>1461</v>
      </c>
      <c r="B110" s="162" t="s">
        <v>796</v>
      </c>
      <c r="C110" s="162" t="s">
        <v>1464</v>
      </c>
      <c r="D110" s="162" t="s">
        <v>137</v>
      </c>
      <c r="E110" s="162" t="s">
        <v>462</v>
      </c>
      <c r="F110" s="168">
        <v>38.431052860000001</v>
      </c>
      <c r="G110" s="130">
        <v>21.115014200000001</v>
      </c>
      <c r="H110" s="54">
        <f t="shared" si="2"/>
        <v>0.82008179089929278</v>
      </c>
      <c r="I110" s="86">
        <f t="shared" si="3"/>
        <v>2.1556600134490199E-3</v>
      </c>
      <c r="J110" s="135">
        <v>580.16463665128538</v>
      </c>
      <c r="K110" s="135">
        <v>23.414999999999999</v>
      </c>
    </row>
    <row r="111" spans="1:11" x14ac:dyDescent="0.2">
      <c r="A111" s="162" t="s">
        <v>2844</v>
      </c>
      <c r="B111" s="162" t="s">
        <v>532</v>
      </c>
      <c r="C111" s="162" t="s">
        <v>1555</v>
      </c>
      <c r="D111" s="162" t="s">
        <v>137</v>
      </c>
      <c r="E111" s="162" t="s">
        <v>138</v>
      </c>
      <c r="F111" s="168">
        <v>38.347454659999997</v>
      </c>
      <c r="G111" s="130">
        <v>32.382633839999997</v>
      </c>
      <c r="H111" s="54">
        <f t="shared" si="2"/>
        <v>0.18419813686161857</v>
      </c>
      <c r="I111" s="86">
        <f t="shared" si="3"/>
        <v>2.150970854981444E-3</v>
      </c>
      <c r="J111" s="135">
        <v>1646.3266836180001</v>
      </c>
      <c r="K111" s="135">
        <v>6.7811500000000002</v>
      </c>
    </row>
    <row r="112" spans="1:11" x14ac:dyDescent="0.2">
      <c r="A112" s="162" t="s">
        <v>3248</v>
      </c>
      <c r="B112" s="162" t="s">
        <v>842</v>
      </c>
      <c r="C112" s="162" t="s">
        <v>420</v>
      </c>
      <c r="D112" s="162" t="s">
        <v>405</v>
      </c>
      <c r="E112" s="162" t="s">
        <v>138</v>
      </c>
      <c r="F112" s="168">
        <v>37.937620079999995</v>
      </c>
      <c r="G112" s="130">
        <v>89.925515540000006</v>
      </c>
      <c r="H112" s="54">
        <f t="shared" si="2"/>
        <v>-0.57812173939525691</v>
      </c>
      <c r="I112" s="86">
        <f t="shared" si="3"/>
        <v>2.1279825694548145E-3</v>
      </c>
      <c r="J112" s="135">
        <v>2407.6335837500001</v>
      </c>
      <c r="K112" s="135">
        <v>4.7710499999999998</v>
      </c>
    </row>
    <row r="113" spans="1:11" x14ac:dyDescent="0.2">
      <c r="A113" s="162" t="s">
        <v>2833</v>
      </c>
      <c r="B113" s="162" t="s">
        <v>668</v>
      </c>
      <c r="C113" s="162" t="s">
        <v>1555</v>
      </c>
      <c r="D113" s="162" t="s">
        <v>405</v>
      </c>
      <c r="E113" s="162" t="s">
        <v>462</v>
      </c>
      <c r="F113" s="168">
        <v>37.28297697</v>
      </c>
      <c r="G113" s="130">
        <v>24.45052609</v>
      </c>
      <c r="H113" s="54">
        <f t="shared" si="2"/>
        <v>0.52483332394423754</v>
      </c>
      <c r="I113" s="86">
        <f t="shared" si="3"/>
        <v>2.0912625768892269E-3</v>
      </c>
      <c r="J113" s="135">
        <v>682.548495</v>
      </c>
      <c r="K113" s="135">
        <v>11.242850000000001</v>
      </c>
    </row>
    <row r="114" spans="1:11" x14ac:dyDescent="0.2">
      <c r="A114" s="162" t="s">
        <v>3767</v>
      </c>
      <c r="B114" s="162" t="s">
        <v>301</v>
      </c>
      <c r="C114" s="162" t="s">
        <v>1349</v>
      </c>
      <c r="D114" s="162" t="s">
        <v>137</v>
      </c>
      <c r="E114" s="162" t="s">
        <v>462</v>
      </c>
      <c r="F114" s="168">
        <v>36.814079419999999</v>
      </c>
      <c r="G114" s="130">
        <v>48.253922000000003</v>
      </c>
      <c r="H114" s="54">
        <f t="shared" si="2"/>
        <v>-0.23707591229579228</v>
      </c>
      <c r="I114" s="86">
        <f t="shared" si="3"/>
        <v>2.0649613536929388E-3</v>
      </c>
      <c r="J114" s="135">
        <v>4048.3301962850996</v>
      </c>
      <c r="K114" s="135">
        <v>5.8628999999999998</v>
      </c>
    </row>
    <row r="115" spans="1:11" x14ac:dyDescent="0.2">
      <c r="A115" s="162" t="s">
        <v>2567</v>
      </c>
      <c r="B115" s="162" t="s">
        <v>1084</v>
      </c>
      <c r="C115" s="162" t="s">
        <v>420</v>
      </c>
      <c r="D115" s="162" t="s">
        <v>405</v>
      </c>
      <c r="E115" s="162" t="s">
        <v>462</v>
      </c>
      <c r="F115" s="168">
        <v>36.551109020000006</v>
      </c>
      <c r="G115" s="130">
        <v>54.144671520000003</v>
      </c>
      <c r="H115" s="54">
        <f t="shared" si="2"/>
        <v>-0.32493617573247757</v>
      </c>
      <c r="I115" s="86">
        <f t="shared" si="3"/>
        <v>2.0502109179433448E-3</v>
      </c>
      <c r="J115" s="135">
        <v>2111.4000023071853</v>
      </c>
      <c r="K115" s="135">
        <v>18.908550000000002</v>
      </c>
    </row>
    <row r="116" spans="1:11" x14ac:dyDescent="0.2">
      <c r="A116" s="162" t="s">
        <v>2887</v>
      </c>
      <c r="B116" s="162" t="s">
        <v>721</v>
      </c>
      <c r="C116" s="162" t="s">
        <v>1555</v>
      </c>
      <c r="D116" s="162" t="s">
        <v>405</v>
      </c>
      <c r="E116" s="162" t="s">
        <v>462</v>
      </c>
      <c r="F116" s="168">
        <v>36.46877507</v>
      </c>
      <c r="G116" s="130">
        <v>36.879877710000002</v>
      </c>
      <c r="H116" s="54">
        <f t="shared" si="2"/>
        <v>-1.1147071669614927E-2</v>
      </c>
      <c r="I116" s="86">
        <f t="shared" si="3"/>
        <v>2.0455926733063613E-3</v>
      </c>
      <c r="J116" s="135">
        <v>400.270513683015</v>
      </c>
      <c r="K116" s="135">
        <v>24.123699999999999</v>
      </c>
    </row>
    <row r="117" spans="1:11" x14ac:dyDescent="0.2">
      <c r="A117" s="162" t="s">
        <v>2874</v>
      </c>
      <c r="B117" s="162" t="s">
        <v>697</v>
      </c>
      <c r="C117" s="162" t="s">
        <v>1555</v>
      </c>
      <c r="D117" s="162" t="s">
        <v>137</v>
      </c>
      <c r="E117" s="162" t="s">
        <v>462</v>
      </c>
      <c r="F117" s="168">
        <v>36.409238000000002</v>
      </c>
      <c r="G117" s="130">
        <v>47.980188340000005</v>
      </c>
      <c r="H117" s="54">
        <f t="shared" si="2"/>
        <v>-0.24116100291239506</v>
      </c>
      <c r="I117" s="86">
        <f t="shared" si="3"/>
        <v>2.0422531425996577E-3</v>
      </c>
      <c r="J117" s="135">
        <v>4342.4587807476764</v>
      </c>
      <c r="K117" s="135">
        <v>9.7041000000000004</v>
      </c>
    </row>
    <row r="118" spans="1:11" x14ac:dyDescent="0.2">
      <c r="A118" s="162" t="s">
        <v>1531</v>
      </c>
      <c r="B118" s="162" t="s">
        <v>103</v>
      </c>
      <c r="C118" s="162" t="s">
        <v>1349</v>
      </c>
      <c r="D118" s="162" t="s">
        <v>136</v>
      </c>
      <c r="E118" s="162" t="s">
        <v>462</v>
      </c>
      <c r="F118" s="168">
        <v>35.743210079999997</v>
      </c>
      <c r="G118" s="130">
        <v>37.465808280000005</v>
      </c>
      <c r="H118" s="54">
        <f t="shared" si="2"/>
        <v>-4.5977873668871738E-2</v>
      </c>
      <c r="I118" s="86">
        <f t="shared" si="3"/>
        <v>2.0048945575977107E-3</v>
      </c>
      <c r="J118" s="135">
        <v>116.7932970204</v>
      </c>
      <c r="K118" s="135">
        <v>9.1884499999999996</v>
      </c>
    </row>
    <row r="119" spans="1:11" x14ac:dyDescent="0.2">
      <c r="A119" s="162" t="s">
        <v>1184</v>
      </c>
      <c r="B119" s="162" t="s">
        <v>946</v>
      </c>
      <c r="C119" s="162" t="s">
        <v>420</v>
      </c>
      <c r="D119" s="162" t="s">
        <v>137</v>
      </c>
      <c r="E119" s="162" t="s">
        <v>138</v>
      </c>
      <c r="F119" s="168">
        <v>35.645028580000002</v>
      </c>
      <c r="G119" s="130">
        <v>14.29936217</v>
      </c>
      <c r="H119" s="54">
        <f t="shared" si="2"/>
        <v>1.4927705275402503</v>
      </c>
      <c r="I119" s="86">
        <f t="shared" si="3"/>
        <v>1.9993873982081037E-3</v>
      </c>
      <c r="J119" s="135">
        <v>696.26654126565586</v>
      </c>
      <c r="K119" s="135">
        <v>37.674399999999999</v>
      </c>
    </row>
    <row r="120" spans="1:11" x14ac:dyDescent="0.2">
      <c r="A120" s="162" t="s">
        <v>3251</v>
      </c>
      <c r="B120" s="162" t="s">
        <v>1020</v>
      </c>
      <c r="C120" s="162" t="s">
        <v>420</v>
      </c>
      <c r="D120" s="162" t="s">
        <v>405</v>
      </c>
      <c r="E120" s="162" t="s">
        <v>138</v>
      </c>
      <c r="F120" s="168">
        <v>35.46086287</v>
      </c>
      <c r="G120" s="130">
        <v>30.511153270000001</v>
      </c>
      <c r="H120" s="54">
        <f t="shared" si="2"/>
        <v>0.16222623760560317</v>
      </c>
      <c r="I120" s="86">
        <f t="shared" si="3"/>
        <v>1.9890572451846701E-3</v>
      </c>
      <c r="J120" s="135">
        <v>3982.0712634699998</v>
      </c>
      <c r="K120" s="135">
        <v>21.253250000000001</v>
      </c>
    </row>
    <row r="121" spans="1:11" x14ac:dyDescent="0.2">
      <c r="A121" s="162" t="s">
        <v>1719</v>
      </c>
      <c r="B121" s="162" t="s">
        <v>186</v>
      </c>
      <c r="C121" s="162" t="s">
        <v>1763</v>
      </c>
      <c r="D121" s="162" t="s">
        <v>136</v>
      </c>
      <c r="E121" s="162" t="s">
        <v>462</v>
      </c>
      <c r="F121" s="168">
        <v>35.277503070000002</v>
      </c>
      <c r="G121" s="130">
        <v>37.176437810000003</v>
      </c>
      <c r="H121" s="54">
        <f t="shared" si="2"/>
        <v>-5.1078985827125445E-2</v>
      </c>
      <c r="I121" s="86">
        <f t="shared" si="3"/>
        <v>1.978772296958716E-3</v>
      </c>
      <c r="J121" s="135">
        <v>2161.228460686882</v>
      </c>
      <c r="K121" s="135">
        <v>8.8588500000000003</v>
      </c>
    </row>
    <row r="122" spans="1:11" x14ac:dyDescent="0.2">
      <c r="A122" s="162" t="s">
        <v>2564</v>
      </c>
      <c r="B122" s="162" t="s">
        <v>1083</v>
      </c>
      <c r="C122" s="162" t="s">
        <v>420</v>
      </c>
      <c r="D122" s="162" t="s">
        <v>405</v>
      </c>
      <c r="E122" s="162" t="s">
        <v>462</v>
      </c>
      <c r="F122" s="168">
        <v>35.269689469999996</v>
      </c>
      <c r="G122" s="130">
        <v>39.412530029999999</v>
      </c>
      <c r="H122" s="54">
        <f t="shared" si="2"/>
        <v>-0.10511480883989333</v>
      </c>
      <c r="I122" s="86">
        <f t="shared" si="3"/>
        <v>1.9783340194766377E-3</v>
      </c>
      <c r="J122" s="135">
        <v>745.43513033124589</v>
      </c>
      <c r="K122" s="135">
        <v>25.622</v>
      </c>
    </row>
    <row r="123" spans="1:11" x14ac:dyDescent="0.2">
      <c r="A123" s="162" t="s">
        <v>673</v>
      </c>
      <c r="B123" s="162" t="s">
        <v>282</v>
      </c>
      <c r="C123" s="162" t="s">
        <v>420</v>
      </c>
      <c r="D123" s="162" t="s">
        <v>137</v>
      </c>
      <c r="E123" s="162" t="s">
        <v>462</v>
      </c>
      <c r="F123" s="168">
        <v>34.667234490000006</v>
      </c>
      <c r="G123" s="130">
        <v>42.073663070000002</v>
      </c>
      <c r="H123" s="54">
        <f t="shared" si="2"/>
        <v>-0.17603479325481031</v>
      </c>
      <c r="I123" s="86">
        <f t="shared" si="3"/>
        <v>1.9445413436678283E-3</v>
      </c>
      <c r="J123" s="135">
        <v>949.49411912000005</v>
      </c>
      <c r="K123" s="135">
        <v>10.2416</v>
      </c>
    </row>
    <row r="124" spans="1:11" x14ac:dyDescent="0.2">
      <c r="A124" s="162" t="s">
        <v>3597</v>
      </c>
      <c r="B124" s="162" t="s">
        <v>264</v>
      </c>
      <c r="C124" s="162" t="s">
        <v>1349</v>
      </c>
      <c r="D124" s="162" t="s">
        <v>137</v>
      </c>
      <c r="E124" s="162" t="s">
        <v>138</v>
      </c>
      <c r="F124" s="168">
        <v>34.362555979999996</v>
      </c>
      <c r="G124" s="130">
        <v>29.981551239999998</v>
      </c>
      <c r="H124" s="54">
        <f t="shared" si="2"/>
        <v>0.14612335115452812</v>
      </c>
      <c r="I124" s="86">
        <f t="shared" si="3"/>
        <v>1.9274514324609498E-3</v>
      </c>
      <c r="J124" s="135">
        <v>880.14060311000003</v>
      </c>
      <c r="K124" s="135">
        <v>9.5516500000000004</v>
      </c>
    </row>
    <row r="125" spans="1:11" x14ac:dyDescent="0.2">
      <c r="A125" s="162" t="s">
        <v>1178</v>
      </c>
      <c r="B125" s="162" t="s">
        <v>998</v>
      </c>
      <c r="C125" s="162" t="s">
        <v>420</v>
      </c>
      <c r="D125" s="162" t="s">
        <v>405</v>
      </c>
      <c r="E125" s="162" t="s">
        <v>462</v>
      </c>
      <c r="F125" s="168">
        <v>34.067286029999998</v>
      </c>
      <c r="G125" s="130">
        <v>32.477260440000002</v>
      </c>
      <c r="H125" s="54">
        <f t="shared" si="2"/>
        <v>4.8958119264322919E-2</v>
      </c>
      <c r="I125" s="86">
        <f t="shared" si="3"/>
        <v>1.9108892626263948E-3</v>
      </c>
      <c r="J125" s="135">
        <v>2525.1075781300001</v>
      </c>
      <c r="K125" s="135">
        <v>9.6879000000000008</v>
      </c>
    </row>
    <row r="126" spans="1:11" x14ac:dyDescent="0.2">
      <c r="A126" s="162" t="s">
        <v>1302</v>
      </c>
      <c r="B126" s="162" t="s">
        <v>724</v>
      </c>
      <c r="C126" s="162" t="s">
        <v>1556</v>
      </c>
      <c r="D126" s="162" t="s">
        <v>137</v>
      </c>
      <c r="E126" s="162" t="s">
        <v>138</v>
      </c>
      <c r="F126" s="168">
        <v>33.871456469999998</v>
      </c>
      <c r="G126" s="130">
        <v>16.98052302</v>
      </c>
      <c r="H126" s="54">
        <f t="shared" si="2"/>
        <v>0.99472398053378686</v>
      </c>
      <c r="I126" s="86">
        <f t="shared" si="3"/>
        <v>1.8999048653609561E-3</v>
      </c>
      <c r="J126" s="135">
        <v>638.88555395000003</v>
      </c>
      <c r="K126" s="135">
        <v>28.839449999999999</v>
      </c>
    </row>
    <row r="127" spans="1:11" x14ac:dyDescent="0.2">
      <c r="A127" s="162" t="s">
        <v>1512</v>
      </c>
      <c r="B127" s="162" t="s">
        <v>587</v>
      </c>
      <c r="C127" s="162" t="s">
        <v>1350</v>
      </c>
      <c r="D127" s="162" t="s">
        <v>405</v>
      </c>
      <c r="E127" s="162" t="s">
        <v>138</v>
      </c>
      <c r="F127" s="168">
        <v>33.857138770000006</v>
      </c>
      <c r="G127" s="130">
        <v>27.851836930000001</v>
      </c>
      <c r="H127" s="54">
        <f t="shared" si="2"/>
        <v>0.2156160060499106</v>
      </c>
      <c r="I127" s="86">
        <f t="shared" si="3"/>
        <v>1.8991017623731983E-3</v>
      </c>
      <c r="J127" s="135">
        <v>2314.8450803400001</v>
      </c>
      <c r="K127" s="135">
        <v>8.8224999999999998</v>
      </c>
    </row>
    <row r="128" spans="1:11" x14ac:dyDescent="0.2">
      <c r="A128" s="162" t="s">
        <v>688</v>
      </c>
      <c r="B128" s="162" t="s">
        <v>227</v>
      </c>
      <c r="C128" s="162" t="s">
        <v>1557</v>
      </c>
      <c r="D128" s="162" t="s">
        <v>137</v>
      </c>
      <c r="E128" s="162" t="s">
        <v>138</v>
      </c>
      <c r="F128" s="168">
        <v>33.541928380000002</v>
      </c>
      <c r="G128" s="130">
        <v>27.731916309999999</v>
      </c>
      <c r="H128" s="54">
        <f t="shared" si="2"/>
        <v>0.20950633216446501</v>
      </c>
      <c r="I128" s="86">
        <f t="shared" si="3"/>
        <v>1.8814211009554127E-3</v>
      </c>
      <c r="J128" s="135">
        <v>269.00091817999999</v>
      </c>
      <c r="K128" s="135">
        <v>13.8119</v>
      </c>
    </row>
    <row r="129" spans="1:11" x14ac:dyDescent="0.2">
      <c r="A129" s="162" t="s">
        <v>2605</v>
      </c>
      <c r="B129" s="162" t="s">
        <v>1861</v>
      </c>
      <c r="C129" s="162" t="s">
        <v>420</v>
      </c>
      <c r="D129" s="162" t="s">
        <v>405</v>
      </c>
      <c r="E129" s="162" t="s">
        <v>462</v>
      </c>
      <c r="F129" s="168">
        <v>33.248109249999999</v>
      </c>
      <c r="G129" s="130">
        <v>30.97458859</v>
      </c>
      <c r="H129" s="54">
        <f t="shared" si="2"/>
        <v>7.3399543415856527E-2</v>
      </c>
      <c r="I129" s="86">
        <f t="shared" si="3"/>
        <v>1.8649403099649943E-3</v>
      </c>
      <c r="J129" s="135">
        <v>535.39753036000002</v>
      </c>
      <c r="K129" s="135">
        <v>16.585750000000001</v>
      </c>
    </row>
    <row r="130" spans="1:11" x14ac:dyDescent="0.2">
      <c r="A130" s="162" t="s">
        <v>2823</v>
      </c>
      <c r="B130" s="162" t="s">
        <v>1120</v>
      </c>
      <c r="C130" s="162" t="s">
        <v>1555</v>
      </c>
      <c r="D130" s="162" t="s">
        <v>137</v>
      </c>
      <c r="E130" s="162" t="s">
        <v>138</v>
      </c>
      <c r="F130" s="168">
        <v>33.159704820000002</v>
      </c>
      <c r="G130" s="130">
        <v>35.214579310000005</v>
      </c>
      <c r="H130" s="54">
        <f t="shared" si="2"/>
        <v>-5.83529472810278E-2</v>
      </c>
      <c r="I130" s="86">
        <f t="shared" si="3"/>
        <v>1.8599815622705978E-3</v>
      </c>
      <c r="J130" s="135">
        <v>878.06479777119989</v>
      </c>
      <c r="K130" s="135">
        <v>6.6970000000000001</v>
      </c>
    </row>
    <row r="131" spans="1:11" x14ac:dyDescent="0.2">
      <c r="A131" s="162" t="s">
        <v>1956</v>
      </c>
      <c r="B131" s="162" t="s">
        <v>1957</v>
      </c>
      <c r="C131" s="162" t="s">
        <v>1763</v>
      </c>
      <c r="D131" s="162" t="s">
        <v>137</v>
      </c>
      <c r="E131" s="162" t="s">
        <v>462</v>
      </c>
      <c r="F131" s="168">
        <v>33.102730969999996</v>
      </c>
      <c r="G131" s="130">
        <v>7.8517889199999997</v>
      </c>
      <c r="H131" s="54">
        <f t="shared" si="2"/>
        <v>3.2159476403754361</v>
      </c>
      <c r="I131" s="86">
        <f t="shared" si="3"/>
        <v>1.8567858067261255E-3</v>
      </c>
      <c r="J131" s="135">
        <v>365.83254225000002</v>
      </c>
      <c r="K131" s="135">
        <v>8.9908999999999999</v>
      </c>
    </row>
    <row r="132" spans="1:11" x14ac:dyDescent="0.2">
      <c r="A132" s="162" t="s">
        <v>2841</v>
      </c>
      <c r="B132" s="162" t="s">
        <v>101</v>
      </c>
      <c r="C132" s="162" t="s">
        <v>1555</v>
      </c>
      <c r="D132" s="162" t="s">
        <v>136</v>
      </c>
      <c r="E132" s="162" t="s">
        <v>462</v>
      </c>
      <c r="F132" s="168">
        <v>33.096908509999999</v>
      </c>
      <c r="G132" s="130">
        <v>46.869297430000003</v>
      </c>
      <c r="H132" s="54">
        <f t="shared" si="2"/>
        <v>-0.29384671149742048</v>
      </c>
      <c r="I132" s="86">
        <f t="shared" si="3"/>
        <v>1.8564592155123063E-3</v>
      </c>
      <c r="J132" s="135">
        <v>1060.025243871642</v>
      </c>
      <c r="K132" s="135">
        <v>10.15645</v>
      </c>
    </row>
    <row r="133" spans="1:11" x14ac:dyDescent="0.2">
      <c r="A133" s="162" t="s">
        <v>1530</v>
      </c>
      <c r="B133" s="162" t="s">
        <v>283</v>
      </c>
      <c r="C133" s="162" t="s">
        <v>1349</v>
      </c>
      <c r="D133" s="162" t="s">
        <v>137</v>
      </c>
      <c r="E133" s="162" t="s">
        <v>462</v>
      </c>
      <c r="F133" s="168">
        <v>32.690357880000001</v>
      </c>
      <c r="G133" s="130">
        <v>27.4732494</v>
      </c>
      <c r="H133" s="54">
        <f t="shared" si="2"/>
        <v>0.18989775850831836</v>
      </c>
      <c r="I133" s="86">
        <f t="shared" si="3"/>
        <v>1.8336551320611951E-3</v>
      </c>
      <c r="J133" s="135">
        <v>716.36208434939999</v>
      </c>
      <c r="K133" s="135">
        <v>4.4971500000000004</v>
      </c>
    </row>
    <row r="134" spans="1:11" x14ac:dyDescent="0.2">
      <c r="A134" s="162" t="s">
        <v>3233</v>
      </c>
      <c r="B134" s="162" t="s">
        <v>964</v>
      </c>
      <c r="C134" s="162" t="s">
        <v>420</v>
      </c>
      <c r="D134" s="162" t="s">
        <v>405</v>
      </c>
      <c r="E134" s="162" t="s">
        <v>138</v>
      </c>
      <c r="F134" s="168">
        <v>32.457082569999997</v>
      </c>
      <c r="G134" s="130">
        <v>35.151492869999998</v>
      </c>
      <c r="H134" s="54">
        <f t="shared" si="2"/>
        <v>-7.665137608706063E-2</v>
      </c>
      <c r="I134" s="86">
        <f t="shared" si="3"/>
        <v>1.8205703420159211E-3</v>
      </c>
      <c r="J134" s="135">
        <v>1241.6913057500001</v>
      </c>
      <c r="K134" s="135">
        <v>10.5694</v>
      </c>
    </row>
    <row r="135" spans="1:11" x14ac:dyDescent="0.2">
      <c r="A135" s="162" t="s">
        <v>2753</v>
      </c>
      <c r="B135" s="162" t="s">
        <v>531</v>
      </c>
      <c r="C135" s="162" t="s">
        <v>1555</v>
      </c>
      <c r="D135" s="162" t="s">
        <v>137</v>
      </c>
      <c r="E135" s="162" t="s">
        <v>138</v>
      </c>
      <c r="F135" s="168">
        <v>32.419007899999997</v>
      </c>
      <c r="G135" s="130">
        <v>26.077245079999997</v>
      </c>
      <c r="H135" s="54">
        <f t="shared" ref="H135:H198" si="4">IF(ISERROR(F135/G135-1),"",IF((F135/G135-1)&gt;10000%,"",F135/G135-1))</f>
        <v>0.24319144144807803</v>
      </c>
      <c r="I135" s="86">
        <f t="shared" ref="I135:I198" si="5">F135/$F$1584</f>
        <v>1.8184346720944316E-3</v>
      </c>
      <c r="J135" s="135">
        <v>523.50840580199997</v>
      </c>
      <c r="K135" s="135">
        <v>4.6908500000000002</v>
      </c>
    </row>
    <row r="136" spans="1:11" x14ac:dyDescent="0.2">
      <c r="A136" s="162" t="s">
        <v>2875</v>
      </c>
      <c r="B136" s="162" t="s">
        <v>1768</v>
      </c>
      <c r="C136" s="162" t="s">
        <v>1555</v>
      </c>
      <c r="D136" s="162" t="s">
        <v>137</v>
      </c>
      <c r="E136" s="162" t="s">
        <v>462</v>
      </c>
      <c r="F136" s="168">
        <v>32.292637730000003</v>
      </c>
      <c r="G136" s="130">
        <v>35.403530329999995</v>
      </c>
      <c r="H136" s="54">
        <f t="shared" si="4"/>
        <v>-8.7869559080776316E-2</v>
      </c>
      <c r="I136" s="86">
        <f t="shared" si="5"/>
        <v>1.8113463645387136E-3</v>
      </c>
      <c r="J136" s="135">
        <v>854.45663180840006</v>
      </c>
      <c r="K136" s="135">
        <v>21.70195</v>
      </c>
    </row>
    <row r="137" spans="1:11" x14ac:dyDescent="0.2">
      <c r="A137" s="162" t="s">
        <v>2769</v>
      </c>
      <c r="B137" s="162" t="s">
        <v>626</v>
      </c>
      <c r="C137" s="162" t="s">
        <v>1555</v>
      </c>
      <c r="D137" s="162" t="s">
        <v>137</v>
      </c>
      <c r="E137" s="162" t="s">
        <v>138</v>
      </c>
      <c r="F137" s="168">
        <v>32.180733670000002</v>
      </c>
      <c r="G137" s="130">
        <v>20.969651850000002</v>
      </c>
      <c r="H137" s="54">
        <f t="shared" si="4"/>
        <v>0.53463366488843245</v>
      </c>
      <c r="I137" s="86">
        <f t="shared" si="5"/>
        <v>1.8050694845280783E-3</v>
      </c>
      <c r="J137" s="135">
        <v>619.66825690039502</v>
      </c>
      <c r="K137" s="135">
        <v>33.865549999999999</v>
      </c>
    </row>
    <row r="138" spans="1:11" x14ac:dyDescent="0.2">
      <c r="A138" s="162" t="s">
        <v>655</v>
      </c>
      <c r="B138" s="162" t="s">
        <v>260</v>
      </c>
      <c r="C138" s="162" t="s">
        <v>420</v>
      </c>
      <c r="D138" s="162" t="s">
        <v>137</v>
      </c>
      <c r="E138" s="162" t="s">
        <v>138</v>
      </c>
      <c r="F138" s="168">
        <v>31.808025730000001</v>
      </c>
      <c r="G138" s="130">
        <v>46.262745250000002</v>
      </c>
      <c r="H138" s="54">
        <f t="shared" si="4"/>
        <v>-0.31244837378084478</v>
      </c>
      <c r="I138" s="86">
        <f t="shared" si="5"/>
        <v>1.7841636923844237E-3</v>
      </c>
      <c r="J138" s="135">
        <v>268.72873055999997</v>
      </c>
      <c r="K138" s="135">
        <v>8.6592500000000001</v>
      </c>
    </row>
    <row r="139" spans="1:11" x14ac:dyDescent="0.2">
      <c r="A139" s="162" t="s">
        <v>656</v>
      </c>
      <c r="B139" s="162" t="s">
        <v>261</v>
      </c>
      <c r="C139" s="162" t="s">
        <v>420</v>
      </c>
      <c r="D139" s="162" t="s">
        <v>137</v>
      </c>
      <c r="E139" s="162" t="s">
        <v>138</v>
      </c>
      <c r="F139" s="168">
        <v>31.778078739999998</v>
      </c>
      <c r="G139" s="130">
        <v>30.357143420000003</v>
      </c>
      <c r="H139" s="54">
        <f t="shared" si="4"/>
        <v>4.6807280261549566E-2</v>
      </c>
      <c r="I139" s="86">
        <f t="shared" si="5"/>
        <v>1.7824839172010238E-3</v>
      </c>
      <c r="J139" s="135">
        <v>476.58044502999996</v>
      </c>
      <c r="K139" s="135">
        <v>10.231400000000001</v>
      </c>
    </row>
    <row r="140" spans="1:11" x14ac:dyDescent="0.2">
      <c r="A140" s="162" t="s">
        <v>2776</v>
      </c>
      <c r="B140" s="162" t="s">
        <v>111</v>
      </c>
      <c r="C140" s="162" t="s">
        <v>1555</v>
      </c>
      <c r="D140" s="162" t="s">
        <v>405</v>
      </c>
      <c r="E140" s="162" t="s">
        <v>462</v>
      </c>
      <c r="F140" s="168">
        <v>31.648857209999999</v>
      </c>
      <c r="G140" s="130">
        <v>27.457020979999999</v>
      </c>
      <c r="H140" s="54">
        <f t="shared" si="4"/>
        <v>0.15266901070780325</v>
      </c>
      <c r="I140" s="86">
        <f t="shared" si="5"/>
        <v>1.7752356722436852E-3</v>
      </c>
      <c r="J140" s="135">
        <v>2113.2634466564</v>
      </c>
      <c r="K140" s="135">
        <v>10.718299999999999</v>
      </c>
    </row>
    <row r="141" spans="1:11" x14ac:dyDescent="0.2">
      <c r="A141" s="162" t="s">
        <v>2570</v>
      </c>
      <c r="B141" s="162" t="s">
        <v>847</v>
      </c>
      <c r="C141" s="162" t="s">
        <v>420</v>
      </c>
      <c r="D141" s="162" t="s">
        <v>405</v>
      </c>
      <c r="E141" s="162" t="s">
        <v>462</v>
      </c>
      <c r="F141" s="168">
        <v>31.48842411</v>
      </c>
      <c r="G141" s="130">
        <v>20.55495209</v>
      </c>
      <c r="H141" s="54">
        <f t="shared" si="4"/>
        <v>0.53191425463448994</v>
      </c>
      <c r="I141" s="86">
        <f t="shared" si="5"/>
        <v>1.7662367197621199E-3</v>
      </c>
      <c r="J141" s="135">
        <v>1229.8875807597233</v>
      </c>
      <c r="K141" s="135">
        <v>15.296849999999999</v>
      </c>
    </row>
    <row r="142" spans="1:11" x14ac:dyDescent="0.2">
      <c r="A142" s="162" t="s">
        <v>2847</v>
      </c>
      <c r="B142" s="162" t="s">
        <v>193</v>
      </c>
      <c r="C142" s="162" t="s">
        <v>1555</v>
      </c>
      <c r="D142" s="162" t="s">
        <v>137</v>
      </c>
      <c r="E142" s="162" t="s">
        <v>462</v>
      </c>
      <c r="F142" s="168">
        <v>31.256212789999999</v>
      </c>
      <c r="G142" s="130">
        <v>42.534935249999997</v>
      </c>
      <c r="H142" s="54">
        <f t="shared" si="4"/>
        <v>-0.26516373878810595</v>
      </c>
      <c r="I142" s="86">
        <f t="shared" si="5"/>
        <v>1.7532116106396161E-3</v>
      </c>
      <c r="J142" s="135">
        <v>2521.204917655532</v>
      </c>
      <c r="K142" s="135">
        <v>8.1645500000000002</v>
      </c>
    </row>
    <row r="143" spans="1:11" x14ac:dyDescent="0.2">
      <c r="A143" s="162" t="s">
        <v>2881</v>
      </c>
      <c r="B143" s="162" t="s">
        <v>910</v>
      </c>
      <c r="C143" s="162" t="s">
        <v>1555</v>
      </c>
      <c r="D143" s="162" t="s">
        <v>405</v>
      </c>
      <c r="E143" s="162" t="s">
        <v>462</v>
      </c>
      <c r="F143" s="168">
        <v>31.23655497</v>
      </c>
      <c r="G143" s="130">
        <v>22.244305260000001</v>
      </c>
      <c r="H143" s="54">
        <f t="shared" si="4"/>
        <v>0.40424951936664799</v>
      </c>
      <c r="I143" s="86">
        <f t="shared" si="5"/>
        <v>1.752108971670032E-3</v>
      </c>
      <c r="J143" s="135">
        <v>900.34240973342298</v>
      </c>
      <c r="K143" s="135">
        <v>24.3094</v>
      </c>
    </row>
    <row r="144" spans="1:11" x14ac:dyDescent="0.2">
      <c r="A144" s="162" t="s">
        <v>2460</v>
      </c>
      <c r="B144" s="162" t="s">
        <v>1876</v>
      </c>
      <c r="C144" s="162" t="s">
        <v>1348</v>
      </c>
      <c r="D144" s="162" t="s">
        <v>137</v>
      </c>
      <c r="E144" s="162" t="s">
        <v>462</v>
      </c>
      <c r="F144" s="168">
        <v>31.04274509</v>
      </c>
      <c r="G144" s="130">
        <v>20.80216441</v>
      </c>
      <c r="H144" s="54">
        <f t="shared" si="4"/>
        <v>0.49228438340181357</v>
      </c>
      <c r="I144" s="86">
        <f t="shared" si="5"/>
        <v>1.7412378615276867E-3</v>
      </c>
      <c r="J144" s="135">
        <v>963.50456794480203</v>
      </c>
      <c r="K144" s="135">
        <v>23.122699999999998</v>
      </c>
    </row>
    <row r="145" spans="1:11" x14ac:dyDescent="0.2">
      <c r="A145" s="162" t="s">
        <v>3289</v>
      </c>
      <c r="B145" s="162" t="s">
        <v>733</v>
      </c>
      <c r="C145" s="162" t="s">
        <v>1350</v>
      </c>
      <c r="D145" s="162" t="s">
        <v>405</v>
      </c>
      <c r="E145" s="162" t="s">
        <v>138</v>
      </c>
      <c r="F145" s="168">
        <v>30.999010640000002</v>
      </c>
      <c r="G145" s="130">
        <v>17.088737819999999</v>
      </c>
      <c r="H145" s="54">
        <f t="shared" si="4"/>
        <v>0.81400235444656177</v>
      </c>
      <c r="I145" s="86">
        <f t="shared" si="5"/>
        <v>1.7387847253771207E-3</v>
      </c>
      <c r="J145" s="135">
        <v>802.96841050593275</v>
      </c>
      <c r="K145" s="135">
        <v>40.5854</v>
      </c>
    </row>
    <row r="146" spans="1:11" x14ac:dyDescent="0.2">
      <c r="A146" s="162" t="s">
        <v>2894</v>
      </c>
      <c r="B146" s="162" t="s">
        <v>719</v>
      </c>
      <c r="C146" s="162" t="s">
        <v>1555</v>
      </c>
      <c r="D146" s="162" t="s">
        <v>405</v>
      </c>
      <c r="E146" s="162" t="s">
        <v>462</v>
      </c>
      <c r="F146" s="168">
        <v>30.668776079999997</v>
      </c>
      <c r="G146" s="130">
        <v>60.271148250000003</v>
      </c>
      <c r="H146" s="54">
        <f t="shared" si="4"/>
        <v>-0.49115328029278094</v>
      </c>
      <c r="I146" s="86">
        <f t="shared" si="5"/>
        <v>1.7202613339247913E-3</v>
      </c>
      <c r="J146" s="135">
        <v>369.20698426919301</v>
      </c>
      <c r="K146" s="135">
        <v>18.976700000000001</v>
      </c>
    </row>
    <row r="147" spans="1:11" x14ac:dyDescent="0.2">
      <c r="A147" s="162" t="s">
        <v>637</v>
      </c>
      <c r="B147" s="162" t="s">
        <v>309</v>
      </c>
      <c r="C147" s="162" t="s">
        <v>420</v>
      </c>
      <c r="D147" s="162" t="s">
        <v>137</v>
      </c>
      <c r="E147" s="162" t="s">
        <v>138</v>
      </c>
      <c r="F147" s="168">
        <v>29.549796749999999</v>
      </c>
      <c r="G147" s="130">
        <v>37.157658560000002</v>
      </c>
      <c r="H147" s="54">
        <f t="shared" si="4"/>
        <v>-0.20474545772886299</v>
      </c>
      <c r="I147" s="86">
        <f t="shared" si="5"/>
        <v>1.657495970551997E-3</v>
      </c>
      <c r="J147" s="135">
        <v>1650.3529044100001</v>
      </c>
      <c r="K147" s="135">
        <v>6.9611000000000001</v>
      </c>
    </row>
    <row r="148" spans="1:11" x14ac:dyDescent="0.2">
      <c r="A148" s="162" t="s">
        <v>1786</v>
      </c>
      <c r="B148" s="162" t="s">
        <v>1787</v>
      </c>
      <c r="C148" s="162" t="s">
        <v>1350</v>
      </c>
      <c r="D148" s="162" t="s">
        <v>405</v>
      </c>
      <c r="E148" s="162" t="s">
        <v>462</v>
      </c>
      <c r="F148" s="168">
        <v>29.486149570000002</v>
      </c>
      <c r="G148" s="130">
        <v>26.95061196</v>
      </c>
      <c r="H148" s="54">
        <f t="shared" si="4"/>
        <v>9.4080891883391748E-2</v>
      </c>
      <c r="I148" s="86">
        <f t="shared" si="5"/>
        <v>1.6539258971169913E-3</v>
      </c>
      <c r="J148" s="135">
        <v>406.38592048919998</v>
      </c>
      <c r="K148" s="135">
        <v>56.4604</v>
      </c>
    </row>
    <row r="149" spans="1:11" x14ac:dyDescent="0.2">
      <c r="A149" s="162" t="s">
        <v>1688</v>
      </c>
      <c r="B149" s="162" t="s">
        <v>1374</v>
      </c>
      <c r="C149" s="162" t="s">
        <v>1349</v>
      </c>
      <c r="D149" s="162" t="s">
        <v>137</v>
      </c>
      <c r="E149" s="162" t="s">
        <v>462</v>
      </c>
      <c r="F149" s="168">
        <v>29.343846679999999</v>
      </c>
      <c r="G149" s="130">
        <v>30.880541559999998</v>
      </c>
      <c r="H149" s="54">
        <f t="shared" si="4"/>
        <v>-4.9762562518997466E-2</v>
      </c>
      <c r="I149" s="86">
        <f t="shared" si="5"/>
        <v>1.6459438974853725E-3</v>
      </c>
      <c r="J149" s="135">
        <v>2226.6518375707001</v>
      </c>
      <c r="K149" s="135">
        <v>11.9916</v>
      </c>
    </row>
    <row r="150" spans="1:11" x14ac:dyDescent="0.2">
      <c r="A150" s="162" t="s">
        <v>2547</v>
      </c>
      <c r="B150" s="162" t="s">
        <v>1081</v>
      </c>
      <c r="C150" s="162" t="s">
        <v>420</v>
      </c>
      <c r="D150" s="162" t="s">
        <v>137</v>
      </c>
      <c r="E150" s="162" t="s">
        <v>138</v>
      </c>
      <c r="F150" s="168">
        <v>29.341109899999999</v>
      </c>
      <c r="G150" s="130">
        <v>46.72709175</v>
      </c>
      <c r="H150" s="54">
        <f t="shared" si="4"/>
        <v>-0.37207498260364125</v>
      </c>
      <c r="I150" s="86">
        <f t="shared" si="5"/>
        <v>1.6457903870615727E-3</v>
      </c>
      <c r="J150" s="135">
        <v>9838.1155049500467</v>
      </c>
      <c r="K150" s="135">
        <v>8.7036499999999997</v>
      </c>
    </row>
    <row r="151" spans="1:11" x14ac:dyDescent="0.2">
      <c r="A151" s="162" t="s">
        <v>2552</v>
      </c>
      <c r="B151" s="162" t="s">
        <v>119</v>
      </c>
      <c r="C151" s="162" t="s">
        <v>420</v>
      </c>
      <c r="D151" s="162" t="s">
        <v>137</v>
      </c>
      <c r="E151" s="162" t="s">
        <v>462</v>
      </c>
      <c r="F151" s="168">
        <v>29.288472339999998</v>
      </c>
      <c r="G151" s="130">
        <v>34.11819234</v>
      </c>
      <c r="H151" s="54">
        <f t="shared" si="4"/>
        <v>-0.14155849617910921</v>
      </c>
      <c r="I151" s="86">
        <f t="shared" si="5"/>
        <v>1.6428378610480159E-3</v>
      </c>
      <c r="J151" s="135">
        <v>2177.8629948747525</v>
      </c>
      <c r="K151" s="135">
        <v>12.5718</v>
      </c>
    </row>
    <row r="152" spans="1:11" x14ac:dyDescent="0.2">
      <c r="A152" s="162" t="s">
        <v>2742</v>
      </c>
      <c r="B152" s="162" t="s">
        <v>1590</v>
      </c>
      <c r="C152" s="162" t="s">
        <v>1556</v>
      </c>
      <c r="D152" s="162" t="s">
        <v>137</v>
      </c>
      <c r="E152" s="162" t="s">
        <v>462</v>
      </c>
      <c r="F152" s="168">
        <v>29.263728920000002</v>
      </c>
      <c r="G152" s="130">
        <v>13.84833304</v>
      </c>
      <c r="H152" s="54">
        <f t="shared" si="4"/>
        <v>1.1131589510068571</v>
      </c>
      <c r="I152" s="86">
        <f t="shared" si="5"/>
        <v>1.6414499625357303E-3</v>
      </c>
      <c r="J152" s="135">
        <v>546.86542176</v>
      </c>
      <c r="K152" s="135">
        <v>14.8581</v>
      </c>
    </row>
    <row r="153" spans="1:11" x14ac:dyDescent="0.2">
      <c r="A153" s="162" t="s">
        <v>1992</v>
      </c>
      <c r="B153" s="162" t="s">
        <v>715</v>
      </c>
      <c r="C153" s="162" t="s">
        <v>420</v>
      </c>
      <c r="D153" s="162" t="s">
        <v>405</v>
      </c>
      <c r="E153" s="162" t="s">
        <v>462</v>
      </c>
      <c r="F153" s="168">
        <v>29.061130949999999</v>
      </c>
      <c r="G153" s="130">
        <v>19.013086350000002</v>
      </c>
      <c r="H153" s="54">
        <f t="shared" si="4"/>
        <v>0.52848045893401174</v>
      </c>
      <c r="I153" s="86">
        <f t="shared" si="5"/>
        <v>1.6300859141885275E-3</v>
      </c>
      <c r="J153" s="135">
        <v>3353.1333704899998</v>
      </c>
      <c r="K153" s="135">
        <v>7.4736500000000001</v>
      </c>
    </row>
    <row r="154" spans="1:11" x14ac:dyDescent="0.2">
      <c r="A154" s="162" t="s">
        <v>3279</v>
      </c>
      <c r="B154" s="162" t="s">
        <v>1986</v>
      </c>
      <c r="C154" s="162" t="s">
        <v>420</v>
      </c>
      <c r="D154" s="162" t="s">
        <v>405</v>
      </c>
      <c r="E154" s="162" t="s">
        <v>138</v>
      </c>
      <c r="F154" s="168">
        <v>28.923173030000001</v>
      </c>
      <c r="G154" s="130">
        <v>37.163866340000006</v>
      </c>
      <c r="H154" s="54">
        <f t="shared" si="4"/>
        <v>-0.22173939693487776</v>
      </c>
      <c r="I154" s="86">
        <f t="shared" si="5"/>
        <v>1.6223476309630859E-3</v>
      </c>
      <c r="J154" s="135">
        <v>517.82279274999996</v>
      </c>
      <c r="K154" s="135">
        <v>4.4671000000000003</v>
      </c>
    </row>
    <row r="155" spans="1:11" x14ac:dyDescent="0.2">
      <c r="A155" s="162" t="s">
        <v>2593</v>
      </c>
      <c r="B155" s="162" t="s">
        <v>1852</v>
      </c>
      <c r="C155" s="162" t="s">
        <v>420</v>
      </c>
      <c r="D155" s="162" t="s">
        <v>405</v>
      </c>
      <c r="E155" s="162" t="s">
        <v>462</v>
      </c>
      <c r="F155" s="168">
        <v>28.518823829999999</v>
      </c>
      <c r="G155" s="130">
        <v>22.337325289999999</v>
      </c>
      <c r="H155" s="54">
        <f t="shared" si="4"/>
        <v>0.27673405207414614</v>
      </c>
      <c r="I155" s="86">
        <f t="shared" si="5"/>
        <v>1.5996670292870042E-3</v>
      </c>
      <c r="J155" s="135">
        <v>1272.1585232943307</v>
      </c>
      <c r="K155" s="135">
        <v>67.520049999999998</v>
      </c>
    </row>
    <row r="156" spans="1:11" x14ac:dyDescent="0.2">
      <c r="A156" s="162" t="s">
        <v>1039</v>
      </c>
      <c r="B156" s="162" t="s">
        <v>2979</v>
      </c>
      <c r="C156" s="162" t="s">
        <v>1558</v>
      </c>
      <c r="D156" s="162" t="s">
        <v>137</v>
      </c>
      <c r="E156" s="162" t="s">
        <v>138</v>
      </c>
      <c r="F156" s="168">
        <v>28.33000891</v>
      </c>
      <c r="G156" s="130">
        <v>44.992580700000005</v>
      </c>
      <c r="H156" s="54">
        <f t="shared" si="4"/>
        <v>-0.37034043237266456</v>
      </c>
      <c r="I156" s="86">
        <f t="shared" si="5"/>
        <v>1.5890760945429234E-3</v>
      </c>
      <c r="J156" s="135">
        <v>3970.6355950000002</v>
      </c>
      <c r="K156" s="135">
        <v>8.0592000000000006</v>
      </c>
    </row>
    <row r="157" spans="1:11" x14ac:dyDescent="0.2">
      <c r="A157" s="162" t="s">
        <v>2806</v>
      </c>
      <c r="B157" s="162" t="s">
        <v>87</v>
      </c>
      <c r="C157" s="162" t="s">
        <v>1555</v>
      </c>
      <c r="D157" s="162" t="s">
        <v>405</v>
      </c>
      <c r="E157" s="162" t="s">
        <v>462</v>
      </c>
      <c r="F157" s="168">
        <v>28.30828743</v>
      </c>
      <c r="G157" s="130">
        <v>36.784373219999999</v>
      </c>
      <c r="H157" s="54">
        <f t="shared" si="4"/>
        <v>-0.23042626659169152</v>
      </c>
      <c r="I157" s="86">
        <f t="shared" si="5"/>
        <v>1.5878577015407981E-3</v>
      </c>
      <c r="J157" s="135">
        <v>1202.4855495712</v>
      </c>
      <c r="K157" s="135">
        <v>21.105399999999999</v>
      </c>
    </row>
    <row r="158" spans="1:11" x14ac:dyDescent="0.2">
      <c r="A158" s="162" t="s">
        <v>1693</v>
      </c>
      <c r="B158" s="162" t="s">
        <v>3060</v>
      </c>
      <c r="C158" s="162" t="s">
        <v>1691</v>
      </c>
      <c r="D158" s="162" t="s">
        <v>136</v>
      </c>
      <c r="E158" s="162" t="s">
        <v>462</v>
      </c>
      <c r="F158" s="168">
        <v>27.88950487</v>
      </c>
      <c r="G158" s="130">
        <v>16.312424400000001</v>
      </c>
      <c r="H158" s="54">
        <f t="shared" si="4"/>
        <v>0.70970937158795344</v>
      </c>
      <c r="I158" s="86">
        <f t="shared" si="5"/>
        <v>1.5643675093201883E-3</v>
      </c>
      <c r="J158" s="135">
        <v>51.9</v>
      </c>
      <c r="K158" s="135">
        <v>12.135249999999999</v>
      </c>
    </row>
    <row r="159" spans="1:11" x14ac:dyDescent="0.2">
      <c r="A159" s="162" t="s">
        <v>1718</v>
      </c>
      <c r="B159" s="162" t="s">
        <v>152</v>
      </c>
      <c r="C159" s="162" t="s">
        <v>1763</v>
      </c>
      <c r="D159" s="162" t="s">
        <v>136</v>
      </c>
      <c r="E159" s="162" t="s">
        <v>462</v>
      </c>
      <c r="F159" s="168">
        <v>27.8601077</v>
      </c>
      <c r="G159" s="130">
        <v>14.81265005</v>
      </c>
      <c r="H159" s="54">
        <f t="shared" si="4"/>
        <v>0.88083209999280321</v>
      </c>
      <c r="I159" s="86">
        <f t="shared" si="5"/>
        <v>1.5627185744313001E-3</v>
      </c>
      <c r="J159" s="135">
        <v>4.265458411</v>
      </c>
      <c r="K159" s="135">
        <v>11.2354</v>
      </c>
    </row>
    <row r="160" spans="1:11" x14ac:dyDescent="0.2">
      <c r="A160" s="162" t="s">
        <v>1486</v>
      </c>
      <c r="B160" s="162" t="s">
        <v>400</v>
      </c>
      <c r="C160" s="162" t="s">
        <v>1349</v>
      </c>
      <c r="D160" s="162" t="s">
        <v>136</v>
      </c>
      <c r="E160" s="162" t="s">
        <v>462</v>
      </c>
      <c r="F160" s="168">
        <v>27.785905420000002</v>
      </c>
      <c r="G160" s="130">
        <v>16.671053919999999</v>
      </c>
      <c r="H160" s="54">
        <f t="shared" si="4"/>
        <v>0.66671558698911615</v>
      </c>
      <c r="I160" s="86">
        <f t="shared" si="5"/>
        <v>1.5585564483379703E-3</v>
      </c>
      <c r="J160" s="135">
        <v>64.147366313000006</v>
      </c>
      <c r="K160" s="135">
        <v>13.58855</v>
      </c>
    </row>
    <row r="161" spans="1:11" x14ac:dyDescent="0.2">
      <c r="A161" s="162" t="s">
        <v>1418</v>
      </c>
      <c r="B161" s="162" t="s">
        <v>1419</v>
      </c>
      <c r="C161" s="162" t="s">
        <v>1380</v>
      </c>
      <c r="D161" s="162" t="s">
        <v>405</v>
      </c>
      <c r="E161" s="162" t="s">
        <v>138</v>
      </c>
      <c r="F161" s="168">
        <v>27.315807639999999</v>
      </c>
      <c r="G161" s="130">
        <v>16.377681689999999</v>
      </c>
      <c r="H161" s="54">
        <f t="shared" si="4"/>
        <v>0.66786778232957578</v>
      </c>
      <c r="I161" s="86">
        <f t="shared" si="5"/>
        <v>1.5321879022966022E-3</v>
      </c>
      <c r="J161" s="135">
        <v>734.69985870000005</v>
      </c>
      <c r="K161" s="135">
        <v>13.969099999999999</v>
      </c>
    </row>
    <row r="162" spans="1:11" x14ac:dyDescent="0.2">
      <c r="A162" s="162" t="s">
        <v>3663</v>
      </c>
      <c r="B162" s="162" t="s">
        <v>3664</v>
      </c>
      <c r="C162" s="162" t="s">
        <v>1464</v>
      </c>
      <c r="D162" s="162" t="s">
        <v>137</v>
      </c>
      <c r="E162" s="162" t="s">
        <v>462</v>
      </c>
      <c r="F162" s="168">
        <v>27.249200930000001</v>
      </c>
      <c r="G162" s="168">
        <v>2.5677315699999999</v>
      </c>
      <c r="H162" s="54">
        <f t="shared" si="4"/>
        <v>9.6121688296257553</v>
      </c>
      <c r="I162" s="86">
        <f t="shared" si="5"/>
        <v>1.5284518240294405E-3</v>
      </c>
      <c r="J162" s="135">
        <v>49.54301104152934</v>
      </c>
      <c r="K162" s="170">
        <v>45.93065</v>
      </c>
    </row>
    <row r="163" spans="1:11" x14ac:dyDescent="0.2">
      <c r="A163" s="162" t="s">
        <v>2906</v>
      </c>
      <c r="B163" s="162" t="s">
        <v>427</v>
      </c>
      <c r="C163" s="162" t="s">
        <v>1555</v>
      </c>
      <c r="D163" s="162" t="s">
        <v>136</v>
      </c>
      <c r="E163" s="162" t="s">
        <v>462</v>
      </c>
      <c r="F163" s="168">
        <v>26.966614579999998</v>
      </c>
      <c r="G163" s="130">
        <v>19.244604170000002</v>
      </c>
      <c r="H163" s="54">
        <f t="shared" si="4"/>
        <v>0.40125587108918936</v>
      </c>
      <c r="I163" s="86">
        <f t="shared" si="5"/>
        <v>1.5126010978663916E-3</v>
      </c>
      <c r="J163" s="135">
        <v>5724.8090375249394</v>
      </c>
      <c r="K163" s="135">
        <v>6.4729999999999999</v>
      </c>
    </row>
    <row r="164" spans="1:11" x14ac:dyDescent="0.2">
      <c r="A164" s="162" t="s">
        <v>546</v>
      </c>
      <c r="B164" s="162" t="s">
        <v>497</v>
      </c>
      <c r="C164" s="162" t="s">
        <v>1350</v>
      </c>
      <c r="D164" s="162" t="s">
        <v>137</v>
      </c>
      <c r="E164" s="162" t="s">
        <v>138</v>
      </c>
      <c r="F164" s="168">
        <v>26.96184826</v>
      </c>
      <c r="G164" s="130">
        <v>48.045939670000003</v>
      </c>
      <c r="H164" s="54">
        <f t="shared" si="4"/>
        <v>-0.43883190868603117</v>
      </c>
      <c r="I164" s="86">
        <f t="shared" si="5"/>
        <v>1.5123337472561253E-3</v>
      </c>
      <c r="J164" s="135">
        <v>4239.0942922214899</v>
      </c>
      <c r="K164" s="135">
        <v>6.7429500000000004</v>
      </c>
    </row>
    <row r="165" spans="1:11" x14ac:dyDescent="0.2">
      <c r="A165" s="162" t="s">
        <v>632</v>
      </c>
      <c r="B165" s="162" t="s">
        <v>315</v>
      </c>
      <c r="C165" s="162" t="s">
        <v>420</v>
      </c>
      <c r="D165" s="162" t="s">
        <v>137</v>
      </c>
      <c r="E165" s="162" t="s">
        <v>138</v>
      </c>
      <c r="F165" s="168">
        <v>26.90755459</v>
      </c>
      <c r="G165" s="130">
        <v>24.904574180000001</v>
      </c>
      <c r="H165" s="54">
        <f t="shared" si="4"/>
        <v>8.0426205865769207E-2</v>
      </c>
      <c r="I165" s="86">
        <f t="shared" si="5"/>
        <v>1.5092883273497607E-3</v>
      </c>
      <c r="J165" s="135">
        <v>667.69607773000007</v>
      </c>
      <c r="K165" s="135">
        <v>20.726949999999999</v>
      </c>
    </row>
    <row r="166" spans="1:11" x14ac:dyDescent="0.2">
      <c r="A166" s="162" t="s">
        <v>1183</v>
      </c>
      <c r="B166" s="162" t="s">
        <v>933</v>
      </c>
      <c r="C166" s="162" t="s">
        <v>420</v>
      </c>
      <c r="D166" s="162" t="s">
        <v>405</v>
      </c>
      <c r="E166" s="162" t="s">
        <v>138</v>
      </c>
      <c r="F166" s="168">
        <v>26.502509910000001</v>
      </c>
      <c r="G166" s="130">
        <v>16.068651259999999</v>
      </c>
      <c r="H166" s="54">
        <f t="shared" si="4"/>
        <v>0.64933008260458092</v>
      </c>
      <c r="I166" s="86">
        <f t="shared" si="5"/>
        <v>1.4865687150737972E-3</v>
      </c>
      <c r="J166" s="135">
        <v>1060.6642213744231</v>
      </c>
      <c r="K166" s="135">
        <v>8.0881000000000007</v>
      </c>
    </row>
    <row r="167" spans="1:11" x14ac:dyDescent="0.2">
      <c r="A167" s="162" t="s">
        <v>559</v>
      </c>
      <c r="B167" s="162" t="s">
        <v>560</v>
      </c>
      <c r="C167" s="162" t="s">
        <v>1350</v>
      </c>
      <c r="D167" s="162" t="s">
        <v>405</v>
      </c>
      <c r="E167" s="162" t="s">
        <v>138</v>
      </c>
      <c r="F167" s="168">
        <v>26.420397519999998</v>
      </c>
      <c r="G167" s="130">
        <v>22.78456379</v>
      </c>
      <c r="H167" s="54">
        <f t="shared" si="4"/>
        <v>0.15957442782361908</v>
      </c>
      <c r="I167" s="86">
        <f t="shared" si="5"/>
        <v>1.4819628980961425E-3</v>
      </c>
      <c r="J167" s="135">
        <v>496.2137769611075</v>
      </c>
      <c r="K167" s="135">
        <v>16.963650000000001</v>
      </c>
    </row>
    <row r="168" spans="1:11" x14ac:dyDescent="0.2">
      <c r="A168" s="162" t="s">
        <v>1983</v>
      </c>
      <c r="B168" s="162" t="s">
        <v>1984</v>
      </c>
      <c r="C168" s="162" t="s">
        <v>420</v>
      </c>
      <c r="D168" s="162" t="s">
        <v>405</v>
      </c>
      <c r="E168" s="162" t="s">
        <v>138</v>
      </c>
      <c r="F168" s="168">
        <v>26.339651489999998</v>
      </c>
      <c r="G168" s="130">
        <v>23.780220370000002</v>
      </c>
      <c r="H168" s="54">
        <f t="shared" si="4"/>
        <v>0.10762857030664241</v>
      </c>
      <c r="I168" s="86">
        <f t="shared" si="5"/>
        <v>1.4774337224643991E-3</v>
      </c>
      <c r="J168" s="135">
        <v>458.86948675840472</v>
      </c>
      <c r="K168" s="135">
        <v>13.761950000000001</v>
      </c>
    </row>
    <row r="169" spans="1:11" x14ac:dyDescent="0.2">
      <c r="A169" s="162" t="s">
        <v>1394</v>
      </c>
      <c r="B169" s="162" t="s">
        <v>1395</v>
      </c>
      <c r="C169" s="162" t="s">
        <v>1380</v>
      </c>
      <c r="D169" s="162" t="s">
        <v>405</v>
      </c>
      <c r="E169" s="162" t="s">
        <v>138</v>
      </c>
      <c r="F169" s="168">
        <v>26.273628550000002</v>
      </c>
      <c r="G169" s="130">
        <v>23.183909679999999</v>
      </c>
      <c r="H169" s="54">
        <f t="shared" si="4"/>
        <v>0.13326996665559832</v>
      </c>
      <c r="I169" s="86">
        <f t="shared" si="5"/>
        <v>1.4737303888022481E-3</v>
      </c>
      <c r="J169" s="135">
        <v>2127.9020089999999</v>
      </c>
      <c r="K169" s="135">
        <v>21.0306</v>
      </c>
    </row>
    <row r="170" spans="1:11" x14ac:dyDescent="0.2">
      <c r="A170" s="162" t="s">
        <v>2904</v>
      </c>
      <c r="B170" s="162" t="s">
        <v>712</v>
      </c>
      <c r="C170" s="162" t="s">
        <v>1555</v>
      </c>
      <c r="D170" s="162" t="s">
        <v>137</v>
      </c>
      <c r="E170" s="162" t="s">
        <v>462</v>
      </c>
      <c r="F170" s="168">
        <v>26.216818530000001</v>
      </c>
      <c r="G170" s="130">
        <v>28.538182289999998</v>
      </c>
      <c r="H170" s="54">
        <f t="shared" si="4"/>
        <v>-8.1342383211751357E-2</v>
      </c>
      <c r="I170" s="86">
        <f t="shared" si="5"/>
        <v>1.4705438227478817E-3</v>
      </c>
      <c r="J170" s="135">
        <v>2251.7322584249218</v>
      </c>
      <c r="K170" s="135">
        <v>17.83935</v>
      </c>
    </row>
    <row r="171" spans="1:11" x14ac:dyDescent="0.2">
      <c r="A171" s="162" t="s">
        <v>2853</v>
      </c>
      <c r="B171" s="162" t="s">
        <v>194</v>
      </c>
      <c r="C171" s="162" t="s">
        <v>1555</v>
      </c>
      <c r="D171" s="162" t="s">
        <v>137</v>
      </c>
      <c r="E171" s="162" t="s">
        <v>462</v>
      </c>
      <c r="F171" s="168">
        <v>26.197074539999999</v>
      </c>
      <c r="G171" s="130">
        <v>29.050161729999999</v>
      </c>
      <c r="H171" s="54">
        <f t="shared" si="4"/>
        <v>-9.8212437387349416E-2</v>
      </c>
      <c r="I171" s="86">
        <f t="shared" si="5"/>
        <v>1.4694363503634017E-3</v>
      </c>
      <c r="J171" s="135">
        <v>1960.6225718736068</v>
      </c>
      <c r="K171" s="135">
        <v>7.6239999999999997</v>
      </c>
    </row>
    <row r="172" spans="1:11" x14ac:dyDescent="0.2">
      <c r="A172" s="162" t="s">
        <v>1410</v>
      </c>
      <c r="B172" s="162" t="s">
        <v>1411</v>
      </c>
      <c r="C172" s="162" t="s">
        <v>1380</v>
      </c>
      <c r="D172" s="162" t="s">
        <v>137</v>
      </c>
      <c r="E172" s="162" t="s">
        <v>138</v>
      </c>
      <c r="F172" s="168">
        <v>26.135545199999999</v>
      </c>
      <c r="G172" s="130">
        <v>42.803170860000002</v>
      </c>
      <c r="H172" s="54">
        <f t="shared" si="4"/>
        <v>-0.38940165705284391</v>
      </c>
      <c r="I172" s="86">
        <f t="shared" si="5"/>
        <v>1.4659850700049091E-3</v>
      </c>
      <c r="J172" s="135">
        <v>21896.218933</v>
      </c>
      <c r="K172" s="135">
        <v>5.8404499999999997</v>
      </c>
    </row>
    <row r="173" spans="1:11" x14ac:dyDescent="0.2">
      <c r="A173" s="162" t="s">
        <v>3253</v>
      </c>
      <c r="B173" s="162" t="s">
        <v>963</v>
      </c>
      <c r="C173" s="162" t="s">
        <v>420</v>
      </c>
      <c r="D173" s="162" t="s">
        <v>405</v>
      </c>
      <c r="E173" s="162" t="s">
        <v>138</v>
      </c>
      <c r="F173" s="168">
        <v>25.807183219999999</v>
      </c>
      <c r="G173" s="130">
        <v>23.428124839999999</v>
      </c>
      <c r="H173" s="54">
        <f t="shared" si="4"/>
        <v>0.10154711041739528</v>
      </c>
      <c r="I173" s="86">
        <f t="shared" si="5"/>
        <v>1.4475667145983707E-3</v>
      </c>
      <c r="J173" s="135">
        <v>7423.8234653345426</v>
      </c>
      <c r="K173" s="135">
        <v>12.32235</v>
      </c>
    </row>
    <row r="174" spans="1:11" x14ac:dyDescent="0.2">
      <c r="A174" s="162" t="s">
        <v>3192</v>
      </c>
      <c r="B174" s="162" t="s">
        <v>2031</v>
      </c>
      <c r="C174" s="162" t="s">
        <v>1348</v>
      </c>
      <c r="D174" s="162" t="s">
        <v>137</v>
      </c>
      <c r="E174" s="162" t="s">
        <v>138</v>
      </c>
      <c r="F174" s="168">
        <v>25.726945870000002</v>
      </c>
      <c r="G174" s="130">
        <v>25.436955609999998</v>
      </c>
      <c r="H174" s="54">
        <f t="shared" si="4"/>
        <v>1.1400352481096387E-2</v>
      </c>
      <c r="I174" s="86">
        <f t="shared" si="5"/>
        <v>1.4430660716518919E-3</v>
      </c>
      <c r="J174" s="135">
        <v>955.63700770987657</v>
      </c>
      <c r="K174" s="135">
        <v>9.1000499999999995</v>
      </c>
    </row>
    <row r="175" spans="1:11" x14ac:dyDescent="0.2">
      <c r="A175" s="162" t="s">
        <v>1462</v>
      </c>
      <c r="B175" s="162" t="s">
        <v>797</v>
      </c>
      <c r="C175" s="162" t="s">
        <v>1464</v>
      </c>
      <c r="D175" s="162" t="s">
        <v>137</v>
      </c>
      <c r="E175" s="162" t="s">
        <v>462</v>
      </c>
      <c r="F175" s="168">
        <v>25.652576829999997</v>
      </c>
      <c r="G175" s="130">
        <v>15.076038949999999</v>
      </c>
      <c r="H175" s="54">
        <f t="shared" si="4"/>
        <v>0.70154620289038183</v>
      </c>
      <c r="I175" s="86">
        <f t="shared" si="5"/>
        <v>1.4388945917200096E-3</v>
      </c>
      <c r="J175" s="135">
        <v>332.93195575972317</v>
      </c>
      <c r="K175" s="135">
        <v>31.684349999999998</v>
      </c>
    </row>
    <row r="176" spans="1:11" x14ac:dyDescent="0.2">
      <c r="A176" s="162" t="s">
        <v>1293</v>
      </c>
      <c r="B176" s="162" t="s">
        <v>92</v>
      </c>
      <c r="C176" s="162" t="s">
        <v>1556</v>
      </c>
      <c r="D176" s="162" t="s">
        <v>137</v>
      </c>
      <c r="E176" s="162" t="s">
        <v>138</v>
      </c>
      <c r="F176" s="168">
        <v>25.622213149999997</v>
      </c>
      <c r="G176" s="130">
        <v>19.436790869999999</v>
      </c>
      <c r="H176" s="54">
        <f t="shared" si="4"/>
        <v>0.31823269187646508</v>
      </c>
      <c r="I176" s="86">
        <f t="shared" si="5"/>
        <v>1.4371914437194694E-3</v>
      </c>
      <c r="J176" s="135">
        <v>1886.70365896</v>
      </c>
      <c r="K176" s="135">
        <v>19.334350000000001</v>
      </c>
    </row>
    <row r="177" spans="1:11" x14ac:dyDescent="0.2">
      <c r="A177" s="162" t="s">
        <v>3159</v>
      </c>
      <c r="B177" s="162" t="s">
        <v>37</v>
      </c>
      <c r="C177" s="162" t="s">
        <v>1348</v>
      </c>
      <c r="D177" s="162" t="s">
        <v>136</v>
      </c>
      <c r="E177" s="162" t="s">
        <v>462</v>
      </c>
      <c r="F177" s="168">
        <v>25.335843499999999</v>
      </c>
      <c r="G177" s="130">
        <v>16.502374499999998</v>
      </c>
      <c r="H177" s="54">
        <f t="shared" si="4"/>
        <v>0.5352847252375712</v>
      </c>
      <c r="I177" s="86">
        <f t="shared" si="5"/>
        <v>1.4211285061304527E-3</v>
      </c>
      <c r="J177" s="135">
        <v>162.0590858199979</v>
      </c>
      <c r="K177" s="135">
        <v>14.594099999999999</v>
      </c>
    </row>
    <row r="178" spans="1:11" x14ac:dyDescent="0.2">
      <c r="A178" s="162" t="s">
        <v>2551</v>
      </c>
      <c r="B178" s="162" t="s">
        <v>739</v>
      </c>
      <c r="C178" s="162" t="s">
        <v>420</v>
      </c>
      <c r="D178" s="162" t="s">
        <v>405</v>
      </c>
      <c r="E178" s="162" t="s">
        <v>138</v>
      </c>
      <c r="F178" s="168">
        <v>25.24582839</v>
      </c>
      <c r="G178" s="130">
        <v>34.998307770000004</v>
      </c>
      <c r="H178" s="54">
        <f t="shared" si="4"/>
        <v>-0.27865574084583811</v>
      </c>
      <c r="I178" s="86">
        <f t="shared" si="5"/>
        <v>1.4160794127855451E-3</v>
      </c>
      <c r="J178" s="135">
        <v>5815.28171329</v>
      </c>
      <c r="K178" s="135">
        <v>6.4582499999999996</v>
      </c>
    </row>
    <row r="179" spans="1:11" x14ac:dyDescent="0.2">
      <c r="A179" s="162" t="s">
        <v>2527</v>
      </c>
      <c r="B179" s="162" t="s">
        <v>3374</v>
      </c>
      <c r="C179" s="162" t="s">
        <v>1847</v>
      </c>
      <c r="D179" s="162" t="s">
        <v>137</v>
      </c>
      <c r="E179" s="162" t="s">
        <v>462</v>
      </c>
      <c r="F179" s="168">
        <v>25.144894109999999</v>
      </c>
      <c r="G179" s="130">
        <v>15.713524210000001</v>
      </c>
      <c r="H179" s="54">
        <f t="shared" si="4"/>
        <v>0.60020717020297232</v>
      </c>
      <c r="I179" s="86">
        <f t="shared" si="5"/>
        <v>1.410417845506218E-3</v>
      </c>
      <c r="J179" s="135">
        <v>236.97017139090309</v>
      </c>
      <c r="K179" s="135">
        <v>52.210450000000002</v>
      </c>
    </row>
    <row r="180" spans="1:11" x14ac:dyDescent="0.2">
      <c r="A180" s="162" t="s">
        <v>1697</v>
      </c>
      <c r="B180" s="162" t="s">
        <v>3059</v>
      </c>
      <c r="C180" s="162" t="s">
        <v>1691</v>
      </c>
      <c r="D180" s="162" t="s">
        <v>136</v>
      </c>
      <c r="E180" s="162" t="s">
        <v>462</v>
      </c>
      <c r="F180" s="168">
        <v>25.08266785</v>
      </c>
      <c r="G180" s="130">
        <v>46.410646149999998</v>
      </c>
      <c r="H180" s="54">
        <f t="shared" si="4"/>
        <v>-0.45954926443100164</v>
      </c>
      <c r="I180" s="86">
        <f t="shared" si="5"/>
        <v>1.406927473775911E-3</v>
      </c>
      <c r="J180" s="135">
        <v>23.7</v>
      </c>
      <c r="K180" s="135">
        <v>16.906500000000001</v>
      </c>
    </row>
    <row r="181" spans="1:11" x14ac:dyDescent="0.2">
      <c r="A181" s="162" t="s">
        <v>1167</v>
      </c>
      <c r="B181" s="162" t="s">
        <v>1025</v>
      </c>
      <c r="C181" s="162" t="s">
        <v>420</v>
      </c>
      <c r="D181" s="162" t="s">
        <v>405</v>
      </c>
      <c r="E181" s="162" t="s">
        <v>138</v>
      </c>
      <c r="F181" s="168">
        <v>24.874412079999999</v>
      </c>
      <c r="G181" s="130">
        <v>35.58992267</v>
      </c>
      <c r="H181" s="54">
        <f t="shared" si="4"/>
        <v>-0.3010827162890265</v>
      </c>
      <c r="I181" s="86">
        <f t="shared" si="5"/>
        <v>1.3952460702610389E-3</v>
      </c>
      <c r="J181" s="135">
        <v>1120.6749440999999</v>
      </c>
      <c r="K181" s="135">
        <v>9.2124500000000005</v>
      </c>
    </row>
    <row r="182" spans="1:11" x14ac:dyDescent="0.2">
      <c r="A182" s="162" t="s">
        <v>3223</v>
      </c>
      <c r="B182" s="162" t="s">
        <v>966</v>
      </c>
      <c r="C182" s="162" t="s">
        <v>420</v>
      </c>
      <c r="D182" s="162" t="s">
        <v>405</v>
      </c>
      <c r="E182" s="162" t="s">
        <v>138</v>
      </c>
      <c r="F182" s="168">
        <v>24.767229570000001</v>
      </c>
      <c r="G182" s="130">
        <v>31.385727920000001</v>
      </c>
      <c r="H182" s="54">
        <f t="shared" si="4"/>
        <v>-0.21087605063263415</v>
      </c>
      <c r="I182" s="86">
        <f t="shared" si="5"/>
        <v>1.3892340296388424E-3</v>
      </c>
      <c r="J182" s="135">
        <v>2250.1893383400002</v>
      </c>
      <c r="K182" s="135">
        <v>11.1006</v>
      </c>
    </row>
    <row r="183" spans="1:11" x14ac:dyDescent="0.2">
      <c r="A183" s="162" t="s">
        <v>3571</v>
      </c>
      <c r="B183" s="162" t="s">
        <v>1676</v>
      </c>
      <c r="C183" s="162" t="s">
        <v>1348</v>
      </c>
      <c r="D183" s="162" t="s">
        <v>136</v>
      </c>
      <c r="E183" s="162" t="s">
        <v>462</v>
      </c>
      <c r="F183" s="168">
        <v>24.652806600000002</v>
      </c>
      <c r="G183" s="130">
        <v>18.513599859999999</v>
      </c>
      <c r="H183" s="54">
        <f t="shared" si="4"/>
        <v>0.3316052408188972</v>
      </c>
      <c r="I183" s="86">
        <f t="shared" si="5"/>
        <v>1.3828158598856582E-3</v>
      </c>
      <c r="J183" s="135">
        <v>651.41542644994706</v>
      </c>
      <c r="K183" s="135">
        <v>9.4357500000000005</v>
      </c>
    </row>
    <row r="184" spans="1:11" x14ac:dyDescent="0.2">
      <c r="A184" s="162" t="s">
        <v>2892</v>
      </c>
      <c r="B184" s="162" t="s">
        <v>787</v>
      </c>
      <c r="C184" s="162" t="s">
        <v>1555</v>
      </c>
      <c r="D184" s="162" t="s">
        <v>405</v>
      </c>
      <c r="E184" s="162" t="s">
        <v>138</v>
      </c>
      <c r="F184" s="168">
        <v>24.64024693</v>
      </c>
      <c r="G184" s="130">
        <v>18.095114969999997</v>
      </c>
      <c r="H184" s="54">
        <f t="shared" si="4"/>
        <v>0.36170712210733202</v>
      </c>
      <c r="I184" s="86">
        <f t="shared" si="5"/>
        <v>1.3821113676486189E-3</v>
      </c>
      <c r="J184" s="135">
        <v>864.65129322777398</v>
      </c>
      <c r="K184" s="135">
        <v>9.0444999999999993</v>
      </c>
    </row>
    <row r="185" spans="1:11" x14ac:dyDescent="0.2">
      <c r="A185" s="162" t="s">
        <v>2749</v>
      </c>
      <c r="B185" s="162" t="s">
        <v>1953</v>
      </c>
      <c r="C185" s="162" t="s">
        <v>1555</v>
      </c>
      <c r="D185" s="162" t="s">
        <v>137</v>
      </c>
      <c r="E185" s="162" t="s">
        <v>462</v>
      </c>
      <c r="F185" s="168">
        <v>24.577992039999998</v>
      </c>
      <c r="G185" s="130">
        <v>17.602199389999999</v>
      </c>
      <c r="H185" s="54">
        <f t="shared" si="4"/>
        <v>0.39630233105773272</v>
      </c>
      <c r="I185" s="86">
        <f t="shared" si="5"/>
        <v>1.378619390015231E-3</v>
      </c>
      <c r="J185" s="135">
        <v>137.93258866453098</v>
      </c>
      <c r="K185" s="135">
        <v>34.449300000000001</v>
      </c>
    </row>
    <row r="186" spans="1:11" x14ac:dyDescent="0.2">
      <c r="A186" s="162" t="s">
        <v>3272</v>
      </c>
      <c r="B186" s="162" t="s">
        <v>1633</v>
      </c>
      <c r="C186" s="162" t="s">
        <v>420</v>
      </c>
      <c r="D186" s="162" t="s">
        <v>405</v>
      </c>
      <c r="E186" s="162" t="s">
        <v>462</v>
      </c>
      <c r="F186" s="168">
        <v>24.42522211</v>
      </c>
      <c r="G186" s="130">
        <v>20.77338357</v>
      </c>
      <c r="H186" s="54">
        <f t="shared" si="4"/>
        <v>0.17579411306272807</v>
      </c>
      <c r="I186" s="86">
        <f t="shared" si="5"/>
        <v>1.3700502771533461E-3</v>
      </c>
      <c r="J186" s="135">
        <v>415.81235660000004</v>
      </c>
      <c r="K186" s="135">
        <v>16.062750000000001</v>
      </c>
    </row>
    <row r="187" spans="1:11" x14ac:dyDescent="0.2">
      <c r="A187" s="162" t="s">
        <v>1144</v>
      </c>
      <c r="B187" s="162" t="s">
        <v>972</v>
      </c>
      <c r="C187" s="162" t="s">
        <v>420</v>
      </c>
      <c r="D187" s="162" t="s">
        <v>405</v>
      </c>
      <c r="E187" s="162" t="s">
        <v>462</v>
      </c>
      <c r="F187" s="168">
        <v>24.401422589999999</v>
      </c>
      <c r="G187" s="130">
        <v>19.183363660000001</v>
      </c>
      <c r="H187" s="54">
        <f t="shared" si="4"/>
        <v>0.27200959239908395</v>
      </c>
      <c r="I187" s="86">
        <f t="shared" si="5"/>
        <v>1.3687153235211838E-3</v>
      </c>
      <c r="J187" s="135">
        <v>3486.1816846324982</v>
      </c>
      <c r="K187" s="135">
        <v>7.7978500000000004</v>
      </c>
    </row>
    <row r="188" spans="1:11" x14ac:dyDescent="0.2">
      <c r="A188" s="162" t="s">
        <v>648</v>
      </c>
      <c r="B188" s="162" t="s">
        <v>253</v>
      </c>
      <c r="C188" s="162" t="s">
        <v>420</v>
      </c>
      <c r="D188" s="162" t="s">
        <v>137</v>
      </c>
      <c r="E188" s="162" t="s">
        <v>138</v>
      </c>
      <c r="F188" s="168">
        <v>24.223963620000003</v>
      </c>
      <c r="G188" s="130">
        <v>55.182064130000001</v>
      </c>
      <c r="H188" s="54">
        <f t="shared" si="4"/>
        <v>-0.56101744286092181</v>
      </c>
      <c r="I188" s="86">
        <f t="shared" si="5"/>
        <v>1.3587613624093089E-3</v>
      </c>
      <c r="J188" s="135">
        <v>523.14062668999998</v>
      </c>
      <c r="K188" s="135">
        <v>11.2552</v>
      </c>
    </row>
    <row r="189" spans="1:11" x14ac:dyDescent="0.2">
      <c r="A189" s="162" t="s">
        <v>2795</v>
      </c>
      <c r="B189" s="162" t="s">
        <v>479</v>
      </c>
      <c r="C189" s="162" t="s">
        <v>1555</v>
      </c>
      <c r="D189" s="162" t="s">
        <v>405</v>
      </c>
      <c r="E189" s="162" t="s">
        <v>138</v>
      </c>
      <c r="F189" s="168">
        <v>24.20505803</v>
      </c>
      <c r="G189" s="130">
        <v>20.975477010000002</v>
      </c>
      <c r="H189" s="54">
        <f t="shared" si="4"/>
        <v>0.15396937187460868</v>
      </c>
      <c r="I189" s="86">
        <f t="shared" si="5"/>
        <v>1.357700917239042E-3</v>
      </c>
      <c r="J189" s="135">
        <v>451.49525871629999</v>
      </c>
      <c r="K189" s="135">
        <v>8.9454999999999991</v>
      </c>
    </row>
    <row r="190" spans="1:11" x14ac:dyDescent="0.2">
      <c r="A190" s="162" t="s">
        <v>698</v>
      </c>
      <c r="B190" s="162" t="s">
        <v>696</v>
      </c>
      <c r="C190" s="162" t="s">
        <v>1557</v>
      </c>
      <c r="D190" s="162" t="s">
        <v>137</v>
      </c>
      <c r="E190" s="162" t="s">
        <v>462</v>
      </c>
      <c r="F190" s="168">
        <v>23.896425050000001</v>
      </c>
      <c r="G190" s="130">
        <v>17.679549899999998</v>
      </c>
      <c r="H190" s="54">
        <f t="shared" si="4"/>
        <v>0.35164216199870579</v>
      </c>
      <c r="I190" s="86">
        <f t="shared" si="5"/>
        <v>1.3403891934035995E-3</v>
      </c>
      <c r="J190" s="135">
        <v>686.76193752999995</v>
      </c>
      <c r="K190" s="135">
        <v>8.9113000000000007</v>
      </c>
    </row>
    <row r="191" spans="1:11" x14ac:dyDescent="0.2">
      <c r="A191" s="162" t="s">
        <v>547</v>
      </c>
      <c r="B191" s="162" t="s">
        <v>494</v>
      </c>
      <c r="C191" s="162" t="s">
        <v>1350</v>
      </c>
      <c r="D191" s="162" t="s">
        <v>137</v>
      </c>
      <c r="E191" s="162" t="s">
        <v>138</v>
      </c>
      <c r="F191" s="168">
        <v>23.729263039999999</v>
      </c>
      <c r="G191" s="130">
        <v>22.603964820000002</v>
      </c>
      <c r="H191" s="54">
        <f t="shared" si="4"/>
        <v>4.9783222941682137E-2</v>
      </c>
      <c r="I191" s="86">
        <f t="shared" si="5"/>
        <v>1.3310128054592602E-3</v>
      </c>
      <c r="J191" s="135">
        <v>1235.39388048</v>
      </c>
      <c r="K191" s="135">
        <v>8.8973499999999994</v>
      </c>
    </row>
    <row r="192" spans="1:11" x14ac:dyDescent="0.2">
      <c r="A192" s="162" t="s">
        <v>2812</v>
      </c>
      <c r="B192" s="162" t="s">
        <v>169</v>
      </c>
      <c r="C192" s="162" t="s">
        <v>1555</v>
      </c>
      <c r="D192" s="162" t="s">
        <v>405</v>
      </c>
      <c r="E192" s="162" t="s">
        <v>462</v>
      </c>
      <c r="F192" s="168">
        <v>23.6178399</v>
      </c>
      <c r="G192" s="130">
        <v>34.458467420000005</v>
      </c>
      <c r="H192" s="54">
        <f t="shared" si="4"/>
        <v>-0.31459981629095923</v>
      </c>
      <c r="I192" s="86">
        <f t="shared" si="5"/>
        <v>1.3247629010305182E-3</v>
      </c>
      <c r="J192" s="135">
        <v>1077.7904647593</v>
      </c>
      <c r="K192" s="135">
        <v>8.9717500000000001</v>
      </c>
    </row>
    <row r="193" spans="1:11" x14ac:dyDescent="0.2">
      <c r="A193" s="162" t="s">
        <v>2623</v>
      </c>
      <c r="B193" s="162" t="s">
        <v>5</v>
      </c>
      <c r="C193" s="162" t="s">
        <v>420</v>
      </c>
      <c r="D193" s="162" t="s">
        <v>405</v>
      </c>
      <c r="E193" s="162" t="s">
        <v>462</v>
      </c>
      <c r="F193" s="168">
        <v>23.5681753</v>
      </c>
      <c r="G193" s="130">
        <v>14.448758699999999</v>
      </c>
      <c r="H193" s="54">
        <f t="shared" si="4"/>
        <v>0.63115571305097662</v>
      </c>
      <c r="I193" s="86">
        <f t="shared" si="5"/>
        <v>1.3219771331595743E-3</v>
      </c>
      <c r="J193" s="135">
        <v>788.86721863052071</v>
      </c>
      <c r="K193" s="135">
        <v>27.379149999999999</v>
      </c>
    </row>
    <row r="194" spans="1:11" x14ac:dyDescent="0.2">
      <c r="A194" s="162" t="s">
        <v>663</v>
      </c>
      <c r="B194" s="162" t="s">
        <v>434</v>
      </c>
      <c r="C194" s="162" t="s">
        <v>420</v>
      </c>
      <c r="D194" s="162" t="s">
        <v>137</v>
      </c>
      <c r="E194" s="162" t="s">
        <v>138</v>
      </c>
      <c r="F194" s="168">
        <v>23.52901494</v>
      </c>
      <c r="G194" s="130">
        <v>9.6388946199999985</v>
      </c>
      <c r="H194" s="54">
        <f t="shared" si="4"/>
        <v>1.4410490899214752</v>
      </c>
      <c r="I194" s="86">
        <f t="shared" si="5"/>
        <v>1.3197805651271608E-3</v>
      </c>
      <c r="J194" s="135">
        <v>460.51409264</v>
      </c>
      <c r="K194" s="135">
        <v>22.941050000000001</v>
      </c>
    </row>
    <row r="195" spans="1:11" x14ac:dyDescent="0.2">
      <c r="A195" s="162" t="s">
        <v>549</v>
      </c>
      <c r="B195" s="162" t="s">
        <v>476</v>
      </c>
      <c r="C195" s="162" t="s">
        <v>1350</v>
      </c>
      <c r="D195" s="162" t="s">
        <v>137</v>
      </c>
      <c r="E195" s="162" t="s">
        <v>138</v>
      </c>
      <c r="F195" s="168">
        <v>23.39273996</v>
      </c>
      <c r="G195" s="130">
        <v>26.880849960000003</v>
      </c>
      <c r="H195" s="54">
        <f t="shared" si="4"/>
        <v>-0.12976189388320969</v>
      </c>
      <c r="I195" s="86">
        <f t="shared" si="5"/>
        <v>1.3121366807326918E-3</v>
      </c>
      <c r="J195" s="135">
        <v>2103.8784998764008</v>
      </c>
      <c r="K195" s="135">
        <v>13.3606</v>
      </c>
    </row>
    <row r="196" spans="1:11" x14ac:dyDescent="0.2">
      <c r="A196" s="162" t="s">
        <v>671</v>
      </c>
      <c r="B196" s="162" t="s">
        <v>226</v>
      </c>
      <c r="C196" s="162" t="s">
        <v>1557</v>
      </c>
      <c r="D196" s="162" t="s">
        <v>137</v>
      </c>
      <c r="E196" s="162" t="s">
        <v>138</v>
      </c>
      <c r="F196" s="168">
        <v>23.368023770000001</v>
      </c>
      <c r="G196" s="130">
        <v>51.41663337</v>
      </c>
      <c r="H196" s="54">
        <f t="shared" si="4"/>
        <v>-0.54551626120984986</v>
      </c>
      <c r="I196" s="86">
        <f t="shared" si="5"/>
        <v>1.3107503095952187E-3</v>
      </c>
      <c r="J196" s="135">
        <v>848.96205645000009</v>
      </c>
      <c r="K196" s="135">
        <v>5.6634500000000001</v>
      </c>
    </row>
    <row r="197" spans="1:11" x14ac:dyDescent="0.2">
      <c r="A197" s="162" t="s">
        <v>571</v>
      </c>
      <c r="B197" s="162" t="s">
        <v>26</v>
      </c>
      <c r="C197" s="162" t="s">
        <v>1557</v>
      </c>
      <c r="D197" s="162" t="s">
        <v>137</v>
      </c>
      <c r="E197" s="162" t="s">
        <v>138</v>
      </c>
      <c r="F197" s="168">
        <v>23.23645977</v>
      </c>
      <c r="G197" s="130">
        <v>4.8916461</v>
      </c>
      <c r="H197" s="54">
        <f t="shared" si="4"/>
        <v>3.7502332129055693</v>
      </c>
      <c r="I197" s="86">
        <f t="shared" si="5"/>
        <v>1.303370671700765E-3</v>
      </c>
      <c r="J197" s="135">
        <v>25.569835949999998</v>
      </c>
      <c r="K197" s="135">
        <v>27.1128</v>
      </c>
    </row>
    <row r="198" spans="1:11" x14ac:dyDescent="0.2">
      <c r="A198" s="162" t="s">
        <v>599</v>
      </c>
      <c r="B198" s="162" t="s">
        <v>2980</v>
      </c>
      <c r="C198" s="162" t="s">
        <v>1558</v>
      </c>
      <c r="D198" s="162" t="s">
        <v>137</v>
      </c>
      <c r="E198" s="162" t="s">
        <v>138</v>
      </c>
      <c r="F198" s="168">
        <v>23.161340840000001</v>
      </c>
      <c r="G198" s="130">
        <v>13.93574177</v>
      </c>
      <c r="H198" s="54">
        <f t="shared" si="4"/>
        <v>0.66200990390481396</v>
      </c>
      <c r="I198" s="86">
        <f t="shared" si="5"/>
        <v>1.2991571292239568E-3</v>
      </c>
      <c r="J198" s="135">
        <v>601.40146129999994</v>
      </c>
      <c r="K198" s="135">
        <v>23.393149999999999</v>
      </c>
    </row>
    <row r="199" spans="1:11" x14ac:dyDescent="0.2">
      <c r="A199" s="162" t="s">
        <v>2716</v>
      </c>
      <c r="B199" s="162" t="s">
        <v>2062</v>
      </c>
      <c r="C199" s="162" t="s">
        <v>1556</v>
      </c>
      <c r="D199" s="162" t="s">
        <v>137</v>
      </c>
      <c r="E199" s="162" t="s">
        <v>138</v>
      </c>
      <c r="F199" s="168">
        <v>22.833546899999998</v>
      </c>
      <c r="G199" s="130">
        <v>6.0222970899999995</v>
      </c>
      <c r="H199" s="54">
        <f t="shared" ref="H199:H262" si="6">IF(ISERROR(F199/G199-1),"",IF((F199/G199-1)&gt;10000%,"",F199/G199-1))</f>
        <v>2.7915012425931316</v>
      </c>
      <c r="I199" s="86">
        <f t="shared" ref="I199:I262" si="7">F199/$F$1584</f>
        <v>1.2807706361012462E-3</v>
      </c>
      <c r="J199" s="135">
        <v>278.64244388999998</v>
      </c>
      <c r="K199" s="135">
        <v>17.091149999999999</v>
      </c>
    </row>
    <row r="200" spans="1:11" x14ac:dyDescent="0.2">
      <c r="A200" s="162" t="s">
        <v>3592</v>
      </c>
      <c r="B200" s="162" t="s">
        <v>14</v>
      </c>
      <c r="C200" s="162" t="s">
        <v>1349</v>
      </c>
      <c r="D200" s="162" t="s">
        <v>136</v>
      </c>
      <c r="E200" s="162" t="s">
        <v>138</v>
      </c>
      <c r="F200" s="168">
        <v>22.683165930000001</v>
      </c>
      <c r="G200" s="130">
        <v>10.0306055</v>
      </c>
      <c r="H200" s="54">
        <f t="shared" si="6"/>
        <v>1.2613954790665431</v>
      </c>
      <c r="I200" s="86">
        <f t="shared" si="7"/>
        <v>1.2723355238758907E-3</v>
      </c>
      <c r="J200" s="135">
        <v>402.06376682597232</v>
      </c>
      <c r="K200" s="135">
        <v>42.526800000000001</v>
      </c>
    </row>
    <row r="201" spans="1:11" x14ac:dyDescent="0.2">
      <c r="A201" s="162" t="s">
        <v>1313</v>
      </c>
      <c r="B201" s="162" t="s">
        <v>466</v>
      </c>
      <c r="C201" s="162" t="s">
        <v>1556</v>
      </c>
      <c r="D201" s="162" t="s">
        <v>137</v>
      </c>
      <c r="E201" s="162" t="s">
        <v>138</v>
      </c>
      <c r="F201" s="168">
        <v>22.590971960000001</v>
      </c>
      <c r="G201" s="130">
        <v>11.3356124</v>
      </c>
      <c r="H201" s="54">
        <f t="shared" si="6"/>
        <v>0.99292029074670896</v>
      </c>
      <c r="I201" s="86">
        <f t="shared" si="7"/>
        <v>1.2671642147438172E-3</v>
      </c>
      <c r="J201" s="135">
        <v>785.13720153999998</v>
      </c>
      <c r="K201" s="135">
        <v>19.326599999999999</v>
      </c>
    </row>
    <row r="202" spans="1:11" x14ac:dyDescent="0.2">
      <c r="A202" s="162" t="s">
        <v>2873</v>
      </c>
      <c r="B202" s="162" t="s">
        <v>213</v>
      </c>
      <c r="C202" s="162" t="s">
        <v>1555</v>
      </c>
      <c r="D202" s="162" t="s">
        <v>136</v>
      </c>
      <c r="E202" s="162" t="s">
        <v>462</v>
      </c>
      <c r="F202" s="168">
        <v>22.449242000000002</v>
      </c>
      <c r="G202" s="130">
        <v>15.723655519999999</v>
      </c>
      <c r="H202" s="54">
        <f t="shared" si="6"/>
        <v>0.42773682439463689</v>
      </c>
      <c r="I202" s="86">
        <f t="shared" si="7"/>
        <v>1.2592143516840487E-3</v>
      </c>
      <c r="J202" s="135">
        <v>2867.2612951203359</v>
      </c>
      <c r="K202" s="135">
        <v>7.5144000000000002</v>
      </c>
    </row>
    <row r="203" spans="1:11" x14ac:dyDescent="0.2">
      <c r="A203" s="162" t="s">
        <v>2620</v>
      </c>
      <c r="B203" s="162" t="s">
        <v>1853</v>
      </c>
      <c r="C203" s="162" t="s">
        <v>420</v>
      </c>
      <c r="D203" s="162" t="s">
        <v>405</v>
      </c>
      <c r="E203" s="162" t="s">
        <v>462</v>
      </c>
      <c r="F203" s="168">
        <v>22.333532160000001</v>
      </c>
      <c r="G203" s="130">
        <v>10.155432080000001</v>
      </c>
      <c r="H203" s="54">
        <f t="shared" si="6"/>
        <v>1.1991710430502924</v>
      </c>
      <c r="I203" s="86">
        <f t="shared" si="7"/>
        <v>1.2527239993078273E-3</v>
      </c>
      <c r="J203" s="135">
        <v>1876.3221511947925</v>
      </c>
      <c r="K203" s="135">
        <v>17.040150000000001</v>
      </c>
    </row>
    <row r="204" spans="1:11" x14ac:dyDescent="0.2">
      <c r="A204" s="162" t="s">
        <v>2478</v>
      </c>
      <c r="B204" s="162" t="s">
        <v>1672</v>
      </c>
      <c r="C204" s="162" t="s">
        <v>1348</v>
      </c>
      <c r="D204" s="162" t="s">
        <v>136</v>
      </c>
      <c r="E204" s="162" t="s">
        <v>462</v>
      </c>
      <c r="F204" s="168">
        <v>22.121998399999999</v>
      </c>
      <c r="G204" s="130">
        <v>15.822961490000001</v>
      </c>
      <c r="H204" s="54">
        <f t="shared" si="6"/>
        <v>0.39809468751983901</v>
      </c>
      <c r="I204" s="86">
        <f t="shared" si="7"/>
        <v>1.2408587280234923E-3</v>
      </c>
      <c r="J204" s="135">
        <v>1222.2258241899262</v>
      </c>
      <c r="K204" s="135">
        <v>16.664549999999998</v>
      </c>
    </row>
    <row r="205" spans="1:11" x14ac:dyDescent="0.2">
      <c r="A205" s="162" t="s">
        <v>638</v>
      </c>
      <c r="B205" s="162" t="s">
        <v>442</v>
      </c>
      <c r="C205" s="162" t="s">
        <v>420</v>
      </c>
      <c r="D205" s="162" t="s">
        <v>405</v>
      </c>
      <c r="E205" s="162" t="s">
        <v>138</v>
      </c>
      <c r="F205" s="168">
        <v>21.984518100000003</v>
      </c>
      <c r="G205" s="130">
        <v>20.23695507</v>
      </c>
      <c r="H205" s="54">
        <f t="shared" si="6"/>
        <v>8.635503829282376E-2</v>
      </c>
      <c r="I205" s="86">
        <f t="shared" si="7"/>
        <v>1.2331472352775979E-3</v>
      </c>
      <c r="J205" s="135">
        <v>553.40728532000003</v>
      </c>
      <c r="K205" s="135">
        <v>7.2602500000000001</v>
      </c>
    </row>
    <row r="206" spans="1:11" x14ac:dyDescent="0.2">
      <c r="A206" s="162" t="s">
        <v>2883</v>
      </c>
      <c r="B206" s="162" t="s">
        <v>919</v>
      </c>
      <c r="C206" s="162" t="s">
        <v>1555</v>
      </c>
      <c r="D206" s="162" t="s">
        <v>405</v>
      </c>
      <c r="E206" s="162" t="s">
        <v>462</v>
      </c>
      <c r="F206" s="168">
        <v>21.877872140000001</v>
      </c>
      <c r="G206" s="130">
        <v>15.056698839999999</v>
      </c>
      <c r="H206" s="54">
        <f t="shared" si="6"/>
        <v>0.45303245900613387</v>
      </c>
      <c r="I206" s="86">
        <f t="shared" si="7"/>
        <v>1.2271652906141156E-3</v>
      </c>
      <c r="J206" s="135">
        <v>394.199926107507</v>
      </c>
      <c r="K206" s="135">
        <v>25.289300000000001</v>
      </c>
    </row>
    <row r="207" spans="1:11" x14ac:dyDescent="0.2">
      <c r="A207" s="162" t="s">
        <v>2585</v>
      </c>
      <c r="B207" s="162" t="s">
        <v>965</v>
      </c>
      <c r="C207" s="162" t="s">
        <v>420</v>
      </c>
      <c r="D207" s="162" t="s">
        <v>405</v>
      </c>
      <c r="E207" s="162" t="s">
        <v>138</v>
      </c>
      <c r="F207" s="168">
        <v>21.804307100000003</v>
      </c>
      <c r="G207" s="130">
        <v>21.474751079999997</v>
      </c>
      <c r="H207" s="54">
        <f t="shared" si="6"/>
        <v>1.5346209079318607E-2</v>
      </c>
      <c r="I207" s="86">
        <f t="shared" si="7"/>
        <v>1.2230389083447183E-3</v>
      </c>
      <c r="J207" s="135">
        <v>5354.5829350115364</v>
      </c>
      <c r="K207" s="135">
        <v>16.083850000000002</v>
      </c>
    </row>
    <row r="208" spans="1:11" x14ac:dyDescent="0.2">
      <c r="A208" s="162" t="s">
        <v>659</v>
      </c>
      <c r="B208" s="162" t="s">
        <v>263</v>
      </c>
      <c r="C208" s="162" t="s">
        <v>420</v>
      </c>
      <c r="D208" s="162" t="s">
        <v>137</v>
      </c>
      <c r="E208" s="162" t="s">
        <v>138</v>
      </c>
      <c r="F208" s="168">
        <v>21.756968029999999</v>
      </c>
      <c r="G208" s="130">
        <v>39.674784380000006</v>
      </c>
      <c r="H208" s="54">
        <f t="shared" si="6"/>
        <v>-0.45161723321254765</v>
      </c>
      <c r="I208" s="86">
        <f t="shared" si="7"/>
        <v>1.2203835832188463E-3</v>
      </c>
      <c r="J208" s="135">
        <v>379.78950338999999</v>
      </c>
      <c r="K208" s="135">
        <v>10.0624</v>
      </c>
    </row>
    <row r="209" spans="1:11" x14ac:dyDescent="0.2">
      <c r="A209" s="162" t="s">
        <v>2701</v>
      </c>
      <c r="B209" s="162" t="s">
        <v>1930</v>
      </c>
      <c r="C209" s="162" t="s">
        <v>1349</v>
      </c>
      <c r="D209" s="162" t="s">
        <v>136</v>
      </c>
      <c r="E209" s="162" t="s">
        <v>462</v>
      </c>
      <c r="F209" s="168">
        <v>21.709921619999999</v>
      </c>
      <c r="G209" s="130">
        <v>18.54298854</v>
      </c>
      <c r="H209" s="54">
        <f t="shared" si="6"/>
        <v>0.17078870933714119</v>
      </c>
      <c r="I209" s="86">
        <f t="shared" si="7"/>
        <v>1.2177446738664854E-3</v>
      </c>
      <c r="J209" s="135">
        <v>831.04997101700008</v>
      </c>
      <c r="K209" s="135">
        <v>5.6142500000000002</v>
      </c>
    </row>
    <row r="210" spans="1:11" x14ac:dyDescent="0.2">
      <c r="A210" s="162" t="s">
        <v>2880</v>
      </c>
      <c r="B210" s="162" t="s">
        <v>911</v>
      </c>
      <c r="C210" s="162" t="s">
        <v>1555</v>
      </c>
      <c r="D210" s="162" t="s">
        <v>405</v>
      </c>
      <c r="E210" s="162" t="s">
        <v>462</v>
      </c>
      <c r="F210" s="168">
        <v>21.633515750000001</v>
      </c>
      <c r="G210" s="130">
        <v>5.5258237699999997</v>
      </c>
      <c r="H210" s="54">
        <f t="shared" si="6"/>
        <v>2.9149847426277948</v>
      </c>
      <c r="I210" s="86">
        <f t="shared" si="7"/>
        <v>1.2134589448402268E-3</v>
      </c>
      <c r="J210" s="135">
        <v>414.83269178485602</v>
      </c>
      <c r="K210" s="135">
        <v>32.758499999999998</v>
      </c>
    </row>
    <row r="211" spans="1:11" x14ac:dyDescent="0.2">
      <c r="A211" s="162" t="s">
        <v>2697</v>
      </c>
      <c r="B211" s="162" t="s">
        <v>199</v>
      </c>
      <c r="C211" s="162" t="s">
        <v>1349</v>
      </c>
      <c r="D211" s="162" t="s">
        <v>136</v>
      </c>
      <c r="E211" s="162" t="s">
        <v>462</v>
      </c>
      <c r="F211" s="168">
        <v>21.421736899999999</v>
      </c>
      <c r="G211" s="130">
        <v>20.160927399999998</v>
      </c>
      <c r="H211" s="54">
        <f t="shared" si="6"/>
        <v>6.2537276931020624E-2</v>
      </c>
      <c r="I211" s="86">
        <f t="shared" si="7"/>
        <v>1.2015799260607445E-3</v>
      </c>
      <c r="J211" s="135">
        <v>659.12822670749995</v>
      </c>
      <c r="K211" s="135">
        <v>25.992699999999999</v>
      </c>
    </row>
    <row r="212" spans="1:11" x14ac:dyDescent="0.2">
      <c r="A212" s="162" t="s">
        <v>1296</v>
      </c>
      <c r="B212" s="162" t="s">
        <v>465</v>
      </c>
      <c r="C212" s="162" t="s">
        <v>1556</v>
      </c>
      <c r="D212" s="162" t="s">
        <v>137</v>
      </c>
      <c r="E212" s="162" t="s">
        <v>138</v>
      </c>
      <c r="F212" s="168">
        <v>21.36889502</v>
      </c>
      <c r="G212" s="130">
        <v>15.940634789999999</v>
      </c>
      <c r="H212" s="54">
        <f t="shared" si="6"/>
        <v>0.34052974059761398</v>
      </c>
      <c r="I212" s="86">
        <f t="shared" si="7"/>
        <v>1.1986159394073881E-3</v>
      </c>
      <c r="J212" s="135">
        <v>1016.05819622</v>
      </c>
      <c r="K212" s="135">
        <v>9.3804499999999997</v>
      </c>
    </row>
    <row r="213" spans="1:11" x14ac:dyDescent="0.2">
      <c r="A213" s="162" t="s">
        <v>709</v>
      </c>
      <c r="B213" s="162" t="s">
        <v>710</v>
      </c>
      <c r="C213" s="162" t="s">
        <v>1350</v>
      </c>
      <c r="D213" s="162" t="s">
        <v>405</v>
      </c>
      <c r="E213" s="162" t="s">
        <v>462</v>
      </c>
      <c r="F213" s="168">
        <v>21.358403589999998</v>
      </c>
      <c r="G213" s="130">
        <v>17.34170589</v>
      </c>
      <c r="H213" s="54">
        <f t="shared" si="6"/>
        <v>0.23162067938865261</v>
      </c>
      <c r="I213" s="86">
        <f t="shared" si="7"/>
        <v>1.1980274581025099E-3</v>
      </c>
      <c r="J213" s="135">
        <v>1292.3893923862886</v>
      </c>
      <c r="K213" s="135">
        <v>11.0205</v>
      </c>
    </row>
    <row r="214" spans="1:11" x14ac:dyDescent="0.2">
      <c r="A214" s="162" t="s">
        <v>3673</v>
      </c>
      <c r="B214" s="162" t="s">
        <v>3674</v>
      </c>
      <c r="C214" s="162" t="s">
        <v>1558</v>
      </c>
      <c r="D214" s="162" t="s">
        <v>137</v>
      </c>
      <c r="E214" s="162" t="s">
        <v>462</v>
      </c>
      <c r="F214" s="168">
        <v>21.297130410000001</v>
      </c>
      <c r="G214" s="168">
        <v>2.5470666800000004</v>
      </c>
      <c r="H214" s="54">
        <f t="shared" si="6"/>
        <v>7.3614341851466563</v>
      </c>
      <c r="I214" s="86">
        <f t="shared" si="7"/>
        <v>1.1945905461733981E-3</v>
      </c>
      <c r="J214" s="135">
        <v>69.212441089999999</v>
      </c>
      <c r="K214" s="170">
        <v>114.0608</v>
      </c>
    </row>
    <row r="215" spans="1:11" x14ac:dyDescent="0.2">
      <c r="A215" s="162" t="s">
        <v>2559</v>
      </c>
      <c r="B215" s="162" t="s">
        <v>844</v>
      </c>
      <c r="C215" s="162" t="s">
        <v>420</v>
      </c>
      <c r="D215" s="162" t="s">
        <v>405</v>
      </c>
      <c r="E215" s="162" t="s">
        <v>462</v>
      </c>
      <c r="F215" s="168">
        <v>21.069918039999997</v>
      </c>
      <c r="G215" s="130">
        <v>32.274414460000003</v>
      </c>
      <c r="H215" s="54">
        <f t="shared" si="6"/>
        <v>-0.34716342983965032</v>
      </c>
      <c r="I215" s="86">
        <f t="shared" si="7"/>
        <v>1.1818458362547223E-3</v>
      </c>
      <c r="J215" s="135">
        <v>375.34554781999998</v>
      </c>
      <c r="K215" s="135">
        <v>8.0039999999999996</v>
      </c>
    </row>
    <row r="216" spans="1:11" x14ac:dyDescent="0.2">
      <c r="A216" s="162" t="s">
        <v>3246</v>
      </c>
      <c r="B216" s="162" t="s">
        <v>737</v>
      </c>
      <c r="C216" s="162" t="s">
        <v>420</v>
      </c>
      <c r="D216" s="162" t="s">
        <v>405</v>
      </c>
      <c r="E216" s="162" t="s">
        <v>462</v>
      </c>
      <c r="F216" s="168">
        <v>20.911889629999997</v>
      </c>
      <c r="G216" s="130">
        <v>11.245096</v>
      </c>
      <c r="H216" s="54">
        <f t="shared" si="6"/>
        <v>0.85964527381535882</v>
      </c>
      <c r="I216" s="86">
        <f t="shared" si="7"/>
        <v>1.1729817667308689E-3</v>
      </c>
      <c r="J216" s="135">
        <v>1403.11930751</v>
      </c>
      <c r="K216" s="135">
        <v>9.57925</v>
      </c>
    </row>
    <row r="217" spans="1:11" x14ac:dyDescent="0.2">
      <c r="A217" s="162" t="s">
        <v>2907</v>
      </c>
      <c r="B217" s="162" t="s">
        <v>781</v>
      </c>
      <c r="C217" s="162" t="s">
        <v>1555</v>
      </c>
      <c r="D217" s="162" t="s">
        <v>137</v>
      </c>
      <c r="E217" s="162" t="s">
        <v>462</v>
      </c>
      <c r="F217" s="168">
        <v>20.470278530000002</v>
      </c>
      <c r="G217" s="130">
        <v>14.28115873</v>
      </c>
      <c r="H217" s="54">
        <f t="shared" si="6"/>
        <v>0.43337658498247089</v>
      </c>
      <c r="I217" s="86">
        <f t="shared" si="7"/>
        <v>1.1482110847192903E-3</v>
      </c>
      <c r="J217" s="135">
        <v>685.20729226689991</v>
      </c>
      <c r="K217" s="135">
        <v>10.2759</v>
      </c>
    </row>
    <row r="218" spans="1:11" x14ac:dyDescent="0.2">
      <c r="A218" s="162" t="s">
        <v>2680</v>
      </c>
      <c r="B218" s="162" t="s">
        <v>141</v>
      </c>
      <c r="C218" s="162" t="s">
        <v>1349</v>
      </c>
      <c r="D218" s="162" t="s">
        <v>136</v>
      </c>
      <c r="E218" s="162" t="s">
        <v>462</v>
      </c>
      <c r="F218" s="168">
        <v>20.124372440000002</v>
      </c>
      <c r="G218" s="130">
        <v>19.803115630000001</v>
      </c>
      <c r="H218" s="54">
        <f t="shared" si="6"/>
        <v>1.622253871574264E-2</v>
      </c>
      <c r="I218" s="86">
        <f t="shared" si="7"/>
        <v>1.1288086517612906E-3</v>
      </c>
      <c r="J218" s="135">
        <v>1049.1527592149998</v>
      </c>
      <c r="K218" s="135">
        <v>12.93215</v>
      </c>
    </row>
    <row r="219" spans="1:11" x14ac:dyDescent="0.2">
      <c r="A219" s="162" t="s">
        <v>3012</v>
      </c>
      <c r="B219" s="162" t="s">
        <v>3013</v>
      </c>
      <c r="C219" s="162" t="s">
        <v>1763</v>
      </c>
      <c r="D219" s="162" t="s">
        <v>136</v>
      </c>
      <c r="E219" s="162" t="s">
        <v>462</v>
      </c>
      <c r="F219" s="168">
        <v>19.923068620000002</v>
      </c>
      <c r="G219" s="168">
        <v>9.5351483100000003</v>
      </c>
      <c r="H219" s="54">
        <f t="shared" si="6"/>
        <v>1.0894345816420765</v>
      </c>
      <c r="I219" s="86">
        <f t="shared" si="7"/>
        <v>1.1175171943841183E-3</v>
      </c>
      <c r="J219" s="135">
        <v>605.43220900485483</v>
      </c>
      <c r="K219" s="170">
        <v>13.724299999999999</v>
      </c>
    </row>
    <row r="220" spans="1:11" x14ac:dyDescent="0.2">
      <c r="A220" s="162" t="s">
        <v>3275</v>
      </c>
      <c r="B220" s="162" t="s">
        <v>845</v>
      </c>
      <c r="C220" s="162" t="s">
        <v>420</v>
      </c>
      <c r="D220" s="162" t="s">
        <v>405</v>
      </c>
      <c r="E220" s="162" t="s">
        <v>138</v>
      </c>
      <c r="F220" s="168">
        <v>19.902965680000001</v>
      </c>
      <c r="G220" s="130">
        <v>17.550244239999998</v>
      </c>
      <c r="H220" s="54">
        <f t="shared" si="6"/>
        <v>0.13405633607296186</v>
      </c>
      <c r="I220" s="86">
        <f t="shared" si="7"/>
        <v>1.1163895879126374E-3</v>
      </c>
      <c r="J220" s="135">
        <v>906.56397321193162</v>
      </c>
      <c r="K220" s="135">
        <v>9.5124999999999993</v>
      </c>
    </row>
    <row r="221" spans="1:11" x14ac:dyDescent="0.2">
      <c r="A221" s="162" t="s">
        <v>1420</v>
      </c>
      <c r="B221" s="162" t="s">
        <v>1421</v>
      </c>
      <c r="C221" s="162" t="s">
        <v>1380</v>
      </c>
      <c r="D221" s="162" t="s">
        <v>137</v>
      </c>
      <c r="E221" s="162" t="s">
        <v>138</v>
      </c>
      <c r="F221" s="168">
        <v>19.784702149999998</v>
      </c>
      <c r="G221" s="130">
        <v>15.8773841</v>
      </c>
      <c r="H221" s="54">
        <f t="shared" si="6"/>
        <v>0.2460933126887066</v>
      </c>
      <c r="I221" s="86">
        <f t="shared" si="7"/>
        <v>1.1097559949273231E-3</v>
      </c>
      <c r="J221" s="135">
        <v>2536.5868909999999</v>
      </c>
      <c r="K221" s="135">
        <v>20.33325</v>
      </c>
    </row>
    <row r="222" spans="1:11" x14ac:dyDescent="0.2">
      <c r="A222" s="162" t="s">
        <v>1617</v>
      </c>
      <c r="B222" s="162" t="s">
        <v>1618</v>
      </c>
      <c r="C222" s="162" t="s">
        <v>1349</v>
      </c>
      <c r="D222" s="162" t="s">
        <v>137</v>
      </c>
      <c r="E222" s="162" t="s">
        <v>462</v>
      </c>
      <c r="F222" s="168">
        <v>19.464493040000001</v>
      </c>
      <c r="G222" s="130">
        <v>19.719598059999999</v>
      </c>
      <c r="H222" s="54">
        <f t="shared" si="6"/>
        <v>-1.293662371939841E-2</v>
      </c>
      <c r="I222" s="86">
        <f t="shared" si="7"/>
        <v>1.0917949472067821E-3</v>
      </c>
      <c r="J222" s="135">
        <v>1123.1043075877542</v>
      </c>
      <c r="K222" s="135">
        <v>15.6501</v>
      </c>
    </row>
    <row r="223" spans="1:11" x14ac:dyDescent="0.2">
      <c r="A223" s="162" t="s">
        <v>3003</v>
      </c>
      <c r="B223" s="162" t="s">
        <v>3386</v>
      </c>
      <c r="C223" s="162" t="s">
        <v>1635</v>
      </c>
      <c r="D223" s="162" t="s">
        <v>137</v>
      </c>
      <c r="E223" s="162" t="s">
        <v>462</v>
      </c>
      <c r="F223" s="168">
        <v>19.30935569</v>
      </c>
      <c r="G223" s="130">
        <v>5.9724034400000008</v>
      </c>
      <c r="H223" s="54">
        <f t="shared" si="6"/>
        <v>2.233096337845522</v>
      </c>
      <c r="I223" s="86">
        <f t="shared" si="7"/>
        <v>1.0830930419218629E-3</v>
      </c>
      <c r="J223" s="135">
        <v>290.80469347396178</v>
      </c>
      <c r="K223" s="135">
        <v>47.689799999999998</v>
      </c>
    </row>
    <row r="224" spans="1:11" x14ac:dyDescent="0.2">
      <c r="A224" s="162" t="s">
        <v>1176</v>
      </c>
      <c r="B224" s="162" t="s">
        <v>979</v>
      </c>
      <c r="C224" s="162" t="s">
        <v>420</v>
      </c>
      <c r="D224" s="162" t="s">
        <v>405</v>
      </c>
      <c r="E224" s="162" t="s">
        <v>462</v>
      </c>
      <c r="F224" s="168">
        <v>19.276995190000001</v>
      </c>
      <c r="G224" s="130">
        <v>22.827640559999999</v>
      </c>
      <c r="H224" s="54">
        <f t="shared" si="6"/>
        <v>-0.15554149631309944</v>
      </c>
      <c r="I224" s="86">
        <f t="shared" si="7"/>
        <v>1.0812778890526625E-3</v>
      </c>
      <c r="J224" s="135">
        <v>844.50988473137772</v>
      </c>
      <c r="K224" s="135">
        <v>14.493399999999999</v>
      </c>
    </row>
    <row r="225" spans="1:11" x14ac:dyDescent="0.2">
      <c r="A225" s="162" t="s">
        <v>2516</v>
      </c>
      <c r="B225" s="162" t="s">
        <v>1664</v>
      </c>
      <c r="C225" s="162" t="s">
        <v>3212</v>
      </c>
      <c r="D225" s="162" t="s">
        <v>137</v>
      </c>
      <c r="E225" s="162" t="s">
        <v>138</v>
      </c>
      <c r="F225" s="168">
        <v>19.156768840000002</v>
      </c>
      <c r="G225" s="130">
        <v>6.7017511799999996</v>
      </c>
      <c r="H225" s="54">
        <f t="shared" si="6"/>
        <v>1.8584721105685698</v>
      </c>
      <c r="I225" s="86">
        <f t="shared" si="7"/>
        <v>1.0745341983137687E-3</v>
      </c>
      <c r="J225" s="135">
        <v>263.82142980000003</v>
      </c>
      <c r="K225" s="135">
        <v>22.009499999999999</v>
      </c>
    </row>
    <row r="226" spans="1:11" x14ac:dyDescent="0.2">
      <c r="A226" s="162" t="s">
        <v>646</v>
      </c>
      <c r="B226" s="162" t="s">
        <v>251</v>
      </c>
      <c r="C226" s="162" t="s">
        <v>420</v>
      </c>
      <c r="D226" s="162" t="s">
        <v>137</v>
      </c>
      <c r="E226" s="162" t="s">
        <v>138</v>
      </c>
      <c r="F226" s="168">
        <v>19.156591149999997</v>
      </c>
      <c r="G226" s="130">
        <v>13.80177928</v>
      </c>
      <c r="H226" s="54">
        <f t="shared" si="6"/>
        <v>0.38797982212044158</v>
      </c>
      <c r="I226" s="86">
        <f t="shared" si="7"/>
        <v>1.0745242313938096E-3</v>
      </c>
      <c r="J226" s="135">
        <v>303.04022149999997</v>
      </c>
      <c r="K226" s="135">
        <v>12.219900000000001</v>
      </c>
    </row>
    <row r="227" spans="1:11" x14ac:dyDescent="0.2">
      <c r="A227" s="162" t="s">
        <v>1146</v>
      </c>
      <c r="B227" s="162" t="s">
        <v>985</v>
      </c>
      <c r="C227" s="162" t="s">
        <v>420</v>
      </c>
      <c r="D227" s="162" t="s">
        <v>137</v>
      </c>
      <c r="E227" s="162" t="s">
        <v>462</v>
      </c>
      <c r="F227" s="168">
        <v>18.85920312</v>
      </c>
      <c r="G227" s="130">
        <v>16.103011730000002</v>
      </c>
      <c r="H227" s="54">
        <f t="shared" si="6"/>
        <v>0.17115999393238956</v>
      </c>
      <c r="I227" s="86">
        <f t="shared" si="7"/>
        <v>1.0578432550207525E-3</v>
      </c>
      <c r="J227" s="135">
        <v>323.39077698582724</v>
      </c>
      <c r="K227" s="135">
        <v>21.671500000000002</v>
      </c>
    </row>
    <row r="228" spans="1:11" x14ac:dyDescent="0.2">
      <c r="A228" s="162" t="s">
        <v>2662</v>
      </c>
      <c r="B228" s="162" t="s">
        <v>337</v>
      </c>
      <c r="C228" s="162" t="s">
        <v>1349</v>
      </c>
      <c r="D228" s="162" t="s">
        <v>136</v>
      </c>
      <c r="E228" s="162" t="s">
        <v>462</v>
      </c>
      <c r="F228" s="168">
        <v>18.678844179999999</v>
      </c>
      <c r="G228" s="130">
        <v>16.96058425</v>
      </c>
      <c r="H228" s="54">
        <f t="shared" si="6"/>
        <v>0.10130900590880287</v>
      </c>
      <c r="I228" s="86">
        <f t="shared" si="7"/>
        <v>1.047726629893609E-3</v>
      </c>
      <c r="J228" s="135">
        <v>59.210299002800014</v>
      </c>
      <c r="K228" s="135">
        <v>10.568</v>
      </c>
    </row>
    <row r="229" spans="1:11" x14ac:dyDescent="0.2">
      <c r="A229" s="162" t="s">
        <v>900</v>
      </c>
      <c r="B229" s="162" t="s">
        <v>28</v>
      </c>
      <c r="C229" s="162" t="s">
        <v>1557</v>
      </c>
      <c r="D229" s="162" t="s">
        <v>137</v>
      </c>
      <c r="E229" s="162" t="s">
        <v>138</v>
      </c>
      <c r="F229" s="168">
        <v>18.565528489999998</v>
      </c>
      <c r="G229" s="130">
        <v>10.185022679999999</v>
      </c>
      <c r="H229" s="54">
        <f t="shared" si="6"/>
        <v>0.82282642594959832</v>
      </c>
      <c r="I229" s="86">
        <f t="shared" si="7"/>
        <v>1.0413705692694248E-3</v>
      </c>
      <c r="J229" s="135">
        <v>259.71830163999999</v>
      </c>
      <c r="K229" s="135">
        <v>9.51675</v>
      </c>
    </row>
    <row r="230" spans="1:11" x14ac:dyDescent="0.2">
      <c r="A230" s="162" t="s">
        <v>3293</v>
      </c>
      <c r="B230" s="162" t="s">
        <v>2357</v>
      </c>
      <c r="C230" s="162" t="s">
        <v>1555</v>
      </c>
      <c r="D230" s="162" t="s">
        <v>405</v>
      </c>
      <c r="E230" s="162" t="s">
        <v>462</v>
      </c>
      <c r="F230" s="168">
        <v>18.26069373</v>
      </c>
      <c r="G230" s="130">
        <v>10.87307259</v>
      </c>
      <c r="H230" s="54">
        <f t="shared" si="6"/>
        <v>0.6794419037351429</v>
      </c>
      <c r="I230" s="86">
        <f t="shared" si="7"/>
        <v>1.0242718937469211E-3</v>
      </c>
      <c r="J230" s="135">
        <v>1006.3717837443</v>
      </c>
      <c r="K230" s="135">
        <v>26.982099999999999</v>
      </c>
    </row>
    <row r="231" spans="1:11" x14ac:dyDescent="0.2">
      <c r="A231" s="162" t="s">
        <v>2636</v>
      </c>
      <c r="B231" s="162" t="s">
        <v>875</v>
      </c>
      <c r="C231" s="162" t="s">
        <v>420</v>
      </c>
      <c r="D231" s="162" t="s">
        <v>137</v>
      </c>
      <c r="E231" s="162" t="s">
        <v>462</v>
      </c>
      <c r="F231" s="168">
        <v>18.2067108</v>
      </c>
      <c r="G231" s="130">
        <v>15.42403236</v>
      </c>
      <c r="H231" s="54">
        <f t="shared" si="6"/>
        <v>0.18041186474792892</v>
      </c>
      <c r="I231" s="86">
        <f t="shared" si="7"/>
        <v>1.0212439037505571E-3</v>
      </c>
      <c r="J231" s="135">
        <v>283.95303212755442</v>
      </c>
      <c r="K231" s="135">
        <v>22.9208</v>
      </c>
    </row>
    <row r="232" spans="1:11" x14ac:dyDescent="0.2">
      <c r="A232" s="162" t="s">
        <v>1145</v>
      </c>
      <c r="B232" s="162" t="s">
        <v>975</v>
      </c>
      <c r="C232" s="162" t="s">
        <v>420</v>
      </c>
      <c r="D232" s="162" t="s">
        <v>137</v>
      </c>
      <c r="E232" s="162" t="s">
        <v>138</v>
      </c>
      <c r="F232" s="168">
        <v>18.152171729999999</v>
      </c>
      <c r="G232" s="130">
        <v>12.892061249999999</v>
      </c>
      <c r="H232" s="54">
        <f t="shared" si="6"/>
        <v>0.40801159550804966</v>
      </c>
      <c r="I232" s="86">
        <f t="shared" si="7"/>
        <v>1.0181847189606431E-3</v>
      </c>
      <c r="J232" s="135">
        <v>1637.1032730553725</v>
      </c>
      <c r="K232" s="135">
        <v>15.9399</v>
      </c>
    </row>
    <row r="233" spans="1:11" x14ac:dyDescent="0.2">
      <c r="A233" s="162" t="s">
        <v>2766</v>
      </c>
      <c r="B233" s="162" t="s">
        <v>72</v>
      </c>
      <c r="C233" s="162" t="s">
        <v>1555</v>
      </c>
      <c r="D233" s="162" t="s">
        <v>136</v>
      </c>
      <c r="E233" s="162" t="s">
        <v>462</v>
      </c>
      <c r="F233" s="168">
        <v>18.143335059999998</v>
      </c>
      <c r="G233" s="130">
        <v>9.0426763900000005</v>
      </c>
      <c r="H233" s="54">
        <f t="shared" si="6"/>
        <v>1.0064120706635169</v>
      </c>
      <c r="I233" s="86">
        <f t="shared" si="7"/>
        <v>1.0176890558248855E-3</v>
      </c>
      <c r="J233" s="135">
        <v>301.76471889191902</v>
      </c>
      <c r="K233" s="135">
        <v>92.507750000000001</v>
      </c>
    </row>
    <row r="234" spans="1:11" x14ac:dyDescent="0.2">
      <c r="A234" s="162" t="s">
        <v>2767</v>
      </c>
      <c r="B234" s="162" t="s">
        <v>1954</v>
      </c>
      <c r="C234" s="162" t="s">
        <v>1555</v>
      </c>
      <c r="D234" s="162" t="s">
        <v>137</v>
      </c>
      <c r="E234" s="162" t="s">
        <v>462</v>
      </c>
      <c r="F234" s="168">
        <v>18.134936249999999</v>
      </c>
      <c r="G234" s="130">
        <v>5.3605809100000004</v>
      </c>
      <c r="H234" s="54">
        <f t="shared" si="6"/>
        <v>2.3830169816427595</v>
      </c>
      <c r="I234" s="86">
        <f t="shared" si="7"/>
        <v>1.0172179529658639E-3</v>
      </c>
      <c r="J234" s="135">
        <v>112.657002937746</v>
      </c>
      <c r="K234" s="135">
        <v>36.402650000000001</v>
      </c>
    </row>
    <row r="235" spans="1:11" x14ac:dyDescent="0.2">
      <c r="A235" s="162" t="s">
        <v>1695</v>
      </c>
      <c r="B235" s="162" t="s">
        <v>183</v>
      </c>
      <c r="C235" s="162" t="s">
        <v>1763</v>
      </c>
      <c r="D235" s="162" t="s">
        <v>136</v>
      </c>
      <c r="E235" s="162" t="s">
        <v>462</v>
      </c>
      <c r="F235" s="168">
        <v>18.082626870000002</v>
      </c>
      <c r="G235" s="130">
        <v>18.071270609999999</v>
      </c>
      <c r="H235" s="54">
        <f t="shared" si="6"/>
        <v>6.2841513721334508E-4</v>
      </c>
      <c r="I235" s="86">
        <f t="shared" si="7"/>
        <v>1.0142838351001611E-3</v>
      </c>
      <c r="J235" s="135">
        <v>291.89139655500003</v>
      </c>
      <c r="K235" s="135">
        <v>5.1708499999999997</v>
      </c>
    </row>
    <row r="236" spans="1:11" x14ac:dyDescent="0.2">
      <c r="A236" s="162" t="s">
        <v>3628</v>
      </c>
      <c r="B236" s="162" t="s">
        <v>421</v>
      </c>
      <c r="C236" s="162" t="s">
        <v>1349</v>
      </c>
      <c r="D236" s="162" t="s">
        <v>137</v>
      </c>
      <c r="E236" s="162" t="s">
        <v>138</v>
      </c>
      <c r="F236" s="168">
        <v>18.058476940000002</v>
      </c>
      <c r="G236" s="130">
        <v>15.978529869999999</v>
      </c>
      <c r="H236" s="54">
        <f t="shared" si="6"/>
        <v>0.1301713666352462</v>
      </c>
      <c r="I236" s="86">
        <f t="shared" si="7"/>
        <v>1.0129292264034323E-3</v>
      </c>
      <c r="J236" s="135">
        <v>337.93212761206331</v>
      </c>
      <c r="K236" s="135">
        <v>47.992649999999998</v>
      </c>
    </row>
    <row r="237" spans="1:11" x14ac:dyDescent="0.2">
      <c r="A237" s="162" t="s">
        <v>1179</v>
      </c>
      <c r="B237" s="162" t="s">
        <v>1012</v>
      </c>
      <c r="C237" s="162" t="s">
        <v>420</v>
      </c>
      <c r="D237" s="162" t="s">
        <v>405</v>
      </c>
      <c r="E237" s="162" t="s">
        <v>462</v>
      </c>
      <c r="F237" s="168">
        <v>18.037105969999999</v>
      </c>
      <c r="G237" s="130">
        <v>10.077469300000001</v>
      </c>
      <c r="H237" s="54">
        <f t="shared" si="6"/>
        <v>0.78984479466486679</v>
      </c>
      <c r="I237" s="86">
        <f t="shared" si="7"/>
        <v>1.0117304940750352E-3</v>
      </c>
      <c r="J237" s="135">
        <v>888.94029682000007</v>
      </c>
      <c r="K237" s="135">
        <v>9.9533000000000005</v>
      </c>
    </row>
    <row r="238" spans="1:11" x14ac:dyDescent="0.2">
      <c r="A238" s="162" t="s">
        <v>1979</v>
      </c>
      <c r="B238" s="162" t="s">
        <v>1980</v>
      </c>
      <c r="C238" s="162" t="s">
        <v>420</v>
      </c>
      <c r="D238" s="162" t="s">
        <v>405</v>
      </c>
      <c r="E238" s="162" t="s">
        <v>138</v>
      </c>
      <c r="F238" s="168">
        <v>17.896764949999998</v>
      </c>
      <c r="G238" s="130">
        <v>8.2116485600000004</v>
      </c>
      <c r="H238" s="54">
        <f t="shared" si="6"/>
        <v>1.1794362994511784</v>
      </c>
      <c r="I238" s="86">
        <f t="shared" si="7"/>
        <v>1.0038585389099575E-3</v>
      </c>
      <c r="J238" s="135">
        <v>388.90972612000002</v>
      </c>
      <c r="K238" s="135">
        <v>24.100249999999999</v>
      </c>
    </row>
    <row r="239" spans="1:11" x14ac:dyDescent="0.2">
      <c r="A239" s="162" t="s">
        <v>2959</v>
      </c>
      <c r="B239" s="162" t="s">
        <v>2960</v>
      </c>
      <c r="C239" s="162" t="s">
        <v>1380</v>
      </c>
      <c r="D239" s="162" t="s">
        <v>137</v>
      </c>
      <c r="E239" s="162" t="s">
        <v>462</v>
      </c>
      <c r="F239" s="168">
        <v>17.825673120000001</v>
      </c>
      <c r="G239" s="130">
        <v>15.590558250000001</v>
      </c>
      <c r="H239" s="54">
        <f t="shared" si="6"/>
        <v>0.14336336352805068</v>
      </c>
      <c r="I239" s="86">
        <f t="shared" si="7"/>
        <v>9.9987088299607505E-4</v>
      </c>
      <c r="J239" s="135">
        <v>1314.356043</v>
      </c>
      <c r="K239" s="135">
        <v>9.1189999999999998</v>
      </c>
    </row>
    <row r="240" spans="1:11" x14ac:dyDescent="0.2">
      <c r="A240" s="162" t="s">
        <v>1422</v>
      </c>
      <c r="B240" s="162" t="s">
        <v>1423</v>
      </c>
      <c r="C240" s="162" t="s">
        <v>1380</v>
      </c>
      <c r="D240" s="162" t="s">
        <v>405</v>
      </c>
      <c r="E240" s="162" t="s">
        <v>138</v>
      </c>
      <c r="F240" s="168">
        <v>17.753616940000001</v>
      </c>
      <c r="G240" s="130">
        <v>23.447302149999999</v>
      </c>
      <c r="H240" s="54">
        <f t="shared" si="6"/>
        <v>-0.24282901178035954</v>
      </c>
      <c r="I240" s="86">
        <f t="shared" si="7"/>
        <v>9.9582913512843963E-4</v>
      </c>
      <c r="J240" s="135">
        <v>1129.1072730000001</v>
      </c>
      <c r="K240" s="135">
        <v>27.527149999999999</v>
      </c>
    </row>
    <row r="241" spans="1:11" x14ac:dyDescent="0.2">
      <c r="A241" s="162" t="s">
        <v>1611</v>
      </c>
      <c r="B241" s="162" t="s">
        <v>1612</v>
      </c>
      <c r="C241" s="162" t="s">
        <v>1349</v>
      </c>
      <c r="D241" s="162" t="s">
        <v>405</v>
      </c>
      <c r="E241" s="162" t="s">
        <v>462</v>
      </c>
      <c r="F241" s="168">
        <v>17.694564280000002</v>
      </c>
      <c r="G241" s="130">
        <v>16.627809899999999</v>
      </c>
      <c r="H241" s="54">
        <f t="shared" si="6"/>
        <v>6.4154833764367369E-2</v>
      </c>
      <c r="I241" s="86">
        <f t="shared" si="7"/>
        <v>9.9251677576338315E-4</v>
      </c>
      <c r="J241" s="135">
        <v>700.48600637986658</v>
      </c>
      <c r="K241" s="135">
        <v>17.13485</v>
      </c>
    </row>
    <row r="242" spans="1:11" x14ac:dyDescent="0.2">
      <c r="A242" s="162" t="s">
        <v>2704</v>
      </c>
      <c r="B242" s="162" t="s">
        <v>428</v>
      </c>
      <c r="C242" s="162" t="s">
        <v>1349</v>
      </c>
      <c r="D242" s="162" t="s">
        <v>136</v>
      </c>
      <c r="E242" s="162" t="s">
        <v>138</v>
      </c>
      <c r="F242" s="168">
        <v>17.67218832</v>
      </c>
      <c r="G242" s="130">
        <v>17.3765243</v>
      </c>
      <c r="H242" s="54">
        <f t="shared" si="6"/>
        <v>1.7015141514808096E-2</v>
      </c>
      <c r="I242" s="86">
        <f t="shared" si="7"/>
        <v>9.9126167191779637E-4</v>
      </c>
      <c r="J242" s="135">
        <v>2904.2500326263998</v>
      </c>
      <c r="K242" s="135">
        <v>8.2191500000000008</v>
      </c>
    </row>
    <row r="243" spans="1:11" x14ac:dyDescent="0.2">
      <c r="A243" s="162" t="s">
        <v>1193</v>
      </c>
      <c r="B243" s="162" t="s">
        <v>1027</v>
      </c>
      <c r="C243" s="162" t="s">
        <v>420</v>
      </c>
      <c r="D243" s="162" t="s">
        <v>137</v>
      </c>
      <c r="E243" s="162" t="s">
        <v>462</v>
      </c>
      <c r="F243" s="168">
        <v>17.622886659999999</v>
      </c>
      <c r="G243" s="130">
        <v>11.343742750000001</v>
      </c>
      <c r="H243" s="54">
        <f t="shared" si="6"/>
        <v>0.55353370121162149</v>
      </c>
      <c r="I243" s="86">
        <f t="shared" si="7"/>
        <v>9.8849626193941715E-4</v>
      </c>
      <c r="J243" s="135">
        <v>121.0552104235333</v>
      </c>
      <c r="K243" s="135">
        <v>49.9559</v>
      </c>
    </row>
    <row r="244" spans="1:11" x14ac:dyDescent="0.2">
      <c r="A244" s="162" t="s">
        <v>3274</v>
      </c>
      <c r="B244" s="162" t="s">
        <v>931</v>
      </c>
      <c r="C244" s="162" t="s">
        <v>420</v>
      </c>
      <c r="D244" s="162" t="s">
        <v>405</v>
      </c>
      <c r="E244" s="162" t="s">
        <v>138</v>
      </c>
      <c r="F244" s="168">
        <v>17.572989679999999</v>
      </c>
      <c r="G244" s="130">
        <v>38.18724169</v>
      </c>
      <c r="H244" s="54">
        <f t="shared" si="6"/>
        <v>-0.53982039806237703</v>
      </c>
      <c r="I244" s="86">
        <f t="shared" si="7"/>
        <v>9.856974594978161E-4</v>
      </c>
      <c r="J244" s="135">
        <v>2442.985900939354</v>
      </c>
      <c r="K244" s="135">
        <v>3.6819999999999999</v>
      </c>
    </row>
    <row r="245" spans="1:11" x14ac:dyDescent="0.2">
      <c r="A245" s="162" t="s">
        <v>3217</v>
      </c>
      <c r="B245" s="162" t="s">
        <v>166</v>
      </c>
      <c r="C245" s="162" t="s">
        <v>420</v>
      </c>
      <c r="D245" s="162" t="s">
        <v>405</v>
      </c>
      <c r="E245" s="162" t="s">
        <v>138</v>
      </c>
      <c r="F245" s="168">
        <v>17.471732829999997</v>
      </c>
      <c r="G245" s="130">
        <v>23.133775789999998</v>
      </c>
      <c r="H245" s="54">
        <f t="shared" si="6"/>
        <v>-0.24475221906695943</v>
      </c>
      <c r="I245" s="86">
        <f t="shared" si="7"/>
        <v>9.8001779874462374E-4</v>
      </c>
      <c r="J245" s="135">
        <v>394.55025029000001</v>
      </c>
      <c r="K245" s="135">
        <v>5.5686999999999998</v>
      </c>
    </row>
    <row r="246" spans="1:11" x14ac:dyDescent="0.2">
      <c r="A246" s="162" t="s">
        <v>3180</v>
      </c>
      <c r="B246" s="162" t="s">
        <v>1562</v>
      </c>
      <c r="C246" s="162" t="s">
        <v>1348</v>
      </c>
      <c r="D246" s="162" t="s">
        <v>137</v>
      </c>
      <c r="E246" s="162" t="s">
        <v>138</v>
      </c>
      <c r="F246" s="168">
        <v>17.448928940000002</v>
      </c>
      <c r="G246" s="130">
        <v>10.496463029999999</v>
      </c>
      <c r="H246" s="54">
        <f t="shared" si="6"/>
        <v>0.66236273020055614</v>
      </c>
      <c r="I246" s="86">
        <f t="shared" si="7"/>
        <v>9.7873869161208796E-4</v>
      </c>
      <c r="J246" s="135">
        <v>389.44401246191006</v>
      </c>
      <c r="K246" s="135">
        <v>26.756049999999998</v>
      </c>
    </row>
    <row r="247" spans="1:11" x14ac:dyDescent="0.2">
      <c r="A247" s="162" t="s">
        <v>1163</v>
      </c>
      <c r="B247" s="162" t="s">
        <v>984</v>
      </c>
      <c r="C247" s="162" t="s">
        <v>420</v>
      </c>
      <c r="D247" s="162" t="s">
        <v>405</v>
      </c>
      <c r="E247" s="162" t="s">
        <v>462</v>
      </c>
      <c r="F247" s="168">
        <v>17.424674760000002</v>
      </c>
      <c r="G247" s="130">
        <v>8.4053945999999993</v>
      </c>
      <c r="H247" s="54">
        <f t="shared" si="6"/>
        <v>1.073034710351374</v>
      </c>
      <c r="I247" s="86">
        <f t="shared" si="7"/>
        <v>9.7737823536397385E-4</v>
      </c>
      <c r="J247" s="135">
        <v>762.14640262030332</v>
      </c>
      <c r="K247" s="135">
        <v>18.184149999999999</v>
      </c>
    </row>
    <row r="248" spans="1:11" x14ac:dyDescent="0.2">
      <c r="A248" s="162" t="s">
        <v>3040</v>
      </c>
      <c r="B248" s="162" t="s">
        <v>3041</v>
      </c>
      <c r="C248" s="162" t="s">
        <v>1349</v>
      </c>
      <c r="D248" s="162" t="s">
        <v>405</v>
      </c>
      <c r="E248" s="162" t="s">
        <v>462</v>
      </c>
      <c r="F248" s="168">
        <v>17.240059200000001</v>
      </c>
      <c r="G248" s="130">
        <v>6.7623678099999998</v>
      </c>
      <c r="H248" s="54">
        <f t="shared" si="6"/>
        <v>1.5494116387023324</v>
      </c>
      <c r="I248" s="86">
        <f t="shared" si="7"/>
        <v>9.6702284952528096E-4</v>
      </c>
      <c r="J248" s="135">
        <v>279.25355671215732</v>
      </c>
      <c r="K248" s="135">
        <v>46.045450000000002</v>
      </c>
    </row>
    <row r="249" spans="1:11" x14ac:dyDescent="0.2">
      <c r="A249" s="162" t="s">
        <v>3226</v>
      </c>
      <c r="B249" s="162" t="s">
        <v>977</v>
      </c>
      <c r="C249" s="162" t="s">
        <v>420</v>
      </c>
      <c r="D249" s="162" t="s">
        <v>405</v>
      </c>
      <c r="E249" s="162" t="s">
        <v>138</v>
      </c>
      <c r="F249" s="168">
        <v>17.196529260000002</v>
      </c>
      <c r="G249" s="130">
        <v>19.51575484</v>
      </c>
      <c r="H249" s="54">
        <f t="shared" si="6"/>
        <v>-0.11883863058406807</v>
      </c>
      <c r="I249" s="86">
        <f t="shared" si="7"/>
        <v>9.6458118467192223E-4</v>
      </c>
      <c r="J249" s="135">
        <v>844.92014882000001</v>
      </c>
      <c r="K249" s="135">
        <v>13.107100000000001</v>
      </c>
    </row>
    <row r="250" spans="1:11" x14ac:dyDescent="0.2">
      <c r="A250" s="162" t="s">
        <v>3545</v>
      </c>
      <c r="B250" s="162" t="s">
        <v>33</v>
      </c>
      <c r="C250" s="162" t="s">
        <v>1349</v>
      </c>
      <c r="D250" s="162" t="s">
        <v>137</v>
      </c>
      <c r="E250" s="162" t="s">
        <v>138</v>
      </c>
      <c r="F250" s="168">
        <v>17.164159690000002</v>
      </c>
      <c r="G250" s="130">
        <v>21.096252109999998</v>
      </c>
      <c r="H250" s="54">
        <f t="shared" si="6"/>
        <v>-0.18638819822105346</v>
      </c>
      <c r="I250" s="86">
        <f t="shared" si="7"/>
        <v>9.6276552305172853E-4</v>
      </c>
      <c r="J250" s="135">
        <v>787.0320446436001</v>
      </c>
      <c r="K250" s="135">
        <v>34.346699999999998</v>
      </c>
    </row>
    <row r="251" spans="1:11" x14ac:dyDescent="0.2">
      <c r="A251" s="162" t="s">
        <v>2854</v>
      </c>
      <c r="B251" s="162" t="s">
        <v>524</v>
      </c>
      <c r="C251" s="162" t="s">
        <v>1555</v>
      </c>
      <c r="D251" s="162" t="s">
        <v>137</v>
      </c>
      <c r="E251" s="162" t="s">
        <v>462</v>
      </c>
      <c r="F251" s="168">
        <v>17.101677389999999</v>
      </c>
      <c r="G251" s="130">
        <v>13.65769285</v>
      </c>
      <c r="H251" s="54">
        <f t="shared" si="6"/>
        <v>0.2521644451829943</v>
      </c>
      <c r="I251" s="86">
        <f t="shared" si="7"/>
        <v>9.592607896230349E-4</v>
      </c>
      <c r="J251" s="135">
        <v>391.13330707080002</v>
      </c>
      <c r="K251" s="135">
        <v>12.249650000000001</v>
      </c>
    </row>
    <row r="252" spans="1:11" x14ac:dyDescent="0.2">
      <c r="A252" s="162" t="s">
        <v>1699</v>
      </c>
      <c r="B252" s="162" t="s">
        <v>3072</v>
      </c>
      <c r="C252" s="162" t="s">
        <v>1691</v>
      </c>
      <c r="D252" s="162" t="s">
        <v>137</v>
      </c>
      <c r="E252" s="162" t="s">
        <v>462</v>
      </c>
      <c r="F252" s="168">
        <v>17.089428039999998</v>
      </c>
      <c r="G252" s="130">
        <v>5.5553326199999997</v>
      </c>
      <c r="H252" s="54">
        <f t="shared" si="6"/>
        <v>2.0762204910063509</v>
      </c>
      <c r="I252" s="86">
        <f t="shared" si="7"/>
        <v>9.5857370373751585E-4</v>
      </c>
      <c r="J252" s="135">
        <v>1187.6235992089651</v>
      </c>
      <c r="K252" s="135">
        <v>28.70065</v>
      </c>
    </row>
    <row r="253" spans="1:11" x14ac:dyDescent="0.2">
      <c r="A253" s="162" t="s">
        <v>2589</v>
      </c>
      <c r="B253" s="162" t="s">
        <v>2129</v>
      </c>
      <c r="C253" s="162" t="s">
        <v>420</v>
      </c>
      <c r="D253" s="162" t="s">
        <v>137</v>
      </c>
      <c r="E253" s="162" t="s">
        <v>462</v>
      </c>
      <c r="F253" s="168">
        <v>17.047542289999999</v>
      </c>
      <c r="G253" s="130">
        <v>9.6769860699999999</v>
      </c>
      <c r="H253" s="54">
        <f t="shared" si="6"/>
        <v>0.76165824428018425</v>
      </c>
      <c r="I253" s="86">
        <f t="shared" si="7"/>
        <v>9.5622426416485458E-4</v>
      </c>
      <c r="J253" s="135">
        <v>246.80270729235332</v>
      </c>
      <c r="K253" s="135">
        <v>126.5154</v>
      </c>
    </row>
    <row r="254" spans="1:11" x14ac:dyDescent="0.2">
      <c r="A254" s="162" t="s">
        <v>2507</v>
      </c>
      <c r="B254" s="162" t="s">
        <v>1450</v>
      </c>
      <c r="C254" s="162" t="s">
        <v>3212</v>
      </c>
      <c r="D254" s="162" t="s">
        <v>136</v>
      </c>
      <c r="E254" s="162" t="s">
        <v>138</v>
      </c>
      <c r="F254" s="168">
        <v>16.734323</v>
      </c>
      <c r="G254" s="168">
        <v>0.91511412000000003</v>
      </c>
      <c r="H254" s="54">
        <f t="shared" si="6"/>
        <v>17.286596867284704</v>
      </c>
      <c r="I254" s="86">
        <f t="shared" si="7"/>
        <v>9.3865528677166299E-4</v>
      </c>
      <c r="J254" s="135">
        <v>101.33539483</v>
      </c>
      <c r="K254" s="170">
        <v>36.027149999999999</v>
      </c>
    </row>
    <row r="255" spans="1:11" x14ac:dyDescent="0.2">
      <c r="A255" s="162" t="s">
        <v>2885</v>
      </c>
      <c r="B255" s="162" t="s">
        <v>917</v>
      </c>
      <c r="C255" s="162" t="s">
        <v>1555</v>
      </c>
      <c r="D255" s="162" t="s">
        <v>405</v>
      </c>
      <c r="E255" s="162" t="s">
        <v>462</v>
      </c>
      <c r="F255" s="168">
        <v>16.535475080000001</v>
      </c>
      <c r="G255" s="130">
        <v>13.27863928</v>
      </c>
      <c r="H255" s="54">
        <f t="shared" si="6"/>
        <v>0.24526879082447683</v>
      </c>
      <c r="I255" s="86">
        <f t="shared" si="7"/>
        <v>9.2750158480406342E-4</v>
      </c>
      <c r="J255" s="135">
        <v>263.32665230938898</v>
      </c>
      <c r="K255" s="135">
        <v>27.955950000000001</v>
      </c>
    </row>
    <row r="256" spans="1:11" x14ac:dyDescent="0.2">
      <c r="A256" s="162" t="s">
        <v>2855</v>
      </c>
      <c r="B256" s="162" t="s">
        <v>195</v>
      </c>
      <c r="C256" s="162" t="s">
        <v>1555</v>
      </c>
      <c r="D256" s="162" t="s">
        <v>137</v>
      </c>
      <c r="E256" s="162" t="s">
        <v>462</v>
      </c>
      <c r="F256" s="168">
        <v>16.533054870000001</v>
      </c>
      <c r="G256" s="130">
        <v>5.5035923099999993</v>
      </c>
      <c r="H256" s="54">
        <f t="shared" si="6"/>
        <v>2.0040478906766994</v>
      </c>
      <c r="I256" s="86">
        <f t="shared" si="7"/>
        <v>9.2736583130440897E-4</v>
      </c>
      <c r="J256" s="135">
        <v>121.62427696525701</v>
      </c>
      <c r="K256" s="135">
        <v>45.635899999999999</v>
      </c>
    </row>
    <row r="257" spans="1:11" x14ac:dyDescent="0.2">
      <c r="A257" s="162" t="s">
        <v>2661</v>
      </c>
      <c r="B257" s="162" t="s">
        <v>104</v>
      </c>
      <c r="C257" s="162" t="s">
        <v>1349</v>
      </c>
      <c r="D257" s="162" t="s">
        <v>136</v>
      </c>
      <c r="E257" s="162" t="s">
        <v>462</v>
      </c>
      <c r="F257" s="168">
        <v>16.4482204</v>
      </c>
      <c r="G257" s="130">
        <v>17.890261129999999</v>
      </c>
      <c r="H257" s="54">
        <f t="shared" si="6"/>
        <v>-8.0604789361171214E-2</v>
      </c>
      <c r="I257" s="86">
        <f t="shared" si="7"/>
        <v>9.2260732844976867E-4</v>
      </c>
      <c r="J257" s="135">
        <v>69.436126362600007</v>
      </c>
      <c r="K257" s="135">
        <v>10.68215</v>
      </c>
    </row>
    <row r="258" spans="1:11" x14ac:dyDescent="0.2">
      <c r="A258" s="162" t="s">
        <v>3184</v>
      </c>
      <c r="B258" s="162" t="s">
        <v>1565</v>
      </c>
      <c r="C258" s="162" t="s">
        <v>1348</v>
      </c>
      <c r="D258" s="162" t="s">
        <v>137</v>
      </c>
      <c r="E258" s="162" t="s">
        <v>138</v>
      </c>
      <c r="F258" s="168">
        <v>16.322921740000002</v>
      </c>
      <c r="G258" s="130">
        <v>9.7529705399999997</v>
      </c>
      <c r="H258" s="54">
        <f t="shared" si="6"/>
        <v>0.67363591154659663</v>
      </c>
      <c r="I258" s="86">
        <f t="shared" si="7"/>
        <v>9.1557912362580276E-4</v>
      </c>
      <c r="J258" s="135">
        <v>174.48072495297211</v>
      </c>
      <c r="K258" s="135">
        <v>23.14545</v>
      </c>
    </row>
    <row r="259" spans="1:11" x14ac:dyDescent="0.2">
      <c r="A259" s="162" t="s">
        <v>616</v>
      </c>
      <c r="B259" s="162" t="s">
        <v>617</v>
      </c>
      <c r="C259" s="162" t="s">
        <v>1350</v>
      </c>
      <c r="D259" s="162" t="s">
        <v>405</v>
      </c>
      <c r="E259" s="162" t="s">
        <v>462</v>
      </c>
      <c r="F259" s="168">
        <v>16.25377207</v>
      </c>
      <c r="G259" s="130">
        <v>18.297033920000001</v>
      </c>
      <c r="H259" s="54">
        <f t="shared" si="6"/>
        <v>-0.11167175286080466</v>
      </c>
      <c r="I259" s="86">
        <f t="shared" si="7"/>
        <v>9.117004066126306E-4</v>
      </c>
      <c r="J259" s="135">
        <v>630.03916715557011</v>
      </c>
      <c r="K259" s="135">
        <v>45.832650000000001</v>
      </c>
    </row>
    <row r="260" spans="1:11" x14ac:dyDescent="0.2">
      <c r="A260" s="162" t="s">
        <v>2608</v>
      </c>
      <c r="B260" s="162" t="s">
        <v>1788</v>
      </c>
      <c r="C260" s="162" t="s">
        <v>420</v>
      </c>
      <c r="D260" s="162" t="s">
        <v>137</v>
      </c>
      <c r="E260" s="162" t="s">
        <v>462</v>
      </c>
      <c r="F260" s="168">
        <v>16.20904573</v>
      </c>
      <c r="G260" s="130">
        <v>8.5326827400000003</v>
      </c>
      <c r="H260" s="54">
        <f t="shared" si="6"/>
        <v>0.89964237789063728</v>
      </c>
      <c r="I260" s="86">
        <f t="shared" si="7"/>
        <v>9.0919163374509682E-4</v>
      </c>
      <c r="J260" s="135">
        <v>497.21188895847069</v>
      </c>
      <c r="K260" s="135">
        <v>33.5276</v>
      </c>
    </row>
    <row r="261" spans="1:11" x14ac:dyDescent="0.2">
      <c r="A261" s="162" t="s">
        <v>3240</v>
      </c>
      <c r="B261" s="162" t="s">
        <v>970</v>
      </c>
      <c r="C261" s="162" t="s">
        <v>420</v>
      </c>
      <c r="D261" s="162" t="s">
        <v>405</v>
      </c>
      <c r="E261" s="162" t="s">
        <v>138</v>
      </c>
      <c r="F261" s="168">
        <v>16.199231380000001</v>
      </c>
      <c r="G261" s="130">
        <v>11.50725235</v>
      </c>
      <c r="H261" s="54">
        <f t="shared" si="6"/>
        <v>0.40774103906741921</v>
      </c>
      <c r="I261" s="86">
        <f t="shared" si="7"/>
        <v>9.0864113095429219E-4</v>
      </c>
      <c r="J261" s="135">
        <v>1872.04900791</v>
      </c>
      <c r="K261" s="135">
        <v>4.4916499999999999</v>
      </c>
    </row>
    <row r="262" spans="1:11" x14ac:dyDescent="0.2">
      <c r="A262" s="162" t="s">
        <v>765</v>
      </c>
      <c r="B262" s="162" t="s">
        <v>766</v>
      </c>
      <c r="C262" s="162" t="s">
        <v>1350</v>
      </c>
      <c r="D262" s="162" t="s">
        <v>405</v>
      </c>
      <c r="E262" s="162" t="s">
        <v>462</v>
      </c>
      <c r="F262" s="168">
        <v>16.178988180000001</v>
      </c>
      <c r="G262" s="130">
        <v>8.6559897499999998</v>
      </c>
      <c r="H262" s="54">
        <f t="shared" si="6"/>
        <v>0.86910898086495547</v>
      </c>
      <c r="I262" s="86">
        <f t="shared" si="7"/>
        <v>9.0750565707218916E-4</v>
      </c>
      <c r="J262" s="135">
        <v>140.99667156394202</v>
      </c>
      <c r="K262" s="135">
        <v>21.337399999999999</v>
      </c>
    </row>
    <row r="263" spans="1:11" x14ac:dyDescent="0.2">
      <c r="A263" s="162" t="s">
        <v>3267</v>
      </c>
      <c r="B263" s="162" t="s">
        <v>734</v>
      </c>
      <c r="C263" s="162" t="s">
        <v>420</v>
      </c>
      <c r="D263" s="162" t="s">
        <v>405</v>
      </c>
      <c r="E263" s="162" t="s">
        <v>138</v>
      </c>
      <c r="F263" s="168">
        <v>16.153704749999999</v>
      </c>
      <c r="G263" s="130">
        <v>13.498281929999999</v>
      </c>
      <c r="H263" s="54">
        <f t="shared" ref="H263:H326" si="8">IF(ISERROR(F263/G263-1),"",IF((F263/G263-1)&gt;10000%,"",F263/G263-1))</f>
        <v>0.19672302251283624</v>
      </c>
      <c r="I263" s="86">
        <f t="shared" ref="I263:I326" si="9">F263/$F$1584</f>
        <v>9.0608746852418372E-4</v>
      </c>
      <c r="J263" s="135">
        <v>4082.251910283454</v>
      </c>
      <c r="K263" s="135">
        <v>17.897500000000001</v>
      </c>
    </row>
    <row r="264" spans="1:11" x14ac:dyDescent="0.2">
      <c r="A264" s="162" t="s">
        <v>1722</v>
      </c>
      <c r="B264" s="162" t="s">
        <v>159</v>
      </c>
      <c r="C264" s="162" t="s">
        <v>1763</v>
      </c>
      <c r="D264" s="162" t="s">
        <v>136</v>
      </c>
      <c r="E264" s="162" t="s">
        <v>462</v>
      </c>
      <c r="F264" s="168">
        <v>16.123979779999999</v>
      </c>
      <c r="G264" s="130">
        <v>8.9743806999999993</v>
      </c>
      <c r="H264" s="54">
        <f t="shared" si="8"/>
        <v>0.79666768315277747</v>
      </c>
      <c r="I264" s="86">
        <f t="shared" si="9"/>
        <v>9.044201468022576E-4</v>
      </c>
      <c r="J264" s="135">
        <v>8.6242435200000003</v>
      </c>
      <c r="K264" s="135">
        <v>12.67395</v>
      </c>
    </row>
    <row r="265" spans="1:11" x14ac:dyDescent="0.2">
      <c r="A265" s="162" t="s">
        <v>3635</v>
      </c>
      <c r="B265" s="162" t="s">
        <v>413</v>
      </c>
      <c r="C265" s="162" t="s">
        <v>1349</v>
      </c>
      <c r="D265" s="162" t="s">
        <v>136</v>
      </c>
      <c r="E265" s="162" t="s">
        <v>138</v>
      </c>
      <c r="F265" s="168">
        <v>16.109765360000001</v>
      </c>
      <c r="G265" s="130">
        <v>21.769324359999999</v>
      </c>
      <c r="H265" s="54">
        <f t="shared" si="8"/>
        <v>-0.25997862434348873</v>
      </c>
      <c r="I265" s="86">
        <f t="shared" si="9"/>
        <v>9.0362283695701365E-4</v>
      </c>
      <c r="J265" s="135">
        <v>78.543117559999999</v>
      </c>
      <c r="K265" s="135">
        <v>16.844850000000001</v>
      </c>
    </row>
    <row r="266" spans="1:11" x14ac:dyDescent="0.2">
      <c r="A266" s="162" t="s">
        <v>2111</v>
      </c>
      <c r="B266" s="162" t="s">
        <v>2112</v>
      </c>
      <c r="C266" s="162" t="s">
        <v>420</v>
      </c>
      <c r="D266" s="162" t="s">
        <v>405</v>
      </c>
      <c r="E266" s="162" t="s">
        <v>138</v>
      </c>
      <c r="F266" s="168">
        <v>16.056599850000001</v>
      </c>
      <c r="G266" s="130">
        <v>12.08605315</v>
      </c>
      <c r="H266" s="54">
        <f t="shared" si="8"/>
        <v>0.3285230215953503</v>
      </c>
      <c r="I266" s="86">
        <f t="shared" si="9"/>
        <v>9.0064069737267488E-4</v>
      </c>
      <c r="J266" s="135">
        <v>580.67062873999998</v>
      </c>
      <c r="K266" s="135">
        <v>11.499599999999999</v>
      </c>
    </row>
    <row r="267" spans="1:11" x14ac:dyDescent="0.2">
      <c r="A267" s="162" t="s">
        <v>2627</v>
      </c>
      <c r="B267" s="162" t="s">
        <v>1860</v>
      </c>
      <c r="C267" s="162" t="s">
        <v>420</v>
      </c>
      <c r="D267" s="162" t="s">
        <v>405</v>
      </c>
      <c r="E267" s="162" t="s">
        <v>462</v>
      </c>
      <c r="F267" s="168">
        <v>15.984181169999999</v>
      </c>
      <c r="G267" s="130">
        <v>10.48484369</v>
      </c>
      <c r="H267" s="54">
        <f t="shared" si="8"/>
        <v>0.52450352552656887</v>
      </c>
      <c r="I267" s="86">
        <f t="shared" si="9"/>
        <v>8.9657861629278729E-4</v>
      </c>
      <c r="J267" s="135">
        <v>731.39929511371122</v>
      </c>
      <c r="K267" s="135">
        <v>18.503150000000002</v>
      </c>
    </row>
    <row r="268" spans="1:11" x14ac:dyDescent="0.2">
      <c r="A268" s="162" t="s">
        <v>2597</v>
      </c>
      <c r="B268" s="162" t="s">
        <v>2071</v>
      </c>
      <c r="C268" s="162" t="s">
        <v>420</v>
      </c>
      <c r="D268" s="162" t="s">
        <v>405</v>
      </c>
      <c r="E268" s="162" t="s">
        <v>462</v>
      </c>
      <c r="F268" s="168">
        <v>15.856042140000001</v>
      </c>
      <c r="G268" s="130">
        <v>12.0954958</v>
      </c>
      <c r="H268" s="54">
        <f t="shared" si="8"/>
        <v>0.310904687346508</v>
      </c>
      <c r="I268" s="86">
        <f t="shared" si="9"/>
        <v>8.8939109051410534E-4</v>
      </c>
      <c r="J268" s="135">
        <v>179.84731997</v>
      </c>
      <c r="K268" s="135">
        <v>19.848400000000002</v>
      </c>
    </row>
    <row r="269" spans="1:11" x14ac:dyDescent="0.2">
      <c r="A269" s="162" t="s">
        <v>3294</v>
      </c>
      <c r="B269" s="162" t="s">
        <v>1774</v>
      </c>
      <c r="C269" s="162" t="s">
        <v>1555</v>
      </c>
      <c r="D269" s="162" t="s">
        <v>137</v>
      </c>
      <c r="E269" s="162" t="s">
        <v>462</v>
      </c>
      <c r="F269" s="168">
        <v>15.761811659999999</v>
      </c>
      <c r="G269" s="130">
        <v>1.7444685600000001</v>
      </c>
      <c r="H269" s="54">
        <f t="shared" si="8"/>
        <v>8.0353085297220819</v>
      </c>
      <c r="I269" s="86">
        <f t="shared" si="9"/>
        <v>8.8410555023697354E-4</v>
      </c>
      <c r="J269" s="135">
        <v>171.132192</v>
      </c>
      <c r="K269" s="135">
        <v>17.203099999999999</v>
      </c>
    </row>
    <row r="270" spans="1:11" x14ac:dyDescent="0.2">
      <c r="A270" s="162" t="s">
        <v>2457</v>
      </c>
      <c r="B270" s="162" t="s">
        <v>1877</v>
      </c>
      <c r="C270" s="162" t="s">
        <v>1348</v>
      </c>
      <c r="D270" s="162" t="s">
        <v>137</v>
      </c>
      <c r="E270" s="162" t="s">
        <v>462</v>
      </c>
      <c r="F270" s="168">
        <v>15.660906220000001</v>
      </c>
      <c r="G270" s="130">
        <v>7.3637010800000002</v>
      </c>
      <c r="H270" s="54">
        <f t="shared" si="8"/>
        <v>1.126771042150994</v>
      </c>
      <c r="I270" s="86">
        <f t="shared" si="9"/>
        <v>8.784456006399675E-4</v>
      </c>
      <c r="J270" s="135">
        <v>1449.4477058289815</v>
      </c>
      <c r="K270" s="135">
        <v>15.764950000000001</v>
      </c>
    </row>
    <row r="271" spans="1:11" x14ac:dyDescent="0.2">
      <c r="A271" s="162" t="s">
        <v>3151</v>
      </c>
      <c r="B271" s="162" t="s">
        <v>38</v>
      </c>
      <c r="C271" s="162" t="s">
        <v>1348</v>
      </c>
      <c r="D271" s="162" t="s">
        <v>137</v>
      </c>
      <c r="E271" s="162" t="s">
        <v>462</v>
      </c>
      <c r="F271" s="168">
        <v>15.64210235</v>
      </c>
      <c r="G271" s="130">
        <v>13.854741800000001</v>
      </c>
      <c r="H271" s="54">
        <f t="shared" si="8"/>
        <v>0.1290071353043909</v>
      </c>
      <c r="I271" s="86">
        <f t="shared" si="9"/>
        <v>8.7739086110928742E-4</v>
      </c>
      <c r="J271" s="135">
        <v>140.7445086999642</v>
      </c>
      <c r="K271" s="135">
        <v>11.67055</v>
      </c>
    </row>
    <row r="272" spans="1:11" x14ac:dyDescent="0.2">
      <c r="A272" s="162" t="s">
        <v>2876</v>
      </c>
      <c r="B272" s="162" t="s">
        <v>916</v>
      </c>
      <c r="C272" s="162" t="s">
        <v>1555</v>
      </c>
      <c r="D272" s="162" t="s">
        <v>405</v>
      </c>
      <c r="E272" s="162" t="s">
        <v>462</v>
      </c>
      <c r="F272" s="168">
        <v>15.534788359999999</v>
      </c>
      <c r="G272" s="130">
        <v>7.2530705400000004</v>
      </c>
      <c r="H272" s="54">
        <f t="shared" si="8"/>
        <v>1.1418223184687237</v>
      </c>
      <c r="I272" s="86">
        <f t="shared" si="9"/>
        <v>8.7137144556089256E-4</v>
      </c>
      <c r="J272" s="135">
        <v>274.85350201186299</v>
      </c>
      <c r="K272" s="135">
        <v>22.200900000000001</v>
      </c>
    </row>
    <row r="273" spans="1:11" x14ac:dyDescent="0.2">
      <c r="A273" s="162" t="s">
        <v>3230</v>
      </c>
      <c r="B273" s="162" t="s">
        <v>1030</v>
      </c>
      <c r="C273" s="162" t="s">
        <v>420</v>
      </c>
      <c r="D273" s="162" t="s">
        <v>405</v>
      </c>
      <c r="E273" s="162" t="s">
        <v>138</v>
      </c>
      <c r="F273" s="168">
        <v>15.461452810000001</v>
      </c>
      <c r="G273" s="130">
        <v>3.5181206</v>
      </c>
      <c r="H273" s="54">
        <f t="shared" si="8"/>
        <v>3.3948046607612028</v>
      </c>
      <c r="I273" s="86">
        <f t="shared" si="9"/>
        <v>8.6725793575737043E-4</v>
      </c>
      <c r="J273" s="135">
        <v>198.88085786000002</v>
      </c>
      <c r="K273" s="135">
        <v>22.650099999999998</v>
      </c>
    </row>
    <row r="274" spans="1:11" x14ac:dyDescent="0.2">
      <c r="A274" s="162" t="s">
        <v>1958</v>
      </c>
      <c r="B274" s="162" t="s">
        <v>1959</v>
      </c>
      <c r="C274" s="162" t="s">
        <v>1380</v>
      </c>
      <c r="D274" s="162" t="s">
        <v>405</v>
      </c>
      <c r="E274" s="162" t="s">
        <v>462</v>
      </c>
      <c r="F274" s="168">
        <v>15.40021789</v>
      </c>
      <c r="G274" s="130">
        <v>8.142614</v>
      </c>
      <c r="H274" s="54">
        <f t="shared" si="8"/>
        <v>0.89131130248836565</v>
      </c>
      <c r="I274" s="86">
        <f t="shared" si="9"/>
        <v>8.6382316989363985E-4</v>
      </c>
      <c r="J274" s="135">
        <v>242.443386</v>
      </c>
      <c r="K274" s="135">
        <v>11.54795</v>
      </c>
    </row>
    <row r="275" spans="1:11" x14ac:dyDescent="0.2">
      <c r="A275" s="162" t="s">
        <v>2015</v>
      </c>
      <c r="B275" s="162" t="s">
        <v>2016</v>
      </c>
      <c r="C275" s="162" t="s">
        <v>1350</v>
      </c>
      <c r="D275" s="162" t="s">
        <v>405</v>
      </c>
      <c r="E275" s="162" t="s">
        <v>462</v>
      </c>
      <c r="F275" s="168">
        <v>15.36243634</v>
      </c>
      <c r="G275" s="130">
        <v>18.694780640000001</v>
      </c>
      <c r="H275" s="54">
        <f t="shared" si="8"/>
        <v>-0.17824998132740866</v>
      </c>
      <c r="I275" s="86">
        <f t="shared" si="9"/>
        <v>8.6170394154780675E-4</v>
      </c>
      <c r="J275" s="135">
        <v>545.41029375411995</v>
      </c>
      <c r="K275" s="135">
        <v>22.49315</v>
      </c>
    </row>
    <row r="276" spans="1:11" x14ac:dyDescent="0.2">
      <c r="A276" s="162" t="s">
        <v>1147</v>
      </c>
      <c r="B276" s="162" t="s">
        <v>1022</v>
      </c>
      <c r="C276" s="162" t="s">
        <v>420</v>
      </c>
      <c r="D276" s="162" t="s">
        <v>405</v>
      </c>
      <c r="E276" s="162" t="s">
        <v>462</v>
      </c>
      <c r="F276" s="168">
        <v>15.339067289999999</v>
      </c>
      <c r="G276" s="130">
        <v>9.5427667100000004</v>
      </c>
      <c r="H276" s="54">
        <f t="shared" si="8"/>
        <v>0.6074025234134639</v>
      </c>
      <c r="I276" s="86">
        <f t="shared" si="9"/>
        <v>8.6039313367530822E-4</v>
      </c>
      <c r="J276" s="135">
        <v>413.585472033619</v>
      </c>
      <c r="K276" s="135">
        <v>28.513950000000001</v>
      </c>
    </row>
    <row r="277" spans="1:11" x14ac:dyDescent="0.2">
      <c r="A277" s="162" t="s">
        <v>1194</v>
      </c>
      <c r="B277" s="162" t="s">
        <v>1023</v>
      </c>
      <c r="C277" s="162" t="s">
        <v>420</v>
      </c>
      <c r="D277" s="162" t="s">
        <v>405</v>
      </c>
      <c r="E277" s="162" t="s">
        <v>138</v>
      </c>
      <c r="F277" s="168">
        <v>15.290312589999999</v>
      </c>
      <c r="G277" s="130">
        <v>21.633332719999999</v>
      </c>
      <c r="H277" s="54">
        <f t="shared" si="8"/>
        <v>-0.29320586948380278</v>
      </c>
      <c r="I277" s="86">
        <f t="shared" si="9"/>
        <v>8.5765840356940757E-4</v>
      </c>
      <c r="J277" s="135">
        <v>583.48167683999998</v>
      </c>
      <c r="K277" s="135">
        <v>7.1577999999999999</v>
      </c>
    </row>
    <row r="278" spans="1:11" x14ac:dyDescent="0.2">
      <c r="A278" s="162" t="s">
        <v>3281</v>
      </c>
      <c r="B278" s="162" t="s">
        <v>968</v>
      </c>
      <c r="C278" s="162" t="s">
        <v>420</v>
      </c>
      <c r="D278" s="162" t="s">
        <v>405</v>
      </c>
      <c r="E278" s="162" t="s">
        <v>138</v>
      </c>
      <c r="F278" s="168">
        <v>15.22184899</v>
      </c>
      <c r="G278" s="130">
        <v>23.413155789999998</v>
      </c>
      <c r="H278" s="54">
        <f t="shared" si="8"/>
        <v>-0.34985915070443385</v>
      </c>
      <c r="I278" s="86">
        <f t="shared" si="9"/>
        <v>8.5381816933397295E-4</v>
      </c>
      <c r="J278" s="135">
        <v>3342.8019067649971</v>
      </c>
      <c r="K278" s="135">
        <v>5.6265499999999999</v>
      </c>
    </row>
    <row r="279" spans="1:11" x14ac:dyDescent="0.2">
      <c r="A279" s="162" t="s">
        <v>1408</v>
      </c>
      <c r="B279" s="162" t="s">
        <v>1409</v>
      </c>
      <c r="C279" s="162" t="s">
        <v>1380</v>
      </c>
      <c r="D279" s="162" t="s">
        <v>137</v>
      </c>
      <c r="E279" s="162" t="s">
        <v>138</v>
      </c>
      <c r="F279" s="168">
        <v>15.20591986</v>
      </c>
      <c r="G279" s="130">
        <v>16.83405175</v>
      </c>
      <c r="H279" s="54">
        <f t="shared" si="8"/>
        <v>-9.6716578645423268E-2</v>
      </c>
      <c r="I279" s="86">
        <f t="shared" si="9"/>
        <v>8.5292467862698872E-4</v>
      </c>
      <c r="J279" s="135">
        <v>1924.7578390000001</v>
      </c>
      <c r="K279" s="135">
        <v>8.7481000000000009</v>
      </c>
    </row>
    <row r="280" spans="1:11" x14ac:dyDescent="0.2">
      <c r="A280" s="162" t="s">
        <v>2571</v>
      </c>
      <c r="B280" s="162" t="s">
        <v>843</v>
      </c>
      <c r="C280" s="162" t="s">
        <v>420</v>
      </c>
      <c r="D280" s="162" t="s">
        <v>405</v>
      </c>
      <c r="E280" s="162" t="s">
        <v>462</v>
      </c>
      <c r="F280" s="168">
        <v>15.090888509999999</v>
      </c>
      <c r="G280" s="130">
        <v>22.304207460000001</v>
      </c>
      <c r="H280" s="54">
        <f t="shared" si="8"/>
        <v>-0.32340619871547771</v>
      </c>
      <c r="I280" s="86">
        <f t="shared" si="9"/>
        <v>8.464723838540253E-4</v>
      </c>
      <c r="J280" s="135">
        <v>810.61280189518789</v>
      </c>
      <c r="K280" s="135">
        <v>19.08915</v>
      </c>
    </row>
    <row r="281" spans="1:11" x14ac:dyDescent="0.2">
      <c r="A281" s="162" t="s">
        <v>3295</v>
      </c>
      <c r="B281" s="162" t="s">
        <v>1773</v>
      </c>
      <c r="C281" s="162" t="s">
        <v>1555</v>
      </c>
      <c r="D281" s="162" t="s">
        <v>137</v>
      </c>
      <c r="E281" s="162" t="s">
        <v>462</v>
      </c>
      <c r="F281" s="168">
        <v>15.054626410000001</v>
      </c>
      <c r="G281" s="130">
        <v>7.1155038499999996</v>
      </c>
      <c r="H281" s="54">
        <f t="shared" si="8"/>
        <v>1.1157498790475677</v>
      </c>
      <c r="I281" s="86">
        <f t="shared" si="9"/>
        <v>8.4443838392021017E-4</v>
      </c>
      <c r="J281" s="135">
        <v>1166.0262168979621</v>
      </c>
      <c r="K281" s="135">
        <v>28.546050000000001</v>
      </c>
    </row>
    <row r="282" spans="1:11" x14ac:dyDescent="0.2">
      <c r="A282" s="162" t="s">
        <v>3570</v>
      </c>
      <c r="B282" s="162" t="s">
        <v>1677</v>
      </c>
      <c r="C282" s="162" t="s">
        <v>1348</v>
      </c>
      <c r="D282" s="162" t="s">
        <v>136</v>
      </c>
      <c r="E282" s="162" t="s">
        <v>462</v>
      </c>
      <c r="F282" s="168">
        <v>14.922247050000001</v>
      </c>
      <c r="G282" s="130">
        <v>18.464134999999999</v>
      </c>
      <c r="H282" s="54">
        <f t="shared" si="8"/>
        <v>-0.19182528453133596</v>
      </c>
      <c r="I282" s="86">
        <f t="shared" si="9"/>
        <v>8.3701301116246847E-4</v>
      </c>
      <c r="J282" s="135">
        <v>392.80424797997915</v>
      </c>
      <c r="K282" s="135">
        <v>8.3066999999999993</v>
      </c>
    </row>
    <row r="283" spans="1:11" x14ac:dyDescent="0.2">
      <c r="A283" s="162" t="s">
        <v>2890</v>
      </c>
      <c r="B283" s="162" t="s">
        <v>594</v>
      </c>
      <c r="C283" s="162" t="s">
        <v>1555</v>
      </c>
      <c r="D283" s="162" t="s">
        <v>136</v>
      </c>
      <c r="E283" s="162" t="s">
        <v>462</v>
      </c>
      <c r="F283" s="168">
        <v>14.87562806</v>
      </c>
      <c r="G283" s="130">
        <v>16.70181899</v>
      </c>
      <c r="H283" s="54">
        <f t="shared" si="8"/>
        <v>-0.10934084072479811</v>
      </c>
      <c r="I283" s="86">
        <f t="shared" si="9"/>
        <v>8.3439807649033054E-4</v>
      </c>
      <c r="J283" s="135">
        <v>432.36497717999998</v>
      </c>
      <c r="K283" s="135">
        <v>10.7773</v>
      </c>
    </row>
    <row r="284" spans="1:11" x14ac:dyDescent="0.2">
      <c r="A284" s="162" t="s">
        <v>2069</v>
      </c>
      <c r="B284" s="162" t="s">
        <v>2070</v>
      </c>
      <c r="C284" s="162" t="s">
        <v>420</v>
      </c>
      <c r="D284" s="162" t="s">
        <v>405</v>
      </c>
      <c r="E284" s="162" t="s">
        <v>462</v>
      </c>
      <c r="F284" s="168">
        <v>14.82220483</v>
      </c>
      <c r="G284" s="130">
        <v>23.97782776</v>
      </c>
      <c r="H284" s="54">
        <f t="shared" si="8"/>
        <v>-0.38183704635969906</v>
      </c>
      <c r="I284" s="86">
        <f t="shared" si="9"/>
        <v>8.3140148097368379E-4</v>
      </c>
      <c r="J284" s="135">
        <v>1239.7541415128544</v>
      </c>
      <c r="K284" s="135">
        <v>16.815999999999999</v>
      </c>
    </row>
    <row r="285" spans="1:11" x14ac:dyDescent="0.2">
      <c r="A285" s="162" t="s">
        <v>2901</v>
      </c>
      <c r="B285" s="162" t="s">
        <v>783</v>
      </c>
      <c r="C285" s="162" t="s">
        <v>1555</v>
      </c>
      <c r="D285" s="162" t="s">
        <v>137</v>
      </c>
      <c r="E285" s="162" t="s">
        <v>462</v>
      </c>
      <c r="F285" s="168">
        <v>14.78092535</v>
      </c>
      <c r="G285" s="130">
        <v>9.2518710899999999</v>
      </c>
      <c r="H285" s="54">
        <f t="shared" si="8"/>
        <v>0.5976147101721021</v>
      </c>
      <c r="I285" s="86">
        <f t="shared" si="9"/>
        <v>8.2908604806748352E-4</v>
      </c>
      <c r="J285" s="135">
        <v>89.182111990400998</v>
      </c>
      <c r="K285" s="135">
        <v>36.693249999999999</v>
      </c>
    </row>
    <row r="286" spans="1:11" x14ac:dyDescent="0.2">
      <c r="A286" s="162" t="s">
        <v>2639</v>
      </c>
      <c r="B286" s="162" t="s">
        <v>877</v>
      </c>
      <c r="C286" s="162" t="s">
        <v>420</v>
      </c>
      <c r="D286" s="162" t="s">
        <v>137</v>
      </c>
      <c r="E286" s="162" t="s">
        <v>462</v>
      </c>
      <c r="F286" s="168">
        <v>14.746161369999999</v>
      </c>
      <c r="G286" s="130">
        <v>11.214711679999999</v>
      </c>
      <c r="H286" s="54">
        <f t="shared" si="8"/>
        <v>0.31489438077109799</v>
      </c>
      <c r="I286" s="86">
        <f t="shared" si="9"/>
        <v>8.2713608011143139E-4</v>
      </c>
      <c r="J286" s="135">
        <v>1217.5280446769941</v>
      </c>
      <c r="K286" s="135">
        <v>15.050850000000001</v>
      </c>
    </row>
    <row r="287" spans="1:11" x14ac:dyDescent="0.2">
      <c r="A287" s="162" t="s">
        <v>543</v>
      </c>
      <c r="B287" s="162" t="s">
        <v>415</v>
      </c>
      <c r="C287" s="162" t="s">
        <v>1350</v>
      </c>
      <c r="D287" s="162" t="s">
        <v>405</v>
      </c>
      <c r="E287" s="162" t="s">
        <v>462</v>
      </c>
      <c r="F287" s="168">
        <v>14.49888632</v>
      </c>
      <c r="G287" s="130">
        <v>2.7482012599999996</v>
      </c>
      <c r="H287" s="54">
        <f t="shared" si="8"/>
        <v>4.2757731142296329</v>
      </c>
      <c r="I287" s="86">
        <f t="shared" si="9"/>
        <v>8.1326602196989638E-4</v>
      </c>
      <c r="J287" s="135">
        <v>422.84291232696108</v>
      </c>
      <c r="K287" s="135">
        <v>27.221450000000001</v>
      </c>
    </row>
    <row r="288" spans="1:11" x14ac:dyDescent="0.2">
      <c r="A288" s="162" t="s">
        <v>1294</v>
      </c>
      <c r="B288" s="162" t="s">
        <v>235</v>
      </c>
      <c r="C288" s="162" t="s">
        <v>1556</v>
      </c>
      <c r="D288" s="162" t="s">
        <v>137</v>
      </c>
      <c r="E288" s="162" t="s">
        <v>138</v>
      </c>
      <c r="F288" s="168">
        <v>14.44182707</v>
      </c>
      <c r="G288" s="130">
        <v>10.0111405</v>
      </c>
      <c r="H288" s="54">
        <f t="shared" si="8"/>
        <v>0.44257560564652954</v>
      </c>
      <c r="I288" s="86">
        <f t="shared" si="9"/>
        <v>8.1006547620107586E-4</v>
      </c>
      <c r="J288" s="135">
        <v>846.77341803000002</v>
      </c>
      <c r="K288" s="135">
        <v>14.390599999999999</v>
      </c>
    </row>
    <row r="289" spans="1:11" x14ac:dyDescent="0.2">
      <c r="A289" s="162" t="s">
        <v>2972</v>
      </c>
      <c r="B289" s="162" t="s">
        <v>2973</v>
      </c>
      <c r="C289" s="162" t="s">
        <v>2971</v>
      </c>
      <c r="D289" s="162" t="s">
        <v>137</v>
      </c>
      <c r="E289" s="162" t="s">
        <v>462</v>
      </c>
      <c r="F289" s="168">
        <v>14.410192380000002</v>
      </c>
      <c r="G289" s="130">
        <v>2.6303621699999997</v>
      </c>
      <c r="H289" s="54">
        <f t="shared" si="8"/>
        <v>4.4784061846509919</v>
      </c>
      <c r="I289" s="86">
        <f t="shared" si="9"/>
        <v>8.0829103519059213E-4</v>
      </c>
      <c r="J289" s="135">
        <v>18.712838694792353</v>
      </c>
      <c r="K289" s="135">
        <v>51.610100000000003</v>
      </c>
    </row>
    <row r="290" spans="1:11" x14ac:dyDescent="0.2">
      <c r="A290" s="162" t="s">
        <v>1416</v>
      </c>
      <c r="B290" s="162" t="s">
        <v>1417</v>
      </c>
      <c r="C290" s="162" t="s">
        <v>1380</v>
      </c>
      <c r="D290" s="162" t="s">
        <v>137</v>
      </c>
      <c r="E290" s="162" t="s">
        <v>138</v>
      </c>
      <c r="F290" s="168">
        <v>14.39022825</v>
      </c>
      <c r="G290" s="130">
        <v>7.5466665300000004</v>
      </c>
      <c r="H290" s="54">
        <f t="shared" si="8"/>
        <v>0.90683239981454422</v>
      </c>
      <c r="I290" s="86">
        <f t="shared" si="9"/>
        <v>8.0717121479688403E-4</v>
      </c>
      <c r="J290" s="135">
        <v>1028.8948680000001</v>
      </c>
      <c r="K290" s="135">
        <v>9.9181500000000007</v>
      </c>
    </row>
    <row r="291" spans="1:11" x14ac:dyDescent="0.2">
      <c r="A291" s="162" t="s">
        <v>2723</v>
      </c>
      <c r="B291" s="162" t="s">
        <v>1130</v>
      </c>
      <c r="C291" s="162" t="s">
        <v>1556</v>
      </c>
      <c r="D291" s="162" t="s">
        <v>405</v>
      </c>
      <c r="E291" s="162" t="s">
        <v>138</v>
      </c>
      <c r="F291" s="168">
        <v>14.080074060000001</v>
      </c>
      <c r="G291" s="130">
        <v>9.6995870100000001</v>
      </c>
      <c r="H291" s="54">
        <f t="shared" si="8"/>
        <v>0.45161583121877702</v>
      </c>
      <c r="I291" s="86">
        <f t="shared" si="9"/>
        <v>7.8977416382817252E-4</v>
      </c>
      <c r="J291" s="135">
        <v>852.45098586999995</v>
      </c>
      <c r="K291" s="135">
        <v>16.245049999999999</v>
      </c>
    </row>
    <row r="292" spans="1:11" x14ac:dyDescent="0.2">
      <c r="A292" s="162" t="s">
        <v>2550</v>
      </c>
      <c r="B292" s="162" t="s">
        <v>124</v>
      </c>
      <c r="C292" s="162" t="s">
        <v>420</v>
      </c>
      <c r="D292" s="162" t="s">
        <v>137</v>
      </c>
      <c r="E292" s="162" t="s">
        <v>462</v>
      </c>
      <c r="F292" s="168">
        <v>14.070662840000001</v>
      </c>
      <c r="G292" s="130">
        <v>11.011846779999999</v>
      </c>
      <c r="H292" s="54">
        <f t="shared" si="8"/>
        <v>0.27777502912186369</v>
      </c>
      <c r="I292" s="86">
        <f t="shared" si="9"/>
        <v>7.8924627325214071E-4</v>
      </c>
      <c r="J292" s="135">
        <v>1921.7441813599999</v>
      </c>
      <c r="K292" s="135">
        <v>9.1835500000000003</v>
      </c>
    </row>
    <row r="293" spans="1:11" x14ac:dyDescent="0.2">
      <c r="A293" s="162" t="s">
        <v>2673</v>
      </c>
      <c r="B293" s="162" t="s">
        <v>1880</v>
      </c>
      <c r="C293" s="162" t="s">
        <v>1349</v>
      </c>
      <c r="D293" s="162" t="s">
        <v>136</v>
      </c>
      <c r="E293" s="162" t="s">
        <v>462</v>
      </c>
      <c r="F293" s="168">
        <v>14.014726550000001</v>
      </c>
      <c r="G293" s="130">
        <v>9.0071878499999993</v>
      </c>
      <c r="H293" s="54">
        <f t="shared" si="8"/>
        <v>0.55594918007622129</v>
      </c>
      <c r="I293" s="86">
        <f t="shared" si="9"/>
        <v>7.8610871612892199E-4</v>
      </c>
      <c r="J293" s="135">
        <v>394.8159814704</v>
      </c>
      <c r="K293" s="135">
        <v>17.885249999999999</v>
      </c>
    </row>
    <row r="294" spans="1:11" x14ac:dyDescent="0.2">
      <c r="A294" s="162" t="s">
        <v>2878</v>
      </c>
      <c r="B294" s="162" t="s">
        <v>913</v>
      </c>
      <c r="C294" s="162" t="s">
        <v>1555</v>
      </c>
      <c r="D294" s="162" t="s">
        <v>405</v>
      </c>
      <c r="E294" s="162" t="s">
        <v>462</v>
      </c>
      <c r="F294" s="168">
        <v>13.970483060000001</v>
      </c>
      <c r="G294" s="130">
        <v>21.056498120000001</v>
      </c>
      <c r="H294" s="54">
        <f t="shared" si="8"/>
        <v>-0.33652390913328178</v>
      </c>
      <c r="I294" s="86">
        <f t="shared" si="9"/>
        <v>7.8362702710010803E-4</v>
      </c>
      <c r="J294" s="135">
        <v>227.31266449284399</v>
      </c>
      <c r="K294" s="135">
        <v>21.5853</v>
      </c>
    </row>
    <row r="295" spans="1:11" x14ac:dyDescent="0.2">
      <c r="A295" s="162" t="s">
        <v>2886</v>
      </c>
      <c r="B295" s="162" t="s">
        <v>720</v>
      </c>
      <c r="C295" s="162" t="s">
        <v>1555</v>
      </c>
      <c r="D295" s="162" t="s">
        <v>405</v>
      </c>
      <c r="E295" s="162" t="s">
        <v>462</v>
      </c>
      <c r="F295" s="168">
        <v>13.95060473</v>
      </c>
      <c r="G295" s="130">
        <v>14.763488499999999</v>
      </c>
      <c r="H295" s="54">
        <f t="shared" si="8"/>
        <v>-5.5060412720204899E-2</v>
      </c>
      <c r="I295" s="86">
        <f t="shared" si="9"/>
        <v>7.8251201936739654E-4</v>
      </c>
      <c r="J295" s="135">
        <v>549.5032176461101</v>
      </c>
      <c r="K295" s="135">
        <v>16.702850000000002</v>
      </c>
    </row>
    <row r="296" spans="1:11" x14ac:dyDescent="0.2">
      <c r="A296" s="162" t="s">
        <v>2903</v>
      </c>
      <c r="B296" s="162" t="s">
        <v>447</v>
      </c>
      <c r="C296" s="162" t="s">
        <v>1555</v>
      </c>
      <c r="D296" s="162" t="s">
        <v>136</v>
      </c>
      <c r="E296" s="162" t="s">
        <v>462</v>
      </c>
      <c r="F296" s="168">
        <v>13.892601089999999</v>
      </c>
      <c r="G296" s="130">
        <v>21.84184321</v>
      </c>
      <c r="H296" s="54">
        <f t="shared" si="8"/>
        <v>-0.36394557197263211</v>
      </c>
      <c r="I296" s="86">
        <f t="shared" si="9"/>
        <v>7.7925850123355858E-4</v>
      </c>
      <c r="J296" s="135">
        <v>96.159499595165002</v>
      </c>
      <c r="K296" s="135">
        <v>10.92365</v>
      </c>
    </row>
    <row r="297" spans="1:11" x14ac:dyDescent="0.2">
      <c r="A297" s="162" t="s">
        <v>2789</v>
      </c>
      <c r="B297" s="162" t="s">
        <v>83</v>
      </c>
      <c r="C297" s="162" t="s">
        <v>1555</v>
      </c>
      <c r="D297" s="162" t="s">
        <v>405</v>
      </c>
      <c r="E297" s="162" t="s">
        <v>462</v>
      </c>
      <c r="F297" s="168">
        <v>13.84886539</v>
      </c>
      <c r="G297" s="130">
        <v>3.9486349900000004</v>
      </c>
      <c r="H297" s="54">
        <f t="shared" si="8"/>
        <v>2.5072538801566968</v>
      </c>
      <c r="I297" s="86">
        <f t="shared" si="9"/>
        <v>7.768052949684675E-4</v>
      </c>
      <c r="J297" s="135">
        <v>291.16272065920003</v>
      </c>
      <c r="K297" s="135">
        <v>5.9306999999999999</v>
      </c>
    </row>
    <row r="298" spans="1:11" x14ac:dyDescent="0.2">
      <c r="A298" s="162" t="s">
        <v>649</v>
      </c>
      <c r="B298" s="162" t="s">
        <v>254</v>
      </c>
      <c r="C298" s="162" t="s">
        <v>420</v>
      </c>
      <c r="D298" s="162" t="s">
        <v>137</v>
      </c>
      <c r="E298" s="162" t="s">
        <v>138</v>
      </c>
      <c r="F298" s="168">
        <v>13.78409405</v>
      </c>
      <c r="G298" s="130">
        <v>36.839575789999998</v>
      </c>
      <c r="H298" s="54">
        <f t="shared" si="8"/>
        <v>-0.6258346152362142</v>
      </c>
      <c r="I298" s="86">
        <f t="shared" si="9"/>
        <v>7.7317216557791577E-4</v>
      </c>
      <c r="J298" s="135">
        <v>277.20804919</v>
      </c>
      <c r="K298" s="135">
        <v>13.0154</v>
      </c>
    </row>
    <row r="299" spans="1:11" x14ac:dyDescent="0.2">
      <c r="A299" s="162" t="s">
        <v>1729</v>
      </c>
      <c r="B299" s="162" t="s">
        <v>154</v>
      </c>
      <c r="C299" s="162" t="s">
        <v>1763</v>
      </c>
      <c r="D299" s="162" t="s">
        <v>136</v>
      </c>
      <c r="E299" s="162" t="s">
        <v>462</v>
      </c>
      <c r="F299" s="168">
        <v>13.7047227</v>
      </c>
      <c r="G299" s="130">
        <v>2.7882508500000003</v>
      </c>
      <c r="H299" s="54">
        <f t="shared" si="8"/>
        <v>3.9151684827783688</v>
      </c>
      <c r="I299" s="86">
        <f t="shared" si="9"/>
        <v>7.6872009797436199E-4</v>
      </c>
      <c r="J299" s="135">
        <v>7.4761579518999994</v>
      </c>
      <c r="K299" s="135">
        <v>18.35145</v>
      </c>
    </row>
    <row r="300" spans="1:11" x14ac:dyDescent="0.2">
      <c r="A300" s="162" t="s">
        <v>634</v>
      </c>
      <c r="B300" s="162" t="s">
        <v>435</v>
      </c>
      <c r="C300" s="162" t="s">
        <v>420</v>
      </c>
      <c r="D300" s="162" t="s">
        <v>137</v>
      </c>
      <c r="E300" s="162" t="s">
        <v>138</v>
      </c>
      <c r="F300" s="168">
        <v>13.692083090000001</v>
      </c>
      <c r="G300" s="130">
        <v>10.08273458</v>
      </c>
      <c r="H300" s="54">
        <f t="shared" si="8"/>
        <v>0.35797317497174452</v>
      </c>
      <c r="I300" s="86">
        <f t="shared" si="9"/>
        <v>7.6801112177321952E-4</v>
      </c>
      <c r="J300" s="135">
        <v>265.0795146423863</v>
      </c>
      <c r="K300" s="135">
        <v>18.29645</v>
      </c>
    </row>
    <row r="301" spans="1:11" x14ac:dyDescent="0.2">
      <c r="A301" s="162" t="s">
        <v>644</v>
      </c>
      <c r="B301" s="162" t="s">
        <v>249</v>
      </c>
      <c r="C301" s="162" t="s">
        <v>420</v>
      </c>
      <c r="D301" s="162" t="s">
        <v>137</v>
      </c>
      <c r="E301" s="162" t="s">
        <v>138</v>
      </c>
      <c r="F301" s="168">
        <v>13.403113150000001</v>
      </c>
      <c r="G301" s="130">
        <v>7.0859526700000002</v>
      </c>
      <c r="H301" s="54">
        <f t="shared" si="8"/>
        <v>0.89150475231723503</v>
      </c>
      <c r="I301" s="86">
        <f t="shared" si="9"/>
        <v>7.518023297056175E-4</v>
      </c>
      <c r="J301" s="135">
        <v>97.15964151</v>
      </c>
      <c r="K301" s="135">
        <v>15.33625</v>
      </c>
    </row>
    <row r="302" spans="1:11" x14ac:dyDescent="0.2">
      <c r="A302" s="162" t="s">
        <v>2703</v>
      </c>
      <c r="B302" s="162" t="s">
        <v>1835</v>
      </c>
      <c r="C302" s="162" t="s">
        <v>1349</v>
      </c>
      <c r="D302" s="162" t="s">
        <v>136</v>
      </c>
      <c r="E302" s="162" t="s">
        <v>462</v>
      </c>
      <c r="F302" s="168">
        <v>13.37261816</v>
      </c>
      <c r="G302" s="130">
        <v>12.617505599999999</v>
      </c>
      <c r="H302" s="54">
        <f t="shared" si="8"/>
        <v>5.9846421625523227E-2</v>
      </c>
      <c r="I302" s="86">
        <f t="shared" si="9"/>
        <v>7.5009181631445433E-4</v>
      </c>
      <c r="J302" s="135">
        <v>249.18866357889536</v>
      </c>
      <c r="K302" s="135">
        <v>46.289299999999997</v>
      </c>
    </row>
    <row r="303" spans="1:11" x14ac:dyDescent="0.2">
      <c r="A303" s="162" t="s">
        <v>3617</v>
      </c>
      <c r="B303" s="162" t="s">
        <v>474</v>
      </c>
      <c r="C303" s="162" t="s">
        <v>1349</v>
      </c>
      <c r="D303" s="162" t="s">
        <v>136</v>
      </c>
      <c r="E303" s="162" t="s">
        <v>138</v>
      </c>
      <c r="F303" s="168">
        <v>13.35956316</v>
      </c>
      <c r="G303" s="130">
        <v>11.62517006</v>
      </c>
      <c r="H303" s="54">
        <f t="shared" si="8"/>
        <v>0.14919292286034747</v>
      </c>
      <c r="I303" s="86">
        <f t="shared" si="9"/>
        <v>7.4935954021527757E-4</v>
      </c>
      <c r="J303" s="135">
        <v>601.79656178312462</v>
      </c>
      <c r="K303" s="135">
        <v>27.77215</v>
      </c>
    </row>
    <row r="304" spans="1:11" x14ac:dyDescent="0.2">
      <c r="A304" s="162" t="s">
        <v>2638</v>
      </c>
      <c r="B304" s="162" t="s">
        <v>876</v>
      </c>
      <c r="C304" s="162" t="s">
        <v>420</v>
      </c>
      <c r="D304" s="162" t="s">
        <v>137</v>
      </c>
      <c r="E304" s="162" t="s">
        <v>462</v>
      </c>
      <c r="F304" s="168">
        <v>13.342211039999999</v>
      </c>
      <c r="G304" s="130">
        <v>11.733000669999999</v>
      </c>
      <c r="H304" s="54">
        <f t="shared" si="8"/>
        <v>0.13715249962565634</v>
      </c>
      <c r="I304" s="86">
        <f t="shared" si="9"/>
        <v>7.4838623169394113E-4</v>
      </c>
      <c r="J304" s="135">
        <v>646.94441423862884</v>
      </c>
      <c r="K304" s="135">
        <v>22.865749999999998</v>
      </c>
    </row>
    <row r="305" spans="1:11" x14ac:dyDescent="0.2">
      <c r="A305" s="162" t="s">
        <v>3574</v>
      </c>
      <c r="B305" s="162" t="s">
        <v>3458</v>
      </c>
      <c r="C305" s="162" t="s">
        <v>1349</v>
      </c>
      <c r="D305" s="162" t="s">
        <v>136</v>
      </c>
      <c r="E305" s="162" t="s">
        <v>138</v>
      </c>
      <c r="F305" s="168">
        <v>13.332409</v>
      </c>
      <c r="G305" s="130">
        <v>12.89298908</v>
      </c>
      <c r="H305" s="54">
        <f t="shared" si="8"/>
        <v>3.4082082694201876E-2</v>
      </c>
      <c r="I305" s="86">
        <f t="shared" si="9"/>
        <v>7.4783641939097875E-4</v>
      </c>
      <c r="J305" s="135">
        <v>671.68233355387258</v>
      </c>
      <c r="K305" s="135">
        <v>12.101649999999999</v>
      </c>
    </row>
    <row r="306" spans="1:11" x14ac:dyDescent="0.2">
      <c r="A306" s="162" t="s">
        <v>2803</v>
      </c>
      <c r="B306" s="162" t="s">
        <v>332</v>
      </c>
      <c r="C306" s="162" t="s">
        <v>1555</v>
      </c>
      <c r="D306" s="162" t="s">
        <v>405</v>
      </c>
      <c r="E306" s="162" t="s">
        <v>462</v>
      </c>
      <c r="F306" s="168">
        <v>13.321176269999999</v>
      </c>
      <c r="G306" s="130">
        <v>20.241055489999997</v>
      </c>
      <c r="H306" s="54">
        <f t="shared" si="8"/>
        <v>-0.34187343754967392</v>
      </c>
      <c r="I306" s="86">
        <f t="shared" si="9"/>
        <v>7.4720635736818999E-4</v>
      </c>
      <c r="J306" s="135">
        <v>1017.5087783012</v>
      </c>
      <c r="K306" s="135">
        <v>13.63645</v>
      </c>
    </row>
    <row r="307" spans="1:11" x14ac:dyDescent="0.2">
      <c r="A307" s="162" t="s">
        <v>3577</v>
      </c>
      <c r="B307" s="162" t="s">
        <v>67</v>
      </c>
      <c r="C307" s="162" t="s">
        <v>1555</v>
      </c>
      <c r="D307" s="162" t="s">
        <v>136</v>
      </c>
      <c r="E307" s="162" t="s">
        <v>138</v>
      </c>
      <c r="F307" s="168">
        <v>13.311015300000001</v>
      </c>
      <c r="G307" s="130">
        <v>17.267217629999998</v>
      </c>
      <c r="H307" s="54">
        <f t="shared" si="8"/>
        <v>-0.22911637617438174</v>
      </c>
      <c r="I307" s="86">
        <f t="shared" si="9"/>
        <v>7.46636412100059E-4</v>
      </c>
      <c r="J307" s="135">
        <v>407.15925273799996</v>
      </c>
      <c r="K307" s="135">
        <v>21.767600000000002</v>
      </c>
    </row>
    <row r="308" spans="1:11" x14ac:dyDescent="0.2">
      <c r="A308" s="162" t="s">
        <v>2156</v>
      </c>
      <c r="B308" s="162" t="s">
        <v>2157</v>
      </c>
      <c r="C308" s="162" t="s">
        <v>420</v>
      </c>
      <c r="D308" s="162" t="s">
        <v>405</v>
      </c>
      <c r="E308" s="162" t="s">
        <v>138</v>
      </c>
      <c r="F308" s="168">
        <v>13.28336279</v>
      </c>
      <c r="G308" s="130">
        <v>11.781938330000001</v>
      </c>
      <c r="H308" s="54">
        <f t="shared" si="8"/>
        <v>0.12743441850964077</v>
      </c>
      <c r="I308" s="86">
        <f t="shared" si="9"/>
        <v>7.4508533801693013E-4</v>
      </c>
      <c r="J308" s="135">
        <v>3600.7576004284774</v>
      </c>
      <c r="K308" s="135">
        <v>21.235949999999999</v>
      </c>
    </row>
    <row r="309" spans="1:11" x14ac:dyDescent="0.2">
      <c r="A309" s="162" t="s">
        <v>3513</v>
      </c>
      <c r="B309" s="162" t="s">
        <v>56</v>
      </c>
      <c r="C309" s="162" t="s">
        <v>1555</v>
      </c>
      <c r="D309" s="162" t="s">
        <v>136</v>
      </c>
      <c r="E309" s="162" t="s">
        <v>462</v>
      </c>
      <c r="F309" s="168">
        <v>13.274264650000001</v>
      </c>
      <c r="G309" s="130">
        <v>11.5492776</v>
      </c>
      <c r="H309" s="54">
        <f t="shared" si="8"/>
        <v>0.14935886985693392</v>
      </c>
      <c r="I309" s="86">
        <f t="shared" si="9"/>
        <v>7.4457500860528991E-4</v>
      </c>
      <c r="J309" s="135">
        <v>139.96640820800002</v>
      </c>
      <c r="K309" s="135">
        <v>5.6144499999999997</v>
      </c>
    </row>
    <row r="310" spans="1:11" x14ac:dyDescent="0.2">
      <c r="A310" s="162" t="s">
        <v>1189</v>
      </c>
      <c r="B310" s="162" t="s">
        <v>943</v>
      </c>
      <c r="C310" s="162" t="s">
        <v>420</v>
      </c>
      <c r="D310" s="162" t="s">
        <v>137</v>
      </c>
      <c r="E310" s="162" t="s">
        <v>138</v>
      </c>
      <c r="F310" s="168">
        <v>13.11848548</v>
      </c>
      <c r="G310" s="130">
        <v>7.4430138000000001</v>
      </c>
      <c r="H310" s="54">
        <f t="shared" si="8"/>
        <v>0.76252333161064412</v>
      </c>
      <c r="I310" s="86">
        <f t="shared" si="9"/>
        <v>7.3583710259681845E-4</v>
      </c>
      <c r="J310" s="135">
        <v>471.98565648483856</v>
      </c>
      <c r="K310" s="135">
        <v>37.955950000000001</v>
      </c>
    </row>
    <row r="311" spans="1:11" x14ac:dyDescent="0.2">
      <c r="A311" s="162" t="s">
        <v>1521</v>
      </c>
      <c r="B311" s="162" t="s">
        <v>417</v>
      </c>
      <c r="C311" s="162" t="s">
        <v>1350</v>
      </c>
      <c r="D311" s="162" t="s">
        <v>405</v>
      </c>
      <c r="E311" s="162" t="s">
        <v>138</v>
      </c>
      <c r="F311" s="168">
        <v>13.110606039999999</v>
      </c>
      <c r="G311" s="130">
        <v>12.971930050000001</v>
      </c>
      <c r="H311" s="54">
        <f t="shared" si="8"/>
        <v>1.0690466990299408E-2</v>
      </c>
      <c r="I311" s="86">
        <f t="shared" si="9"/>
        <v>7.3539513204247918E-4</v>
      </c>
      <c r="J311" s="135">
        <v>560.46773753000002</v>
      </c>
      <c r="K311" s="135">
        <v>10.04935</v>
      </c>
    </row>
    <row r="312" spans="1:11" x14ac:dyDescent="0.2">
      <c r="A312" s="162" t="s">
        <v>1151</v>
      </c>
      <c r="B312" s="162" t="s">
        <v>1026</v>
      </c>
      <c r="C312" s="162" t="s">
        <v>420</v>
      </c>
      <c r="D312" s="162" t="s">
        <v>405</v>
      </c>
      <c r="E312" s="162" t="s">
        <v>138</v>
      </c>
      <c r="F312" s="168">
        <v>12.970757449999999</v>
      </c>
      <c r="G312" s="130">
        <v>10.28537659</v>
      </c>
      <c r="H312" s="54">
        <f t="shared" si="8"/>
        <v>0.2610872666160684</v>
      </c>
      <c r="I312" s="86">
        <f t="shared" si="9"/>
        <v>7.2755079807384105E-4</v>
      </c>
      <c r="J312" s="135">
        <v>302.46351479894531</v>
      </c>
      <c r="K312" s="135">
        <v>27.246500000000001</v>
      </c>
    </row>
    <row r="313" spans="1:11" x14ac:dyDescent="0.2">
      <c r="A313" s="162" t="s">
        <v>707</v>
      </c>
      <c r="B313" s="162" t="s">
        <v>436</v>
      </c>
      <c r="C313" s="162" t="s">
        <v>420</v>
      </c>
      <c r="D313" s="162" t="s">
        <v>136</v>
      </c>
      <c r="E313" s="162" t="s">
        <v>462</v>
      </c>
      <c r="F313" s="168">
        <v>12.96009409</v>
      </c>
      <c r="G313" s="130">
        <v>8.6060920799999998</v>
      </c>
      <c r="H313" s="54">
        <f t="shared" si="8"/>
        <v>0.50592091852217314</v>
      </c>
      <c r="I313" s="86">
        <f t="shared" si="9"/>
        <v>7.269526729367352E-4</v>
      </c>
      <c r="J313" s="135">
        <v>267.42537226000002</v>
      </c>
      <c r="K313" s="135">
        <v>30.138249999999999</v>
      </c>
    </row>
    <row r="314" spans="1:11" x14ac:dyDescent="0.2">
      <c r="A314" s="162" t="s">
        <v>2832</v>
      </c>
      <c r="B314" s="162" t="s">
        <v>292</v>
      </c>
      <c r="C314" s="162" t="s">
        <v>1555</v>
      </c>
      <c r="D314" s="162" t="s">
        <v>136</v>
      </c>
      <c r="E314" s="162" t="s">
        <v>462</v>
      </c>
      <c r="F314" s="168">
        <v>12.919217539999998</v>
      </c>
      <c r="G314" s="130">
        <v>20.04269876</v>
      </c>
      <c r="H314" s="54">
        <f t="shared" si="8"/>
        <v>-0.35541527143124119</v>
      </c>
      <c r="I314" s="86">
        <f t="shared" si="9"/>
        <v>7.2465984102698373E-4</v>
      </c>
      <c r="J314" s="135">
        <v>601.76190495727008</v>
      </c>
      <c r="K314" s="135">
        <v>21.167899999999999</v>
      </c>
    </row>
    <row r="315" spans="1:11" x14ac:dyDescent="0.2">
      <c r="A315" s="162" t="s">
        <v>2865</v>
      </c>
      <c r="B315" s="162" t="s">
        <v>212</v>
      </c>
      <c r="C315" s="162" t="s">
        <v>1555</v>
      </c>
      <c r="D315" s="162" t="s">
        <v>137</v>
      </c>
      <c r="E315" s="162" t="s">
        <v>462</v>
      </c>
      <c r="F315" s="168">
        <v>12.827852140000001</v>
      </c>
      <c r="G315" s="130">
        <v>5.3594748499999998</v>
      </c>
      <c r="H315" s="54">
        <f t="shared" si="8"/>
        <v>1.3934905002866094</v>
      </c>
      <c r="I315" s="86">
        <f t="shared" si="9"/>
        <v>7.195350077284986E-4</v>
      </c>
      <c r="J315" s="135">
        <v>211.92142257909899</v>
      </c>
      <c r="K315" s="135">
        <v>45.5961</v>
      </c>
    </row>
    <row r="316" spans="1:11" x14ac:dyDescent="0.2">
      <c r="A316" s="162" t="s">
        <v>1150</v>
      </c>
      <c r="B316" s="162" t="s">
        <v>1021</v>
      </c>
      <c r="C316" s="162" t="s">
        <v>420</v>
      </c>
      <c r="D316" s="162" t="s">
        <v>405</v>
      </c>
      <c r="E316" s="162" t="s">
        <v>462</v>
      </c>
      <c r="F316" s="168">
        <v>12.72922425</v>
      </c>
      <c r="G316" s="130">
        <v>5.7765626399999999</v>
      </c>
      <c r="H316" s="54">
        <f t="shared" si="8"/>
        <v>1.2035984102130328</v>
      </c>
      <c r="I316" s="86">
        <f t="shared" si="9"/>
        <v>7.1400280960063679E-4</v>
      </c>
      <c r="J316" s="135">
        <v>1095.0494847725774</v>
      </c>
      <c r="K316" s="135">
        <v>15.92595</v>
      </c>
    </row>
    <row r="317" spans="1:11" x14ac:dyDescent="0.2">
      <c r="A317" s="162" t="s">
        <v>819</v>
      </c>
      <c r="B317" s="162" t="s">
        <v>806</v>
      </c>
      <c r="C317" s="162" t="s">
        <v>1350</v>
      </c>
      <c r="D317" s="162" t="s">
        <v>137</v>
      </c>
      <c r="E317" s="162" t="s">
        <v>462</v>
      </c>
      <c r="F317" s="168">
        <v>12.70607841</v>
      </c>
      <c r="G317" s="130">
        <v>8.4419993000000009</v>
      </c>
      <c r="H317" s="54">
        <f t="shared" si="8"/>
        <v>0.50510299260508096</v>
      </c>
      <c r="I317" s="86">
        <f t="shared" si="9"/>
        <v>7.1270452193863986E-4</v>
      </c>
      <c r="J317" s="135">
        <v>260.91429934080423</v>
      </c>
      <c r="K317" s="135">
        <v>19.542850000000001</v>
      </c>
    </row>
    <row r="318" spans="1:11" x14ac:dyDescent="0.2">
      <c r="A318" s="162" t="s">
        <v>1995</v>
      </c>
      <c r="B318" s="162" t="s">
        <v>116</v>
      </c>
      <c r="C318" s="162" t="s">
        <v>420</v>
      </c>
      <c r="D318" s="162" t="s">
        <v>137</v>
      </c>
      <c r="E318" s="162" t="s">
        <v>462</v>
      </c>
      <c r="F318" s="168">
        <v>12.705189519999999</v>
      </c>
      <c r="G318" s="130">
        <v>30.122980859999998</v>
      </c>
      <c r="H318" s="54">
        <f t="shared" si="8"/>
        <v>-0.5782227005006968</v>
      </c>
      <c r="I318" s="86">
        <f t="shared" si="9"/>
        <v>7.1265466265853282E-4</v>
      </c>
      <c r="J318" s="135">
        <v>1607.7723210685313</v>
      </c>
      <c r="K318" s="135">
        <v>7.766</v>
      </c>
    </row>
    <row r="319" spans="1:11" x14ac:dyDescent="0.2">
      <c r="A319" s="162" t="s">
        <v>1537</v>
      </c>
      <c r="B319" s="162" t="s">
        <v>536</v>
      </c>
      <c r="C319" s="162" t="s">
        <v>1349</v>
      </c>
      <c r="D319" s="162" t="s">
        <v>136</v>
      </c>
      <c r="E319" s="162" t="s">
        <v>462</v>
      </c>
      <c r="F319" s="168">
        <v>12.483806599999999</v>
      </c>
      <c r="G319" s="130">
        <v>6.4798088600000003</v>
      </c>
      <c r="H319" s="54">
        <f t="shared" si="8"/>
        <v>0.92657019207199243</v>
      </c>
      <c r="I319" s="86">
        <f t="shared" si="9"/>
        <v>7.0023693603410062E-4</v>
      </c>
      <c r="J319" s="135">
        <v>82.577775434000003</v>
      </c>
      <c r="K319" s="135">
        <v>61.493600000000001</v>
      </c>
    </row>
    <row r="320" spans="1:11" x14ac:dyDescent="0.2">
      <c r="A320" s="162" t="s">
        <v>2905</v>
      </c>
      <c r="B320" s="162" t="s">
        <v>215</v>
      </c>
      <c r="C320" s="162" t="s">
        <v>1555</v>
      </c>
      <c r="D320" s="162" t="s">
        <v>136</v>
      </c>
      <c r="E320" s="162" t="s">
        <v>462</v>
      </c>
      <c r="F320" s="168">
        <v>12.38156695</v>
      </c>
      <c r="G320" s="130">
        <v>21.51657788</v>
      </c>
      <c r="H320" s="54">
        <f t="shared" si="8"/>
        <v>-0.42455686870592635</v>
      </c>
      <c r="I320" s="86">
        <f t="shared" si="9"/>
        <v>6.9450214843676651E-4</v>
      </c>
      <c r="J320" s="135">
        <v>202.40509855304802</v>
      </c>
      <c r="K320" s="135">
        <v>6.9480500000000003</v>
      </c>
    </row>
    <row r="321" spans="1:11" x14ac:dyDescent="0.2">
      <c r="A321" s="162" t="s">
        <v>583</v>
      </c>
      <c r="B321" s="162" t="s">
        <v>15</v>
      </c>
      <c r="C321" s="162" t="s">
        <v>1557</v>
      </c>
      <c r="D321" s="162" t="s">
        <v>137</v>
      </c>
      <c r="E321" s="162" t="s">
        <v>138</v>
      </c>
      <c r="F321" s="168">
        <v>12.338224460000001</v>
      </c>
      <c r="G321" s="130">
        <v>2.90958892</v>
      </c>
      <c r="H321" s="54">
        <f t="shared" si="8"/>
        <v>3.2405387150017058</v>
      </c>
      <c r="I321" s="86">
        <f t="shared" si="9"/>
        <v>6.9207099795757783E-4</v>
      </c>
      <c r="J321" s="135">
        <v>112.39757693000001</v>
      </c>
      <c r="K321" s="135">
        <v>16.659649999999999</v>
      </c>
    </row>
    <row r="322" spans="1:11" x14ac:dyDescent="0.2">
      <c r="A322" s="162" t="s">
        <v>2612</v>
      </c>
      <c r="B322" s="162" t="s">
        <v>959</v>
      </c>
      <c r="C322" s="162" t="s">
        <v>420</v>
      </c>
      <c r="D322" s="162" t="s">
        <v>137</v>
      </c>
      <c r="E322" s="162" t="s">
        <v>462</v>
      </c>
      <c r="F322" s="168">
        <v>12.30542818</v>
      </c>
      <c r="G322" s="130">
        <v>5.1782640899999999</v>
      </c>
      <c r="H322" s="54">
        <f t="shared" si="8"/>
        <v>1.3763616467077484</v>
      </c>
      <c r="I322" s="86">
        <f t="shared" si="9"/>
        <v>6.9023140148221133E-4</v>
      </c>
      <c r="J322" s="135">
        <v>142.63602012000001</v>
      </c>
      <c r="K322" s="135">
        <v>22.1252</v>
      </c>
    </row>
    <row r="323" spans="1:11" x14ac:dyDescent="0.2">
      <c r="A323" s="162" t="s">
        <v>1143</v>
      </c>
      <c r="B323" s="162" t="s">
        <v>940</v>
      </c>
      <c r="C323" s="162" t="s">
        <v>420</v>
      </c>
      <c r="D323" s="162" t="s">
        <v>137</v>
      </c>
      <c r="E323" s="162" t="s">
        <v>138</v>
      </c>
      <c r="F323" s="168">
        <v>12.197626420000001</v>
      </c>
      <c r="G323" s="130">
        <v>13.033044539999999</v>
      </c>
      <c r="H323" s="54">
        <f t="shared" si="8"/>
        <v>-6.4099997313444179E-2</v>
      </c>
      <c r="I323" s="86">
        <f t="shared" si="9"/>
        <v>6.8418462612432633E-4</v>
      </c>
      <c r="J323" s="135">
        <v>544.8873524225445</v>
      </c>
      <c r="K323" s="135">
        <v>36.423250000000003</v>
      </c>
    </row>
    <row r="324" spans="1:11" x14ac:dyDescent="0.2">
      <c r="A324" s="162" t="s">
        <v>654</v>
      </c>
      <c r="B324" s="162" t="s">
        <v>259</v>
      </c>
      <c r="C324" s="162" t="s">
        <v>420</v>
      </c>
      <c r="D324" s="162" t="s">
        <v>137</v>
      </c>
      <c r="E324" s="162" t="s">
        <v>138</v>
      </c>
      <c r="F324" s="168">
        <v>12.16225202</v>
      </c>
      <c r="G324" s="130">
        <v>20.844018859999998</v>
      </c>
      <c r="H324" s="54">
        <f t="shared" si="8"/>
        <v>-0.41651117753786171</v>
      </c>
      <c r="I324" s="86">
        <f t="shared" si="9"/>
        <v>6.8220041872159027E-4</v>
      </c>
      <c r="J324" s="135">
        <v>39.176721619999995</v>
      </c>
      <c r="K324" s="135">
        <v>17.1874</v>
      </c>
    </row>
    <row r="325" spans="1:11" x14ac:dyDescent="0.2">
      <c r="A325" s="162" t="s">
        <v>1426</v>
      </c>
      <c r="B325" s="162" t="s">
        <v>1427</v>
      </c>
      <c r="C325" s="162" t="s">
        <v>1380</v>
      </c>
      <c r="D325" s="162" t="s">
        <v>405</v>
      </c>
      <c r="E325" s="162" t="s">
        <v>138</v>
      </c>
      <c r="F325" s="168">
        <v>12.11751765</v>
      </c>
      <c r="G325" s="130">
        <v>7.7697525299999999</v>
      </c>
      <c r="H325" s="54">
        <f t="shared" si="8"/>
        <v>0.55957575266557424</v>
      </c>
      <c r="I325" s="86">
        <f t="shared" si="9"/>
        <v>6.7969119543834775E-4</v>
      </c>
      <c r="J325" s="135">
        <v>727.24108410000008</v>
      </c>
      <c r="K325" s="135">
        <v>31.594449999999998</v>
      </c>
    </row>
    <row r="326" spans="1:11" x14ac:dyDescent="0.2">
      <c r="A326" s="162" t="s">
        <v>820</v>
      </c>
      <c r="B326" s="162" t="s">
        <v>807</v>
      </c>
      <c r="C326" s="162" t="s">
        <v>1350</v>
      </c>
      <c r="D326" s="162" t="s">
        <v>137</v>
      </c>
      <c r="E326" s="162" t="s">
        <v>462</v>
      </c>
      <c r="F326" s="168">
        <v>12.052945730000001</v>
      </c>
      <c r="G326" s="130">
        <v>14.274159839999999</v>
      </c>
      <c r="H326" s="54">
        <f t="shared" si="8"/>
        <v>-0.15561084749629639</v>
      </c>
      <c r="I326" s="86">
        <f t="shared" si="9"/>
        <v>6.7606925183865774E-4</v>
      </c>
      <c r="J326" s="135">
        <v>76.759695772907065</v>
      </c>
      <c r="K326" s="135">
        <v>20.615600000000001</v>
      </c>
    </row>
    <row r="327" spans="1:11" x14ac:dyDescent="0.2">
      <c r="A327" s="162" t="s">
        <v>2625</v>
      </c>
      <c r="B327" s="162" t="s">
        <v>122</v>
      </c>
      <c r="C327" s="162" t="s">
        <v>420</v>
      </c>
      <c r="D327" s="162" t="s">
        <v>137</v>
      </c>
      <c r="E327" s="162" t="s">
        <v>462</v>
      </c>
      <c r="F327" s="168">
        <v>12.038261670000001</v>
      </c>
      <c r="G327" s="130">
        <v>3.2528206499999999</v>
      </c>
      <c r="H327" s="54">
        <f t="shared" ref="H327:H390" si="10">IF(ISERROR(F327/G327-1),"",IF((F327/G327-1)&gt;10000%,"",F327/G327-1))</f>
        <v>2.7008685584924583</v>
      </c>
      <c r="I327" s="86">
        <f t="shared" ref="I327:I390" si="11">F327/$F$1584</f>
        <v>6.7524559912499418E-4</v>
      </c>
      <c r="J327" s="135">
        <v>653.23784078773906</v>
      </c>
      <c r="K327" s="135">
        <v>12.146800000000001</v>
      </c>
    </row>
    <row r="328" spans="1:11" x14ac:dyDescent="0.2">
      <c r="A328" s="162" t="s">
        <v>2788</v>
      </c>
      <c r="B328" s="162" t="s">
        <v>82</v>
      </c>
      <c r="C328" s="162" t="s">
        <v>1555</v>
      </c>
      <c r="D328" s="162" t="s">
        <v>405</v>
      </c>
      <c r="E328" s="162" t="s">
        <v>462</v>
      </c>
      <c r="F328" s="168">
        <v>12.02974201</v>
      </c>
      <c r="G328" s="130">
        <v>8.3484276900000012</v>
      </c>
      <c r="H328" s="54">
        <f t="shared" si="10"/>
        <v>0.44095899931068305</v>
      </c>
      <c r="I328" s="86">
        <f t="shared" si="11"/>
        <v>6.7476771759369481E-4</v>
      </c>
      <c r="J328" s="135">
        <v>150.09296124419998</v>
      </c>
      <c r="K328" s="135">
        <v>23.942450000000001</v>
      </c>
    </row>
    <row r="329" spans="1:11" x14ac:dyDescent="0.2">
      <c r="A329" s="162" t="s">
        <v>2792</v>
      </c>
      <c r="B329" s="162" t="s">
        <v>85</v>
      </c>
      <c r="C329" s="162" t="s">
        <v>1555</v>
      </c>
      <c r="D329" s="162" t="s">
        <v>405</v>
      </c>
      <c r="E329" s="162" t="s">
        <v>462</v>
      </c>
      <c r="F329" s="168">
        <v>11.99686341</v>
      </c>
      <c r="G329" s="130">
        <v>5.1961712200000001</v>
      </c>
      <c r="H329" s="54">
        <f t="shared" si="10"/>
        <v>1.308789087592845</v>
      </c>
      <c r="I329" s="86">
        <f t="shared" si="11"/>
        <v>6.7292350365616947E-4</v>
      </c>
      <c r="J329" s="135">
        <v>132.44813404449999</v>
      </c>
      <c r="K329" s="135">
        <v>9.2492999999999999</v>
      </c>
    </row>
    <row r="330" spans="1:11" x14ac:dyDescent="0.2">
      <c r="A330" s="162" t="s">
        <v>1156</v>
      </c>
      <c r="B330" s="162" t="s">
        <v>1031</v>
      </c>
      <c r="C330" s="162" t="s">
        <v>420</v>
      </c>
      <c r="D330" s="162" t="s">
        <v>405</v>
      </c>
      <c r="E330" s="162" t="s">
        <v>138</v>
      </c>
      <c r="F330" s="168">
        <v>11.9871707</v>
      </c>
      <c r="G330" s="130">
        <v>12.959363380000001</v>
      </c>
      <c r="H330" s="54">
        <f t="shared" si="10"/>
        <v>-7.5018552338795619E-2</v>
      </c>
      <c r="I330" s="86">
        <f t="shared" si="11"/>
        <v>6.7237982385002235E-4</v>
      </c>
      <c r="J330" s="135">
        <v>619.92108282000004</v>
      </c>
      <c r="K330" s="135">
        <v>10.001749999999999</v>
      </c>
    </row>
    <row r="331" spans="1:11" x14ac:dyDescent="0.2">
      <c r="A331" s="162" t="s">
        <v>1754</v>
      </c>
      <c r="B331" s="162" t="s">
        <v>3062</v>
      </c>
      <c r="C331" s="162" t="s">
        <v>1691</v>
      </c>
      <c r="D331" s="162" t="s">
        <v>137</v>
      </c>
      <c r="E331" s="162" t="s">
        <v>462</v>
      </c>
      <c r="F331" s="168">
        <v>11.86481959</v>
      </c>
      <c r="G331" s="130">
        <v>4.4391708599999999</v>
      </c>
      <c r="H331" s="54">
        <f t="shared" si="10"/>
        <v>1.6727557834978217</v>
      </c>
      <c r="I331" s="86">
        <f t="shared" si="11"/>
        <v>6.6551695188060461E-4</v>
      </c>
      <c r="J331" s="135">
        <v>303.23005932762032</v>
      </c>
      <c r="K331" s="135">
        <v>49.636049999999997</v>
      </c>
    </row>
    <row r="332" spans="1:11" x14ac:dyDescent="0.2">
      <c r="A332" s="162" t="s">
        <v>3042</v>
      </c>
      <c r="B332" s="162" t="s">
        <v>3043</v>
      </c>
      <c r="C332" s="162" t="s">
        <v>1349</v>
      </c>
      <c r="D332" s="162" t="s">
        <v>405</v>
      </c>
      <c r="E332" s="162" t="s">
        <v>462</v>
      </c>
      <c r="F332" s="168">
        <v>11.77268548</v>
      </c>
      <c r="G332" s="168">
        <v>4.4528079400000005</v>
      </c>
      <c r="H332" s="54">
        <f t="shared" si="10"/>
        <v>1.6438790171578788</v>
      </c>
      <c r="I332" s="86">
        <f t="shared" si="11"/>
        <v>6.6034900039290464E-4</v>
      </c>
      <c r="J332" s="135">
        <v>94.620783236315731</v>
      </c>
      <c r="K332" s="170">
        <v>72.076149999999998</v>
      </c>
    </row>
    <row r="333" spans="1:11" x14ac:dyDescent="0.2">
      <c r="A333" s="162" t="s">
        <v>2771</v>
      </c>
      <c r="B333" s="162" t="s">
        <v>1001</v>
      </c>
      <c r="C333" s="162" t="s">
        <v>1555</v>
      </c>
      <c r="D333" s="162" t="s">
        <v>405</v>
      </c>
      <c r="E333" s="162" t="s">
        <v>138</v>
      </c>
      <c r="F333" s="168">
        <v>11.75227102</v>
      </c>
      <c r="G333" s="130">
        <v>10.845235259999999</v>
      </c>
      <c r="H333" s="54">
        <f t="shared" si="10"/>
        <v>8.3634493697465562E-2</v>
      </c>
      <c r="I333" s="86">
        <f t="shared" si="11"/>
        <v>6.5920392025995941E-4</v>
      </c>
      <c r="J333" s="135">
        <v>431.59530259890005</v>
      </c>
      <c r="K333" s="135">
        <v>22.755500000000001</v>
      </c>
    </row>
    <row r="334" spans="1:11" x14ac:dyDescent="0.2">
      <c r="A334" s="162" t="s">
        <v>2602</v>
      </c>
      <c r="B334" s="162" t="s">
        <v>6</v>
      </c>
      <c r="C334" s="162" t="s">
        <v>420</v>
      </c>
      <c r="D334" s="162" t="s">
        <v>405</v>
      </c>
      <c r="E334" s="162" t="s">
        <v>462</v>
      </c>
      <c r="F334" s="168">
        <v>11.742269</v>
      </c>
      <c r="G334" s="130">
        <v>6.3495207000000002</v>
      </c>
      <c r="H334" s="54">
        <f t="shared" si="10"/>
        <v>0.84931580741204615</v>
      </c>
      <c r="I334" s="86">
        <f t="shared" si="11"/>
        <v>6.5864289075482816E-4</v>
      </c>
      <c r="J334" s="135">
        <v>767.62570541000002</v>
      </c>
      <c r="K334" s="135">
        <v>15.3912</v>
      </c>
    </row>
    <row r="335" spans="1:11" x14ac:dyDescent="0.2">
      <c r="A335" s="162" t="s">
        <v>3254</v>
      </c>
      <c r="B335" s="162" t="s">
        <v>3011</v>
      </c>
      <c r="C335" s="162" t="s">
        <v>420</v>
      </c>
      <c r="D335" s="162" t="s">
        <v>405</v>
      </c>
      <c r="E335" s="162" t="s">
        <v>462</v>
      </c>
      <c r="F335" s="168">
        <v>11.7396332</v>
      </c>
      <c r="G335" s="130">
        <v>1.7989588700000001</v>
      </c>
      <c r="H335" s="54">
        <f t="shared" si="10"/>
        <v>5.5257929993696848</v>
      </c>
      <c r="I335" s="86">
        <f t="shared" si="11"/>
        <v>6.5849504446281672E-4</v>
      </c>
      <c r="J335" s="135">
        <v>156.94399430000001</v>
      </c>
      <c r="K335" s="135">
        <v>45.882100000000001</v>
      </c>
    </row>
    <row r="336" spans="1:11" x14ac:dyDescent="0.2">
      <c r="A336" s="162" t="s">
        <v>2424</v>
      </c>
      <c r="B336" s="162" t="s">
        <v>3382</v>
      </c>
      <c r="C336" s="162" t="s">
        <v>1847</v>
      </c>
      <c r="D336" s="162" t="s">
        <v>137</v>
      </c>
      <c r="E336" s="162" t="s">
        <v>462</v>
      </c>
      <c r="F336" s="168">
        <v>11.686533599999999</v>
      </c>
      <c r="G336" s="130">
        <v>2.9509169399999999</v>
      </c>
      <c r="H336" s="54">
        <f t="shared" si="10"/>
        <v>2.9603058431051599</v>
      </c>
      <c r="I336" s="86">
        <f t="shared" si="11"/>
        <v>6.5551660187715237E-4</v>
      </c>
      <c r="J336" s="135">
        <v>26.597725774555045</v>
      </c>
      <c r="K336" s="135">
        <v>294.96424999999999</v>
      </c>
    </row>
    <row r="337" spans="1:11" x14ac:dyDescent="0.2">
      <c r="A337" s="162" t="s">
        <v>2858</v>
      </c>
      <c r="B337" s="162" t="s">
        <v>608</v>
      </c>
      <c r="C337" s="162" t="s">
        <v>1555</v>
      </c>
      <c r="D337" s="162" t="s">
        <v>137</v>
      </c>
      <c r="E337" s="162" t="s">
        <v>138</v>
      </c>
      <c r="F337" s="168">
        <v>11.64782742</v>
      </c>
      <c r="G337" s="130">
        <v>15.129095339999999</v>
      </c>
      <c r="H337" s="54">
        <f t="shared" si="10"/>
        <v>-0.23010416959934354</v>
      </c>
      <c r="I337" s="86">
        <f t="shared" si="11"/>
        <v>6.5334550953671333E-4</v>
      </c>
      <c r="J337" s="135">
        <v>405.60980881680001</v>
      </c>
      <c r="K337" s="135">
        <v>26.58905</v>
      </c>
    </row>
    <row r="338" spans="1:11" x14ac:dyDescent="0.2">
      <c r="A338" s="162" t="s">
        <v>1396</v>
      </c>
      <c r="B338" s="162" t="s">
        <v>1397</v>
      </c>
      <c r="C338" s="162" t="s">
        <v>1380</v>
      </c>
      <c r="D338" s="162" t="s">
        <v>137</v>
      </c>
      <c r="E338" s="162" t="s">
        <v>138</v>
      </c>
      <c r="F338" s="168">
        <v>11.617712189999999</v>
      </c>
      <c r="G338" s="130">
        <v>40.93870493</v>
      </c>
      <c r="H338" s="54">
        <f t="shared" si="10"/>
        <v>-0.71621690989334386</v>
      </c>
      <c r="I338" s="86">
        <f t="shared" si="11"/>
        <v>6.5165629749916346E-4</v>
      </c>
      <c r="J338" s="135">
        <v>3556.027325</v>
      </c>
      <c r="K338" s="135">
        <v>15.92365</v>
      </c>
    </row>
    <row r="339" spans="1:11" x14ac:dyDescent="0.2">
      <c r="A339" s="162" t="s">
        <v>2879</v>
      </c>
      <c r="B339" s="162" t="s">
        <v>912</v>
      </c>
      <c r="C339" s="162" t="s">
        <v>1555</v>
      </c>
      <c r="D339" s="162" t="s">
        <v>405</v>
      </c>
      <c r="E339" s="162" t="s">
        <v>462</v>
      </c>
      <c r="F339" s="168">
        <v>11.595484340000001</v>
      </c>
      <c r="G339" s="130">
        <v>10.54284457</v>
      </c>
      <c r="H339" s="54">
        <f t="shared" si="10"/>
        <v>9.9843999692011076E-2</v>
      </c>
      <c r="I339" s="86">
        <f t="shared" si="11"/>
        <v>6.5040950138341592E-4</v>
      </c>
      <c r="J339" s="135">
        <v>172.745185272985</v>
      </c>
      <c r="K339" s="135">
        <v>29.380600000000001</v>
      </c>
    </row>
    <row r="340" spans="1:11" x14ac:dyDescent="0.2">
      <c r="A340" s="162" t="s">
        <v>1424</v>
      </c>
      <c r="B340" s="162" t="s">
        <v>1425</v>
      </c>
      <c r="C340" s="162" t="s">
        <v>1380</v>
      </c>
      <c r="D340" s="162" t="s">
        <v>137</v>
      </c>
      <c r="E340" s="162" t="s">
        <v>138</v>
      </c>
      <c r="F340" s="168">
        <v>11.58418816</v>
      </c>
      <c r="G340" s="130">
        <v>23.878875399999998</v>
      </c>
      <c r="H340" s="54">
        <f t="shared" si="10"/>
        <v>-0.51487714702008114</v>
      </c>
      <c r="I340" s="86">
        <f t="shared" si="11"/>
        <v>6.4977588034733779E-4</v>
      </c>
      <c r="J340" s="135">
        <v>1627.171051</v>
      </c>
      <c r="K340" s="135">
        <v>15.40465</v>
      </c>
    </row>
    <row r="341" spans="1:11" x14ac:dyDescent="0.2">
      <c r="A341" s="162" t="s">
        <v>1307</v>
      </c>
      <c r="B341" s="162" t="s">
        <v>464</v>
      </c>
      <c r="C341" s="162" t="s">
        <v>1556</v>
      </c>
      <c r="D341" s="162" t="s">
        <v>137</v>
      </c>
      <c r="E341" s="162" t="s">
        <v>138</v>
      </c>
      <c r="F341" s="168">
        <v>11.538086880000002</v>
      </c>
      <c r="G341" s="130">
        <v>18.24185516</v>
      </c>
      <c r="H341" s="54">
        <f t="shared" si="10"/>
        <v>-0.36749377852203047</v>
      </c>
      <c r="I341" s="86">
        <f t="shared" si="11"/>
        <v>6.4718998486779328E-4</v>
      </c>
      <c r="J341" s="135">
        <v>1331.02927918</v>
      </c>
      <c r="K341" s="135">
        <v>17.792300000000001</v>
      </c>
    </row>
    <row r="342" spans="1:11" x14ac:dyDescent="0.2">
      <c r="A342" s="162" t="s">
        <v>3237</v>
      </c>
      <c r="B342" s="162" t="s">
        <v>941</v>
      </c>
      <c r="C342" s="162" t="s">
        <v>420</v>
      </c>
      <c r="D342" s="162" t="s">
        <v>405</v>
      </c>
      <c r="E342" s="162" t="s">
        <v>138</v>
      </c>
      <c r="F342" s="168">
        <v>11.53698157</v>
      </c>
      <c r="G342" s="130">
        <v>13.96828376</v>
      </c>
      <c r="H342" s="54">
        <f t="shared" si="10"/>
        <v>-0.1740587628211242</v>
      </c>
      <c r="I342" s="86">
        <f t="shared" si="11"/>
        <v>6.4712798623928441E-4</v>
      </c>
      <c r="J342" s="135">
        <v>1218.1594499400001</v>
      </c>
      <c r="K342" s="135">
        <v>3.2672500000000002</v>
      </c>
    </row>
    <row r="343" spans="1:11" x14ac:dyDescent="0.2">
      <c r="A343" s="162" t="s">
        <v>2646</v>
      </c>
      <c r="B343" s="162" t="s">
        <v>317</v>
      </c>
      <c r="C343" s="162" t="s">
        <v>420</v>
      </c>
      <c r="D343" s="162" t="s">
        <v>137</v>
      </c>
      <c r="E343" s="162" t="s">
        <v>138</v>
      </c>
      <c r="F343" s="168">
        <v>11.44304797</v>
      </c>
      <c r="G343" s="130">
        <v>15.555299939999999</v>
      </c>
      <c r="H343" s="54">
        <f t="shared" si="10"/>
        <v>-0.26436339934696229</v>
      </c>
      <c r="I343" s="86">
        <f t="shared" si="11"/>
        <v>6.4185909844230015E-4</v>
      </c>
      <c r="J343" s="135">
        <v>488.56735199000002</v>
      </c>
      <c r="K343" s="135">
        <v>9.5695499999999996</v>
      </c>
    </row>
    <row r="344" spans="1:11" x14ac:dyDescent="0.2">
      <c r="A344" s="162" t="s">
        <v>2928</v>
      </c>
      <c r="B344" s="162" t="s">
        <v>223</v>
      </c>
      <c r="C344" s="162" t="s">
        <v>1555</v>
      </c>
      <c r="D344" s="162" t="s">
        <v>137</v>
      </c>
      <c r="E344" s="162" t="s">
        <v>138</v>
      </c>
      <c r="F344" s="168">
        <v>11.442722300000002</v>
      </c>
      <c r="G344" s="130">
        <v>13.72997614</v>
      </c>
      <c r="H344" s="54">
        <f t="shared" si="10"/>
        <v>-0.16658833319720523</v>
      </c>
      <c r="I344" s="86">
        <f t="shared" si="11"/>
        <v>6.4184083108441284E-4</v>
      </c>
      <c r="J344" s="135">
        <v>790.60169435748196</v>
      </c>
      <c r="K344" s="135">
        <v>15.397600000000001</v>
      </c>
    </row>
    <row r="345" spans="1:11" x14ac:dyDescent="0.2">
      <c r="A345" s="162" t="s">
        <v>2582</v>
      </c>
      <c r="B345" s="162" t="s">
        <v>2074</v>
      </c>
      <c r="C345" s="162" t="s">
        <v>420</v>
      </c>
      <c r="D345" s="162" t="s">
        <v>405</v>
      </c>
      <c r="E345" s="162" t="s">
        <v>138</v>
      </c>
      <c r="F345" s="168">
        <v>11.435503150000001</v>
      </c>
      <c r="G345" s="130">
        <v>7.5398168800000001</v>
      </c>
      <c r="H345" s="54">
        <f t="shared" si="10"/>
        <v>0.51668181495675802</v>
      </c>
      <c r="I345" s="86">
        <f t="shared" si="11"/>
        <v>6.4143589726584733E-4</v>
      </c>
      <c r="J345" s="135">
        <v>354.55660073000001</v>
      </c>
      <c r="K345" s="135">
        <v>53.146549999999998</v>
      </c>
    </row>
    <row r="346" spans="1:11" x14ac:dyDescent="0.2">
      <c r="A346" s="162" t="s">
        <v>2109</v>
      </c>
      <c r="B346" s="162" t="s">
        <v>2110</v>
      </c>
      <c r="C346" s="162" t="s">
        <v>1355</v>
      </c>
      <c r="D346" s="162" t="s">
        <v>405</v>
      </c>
      <c r="E346" s="162" t="s">
        <v>462</v>
      </c>
      <c r="F346" s="168">
        <v>11.342226550000001</v>
      </c>
      <c r="G346" s="130">
        <v>7.4212564000000008</v>
      </c>
      <c r="H346" s="54">
        <f t="shared" si="10"/>
        <v>0.52834317245796814</v>
      </c>
      <c r="I346" s="86">
        <f t="shared" si="11"/>
        <v>6.3620386166320694E-4</v>
      </c>
      <c r="J346" s="135">
        <v>74.334949118325653</v>
      </c>
      <c r="K346" s="135">
        <v>472.08994999999999</v>
      </c>
    </row>
    <row r="347" spans="1:11" x14ac:dyDescent="0.2">
      <c r="A347" s="162" t="s">
        <v>2888</v>
      </c>
      <c r="B347" s="162" t="s">
        <v>718</v>
      </c>
      <c r="C347" s="162" t="s">
        <v>1555</v>
      </c>
      <c r="D347" s="162" t="s">
        <v>405</v>
      </c>
      <c r="E347" s="162" t="s">
        <v>462</v>
      </c>
      <c r="F347" s="168">
        <v>11.29526691</v>
      </c>
      <c r="G347" s="130">
        <v>8.8194285500000014</v>
      </c>
      <c r="H347" s="54">
        <f t="shared" si="10"/>
        <v>0.28072548532637054</v>
      </c>
      <c r="I347" s="86">
        <f t="shared" si="11"/>
        <v>6.3356981938071395E-4</v>
      </c>
      <c r="J347" s="135">
        <v>282.68046292049996</v>
      </c>
      <c r="K347" s="135">
        <v>17.151150000000001</v>
      </c>
    </row>
    <row r="348" spans="1:11" x14ac:dyDescent="0.2">
      <c r="A348" s="162" t="s">
        <v>2902</v>
      </c>
      <c r="B348" s="162" t="s">
        <v>446</v>
      </c>
      <c r="C348" s="162" t="s">
        <v>1555</v>
      </c>
      <c r="D348" s="162" t="s">
        <v>136</v>
      </c>
      <c r="E348" s="162" t="s">
        <v>462</v>
      </c>
      <c r="F348" s="168">
        <v>11.262433640000001</v>
      </c>
      <c r="G348" s="130">
        <v>12.21554059</v>
      </c>
      <c r="H348" s="54">
        <f t="shared" si="10"/>
        <v>-7.802413188166557E-2</v>
      </c>
      <c r="I348" s="86">
        <f t="shared" si="11"/>
        <v>6.3172814807632347E-4</v>
      </c>
      <c r="J348" s="135">
        <v>60.658327031847001</v>
      </c>
      <c r="K348" s="135">
        <v>13.52725</v>
      </c>
    </row>
    <row r="349" spans="1:11" x14ac:dyDescent="0.2">
      <c r="A349" s="162" t="s">
        <v>3634</v>
      </c>
      <c r="B349" s="162" t="s">
        <v>407</v>
      </c>
      <c r="C349" s="162" t="s">
        <v>1349</v>
      </c>
      <c r="D349" s="162" t="s">
        <v>137</v>
      </c>
      <c r="E349" s="162" t="s">
        <v>138</v>
      </c>
      <c r="F349" s="168">
        <v>11.221914179999999</v>
      </c>
      <c r="G349" s="130">
        <v>8.4373067800000001</v>
      </c>
      <c r="H349" s="54">
        <f t="shared" si="10"/>
        <v>0.33003510155642335</v>
      </c>
      <c r="I349" s="86">
        <f t="shared" si="11"/>
        <v>6.2945534592315992E-4</v>
      </c>
      <c r="J349" s="135">
        <v>166.23292883000002</v>
      </c>
      <c r="K349" s="135">
        <v>32.7849</v>
      </c>
    </row>
    <row r="350" spans="1:11" x14ac:dyDescent="0.2">
      <c r="A350" s="162" t="s">
        <v>3189</v>
      </c>
      <c r="B350" s="162" t="s">
        <v>1626</v>
      </c>
      <c r="C350" s="162" t="s">
        <v>1348</v>
      </c>
      <c r="D350" s="162" t="s">
        <v>136</v>
      </c>
      <c r="E350" s="162" t="s">
        <v>462</v>
      </c>
      <c r="F350" s="168">
        <v>11.172619300000001</v>
      </c>
      <c r="G350" s="130">
        <v>3.92217985</v>
      </c>
      <c r="H350" s="54">
        <f t="shared" si="10"/>
        <v>1.8485739377810533</v>
      </c>
      <c r="I350" s="86">
        <f t="shared" si="11"/>
        <v>6.2669031624596448E-4</v>
      </c>
      <c r="J350" s="135">
        <v>2280.0231864994776</v>
      </c>
      <c r="K350" s="135">
        <v>9.0123499999999996</v>
      </c>
    </row>
    <row r="351" spans="1:11" x14ac:dyDescent="0.2">
      <c r="A351" s="162" t="s">
        <v>2456</v>
      </c>
      <c r="B351" s="162" t="s">
        <v>2059</v>
      </c>
      <c r="C351" s="162" t="s">
        <v>1348</v>
      </c>
      <c r="D351" s="162" t="s">
        <v>137</v>
      </c>
      <c r="E351" s="162" t="s">
        <v>462</v>
      </c>
      <c r="F351" s="168">
        <v>11.096105210000001</v>
      </c>
      <c r="G351" s="130">
        <v>3.04128993</v>
      </c>
      <c r="H351" s="54">
        <f t="shared" si="10"/>
        <v>2.6484864861272865</v>
      </c>
      <c r="I351" s="86">
        <f t="shared" si="11"/>
        <v>6.2239851698458885E-4</v>
      </c>
      <c r="J351" s="135">
        <v>442.27101079860046</v>
      </c>
      <c r="K351" s="135">
        <v>38.927549999999997</v>
      </c>
    </row>
    <row r="352" spans="1:11" x14ac:dyDescent="0.2">
      <c r="A352" s="162" t="s">
        <v>1164</v>
      </c>
      <c r="B352" s="162" t="s">
        <v>996</v>
      </c>
      <c r="C352" s="162" t="s">
        <v>420</v>
      </c>
      <c r="D352" s="162" t="s">
        <v>137</v>
      </c>
      <c r="E352" s="162" t="s">
        <v>138</v>
      </c>
      <c r="F352" s="168">
        <v>11.044652320000001</v>
      </c>
      <c r="G352" s="130">
        <v>11.99548371</v>
      </c>
      <c r="H352" s="54">
        <f t="shared" si="10"/>
        <v>-7.9265781438004113E-2</v>
      </c>
      <c r="I352" s="86">
        <f t="shared" si="11"/>
        <v>6.1951244103050445E-4</v>
      </c>
      <c r="J352" s="135">
        <v>733.39465996209628</v>
      </c>
      <c r="K352" s="135">
        <v>19.918749999999999</v>
      </c>
    </row>
    <row r="353" spans="1:11" x14ac:dyDescent="0.2">
      <c r="A353" s="162" t="s">
        <v>2583</v>
      </c>
      <c r="B353" s="162" t="s">
        <v>2072</v>
      </c>
      <c r="C353" s="162" t="s">
        <v>420</v>
      </c>
      <c r="D353" s="162" t="s">
        <v>405</v>
      </c>
      <c r="E353" s="162" t="s">
        <v>138</v>
      </c>
      <c r="F353" s="168">
        <v>11.00328968</v>
      </c>
      <c r="G353" s="130">
        <v>7.8729286799999993</v>
      </c>
      <c r="H353" s="54">
        <f t="shared" si="10"/>
        <v>0.39761074020043075</v>
      </c>
      <c r="I353" s="86">
        <f t="shared" si="11"/>
        <v>6.171923435451844E-4</v>
      </c>
      <c r="J353" s="135">
        <v>296.17257031999998</v>
      </c>
      <c r="K353" s="135">
        <v>23.3764</v>
      </c>
    </row>
    <row r="354" spans="1:11" x14ac:dyDescent="0.2">
      <c r="A354" s="162" t="s">
        <v>545</v>
      </c>
      <c r="B354" s="162" t="s">
        <v>528</v>
      </c>
      <c r="C354" s="162" t="s">
        <v>1350</v>
      </c>
      <c r="D354" s="162" t="s">
        <v>137</v>
      </c>
      <c r="E354" s="162" t="s">
        <v>462</v>
      </c>
      <c r="F354" s="168">
        <v>10.99430031</v>
      </c>
      <c r="G354" s="130">
        <v>5.6117305700000006</v>
      </c>
      <c r="H354" s="54">
        <f t="shared" si="10"/>
        <v>0.95916396428134254</v>
      </c>
      <c r="I354" s="86">
        <f t="shared" si="11"/>
        <v>6.1668811521905207E-4</v>
      </c>
      <c r="J354" s="135">
        <v>190.0381544660514</v>
      </c>
      <c r="K354" s="135">
        <v>15.2437</v>
      </c>
    </row>
    <row r="355" spans="1:11" x14ac:dyDescent="0.2">
      <c r="A355" s="162" t="s">
        <v>1463</v>
      </c>
      <c r="B355" s="162" t="s">
        <v>863</v>
      </c>
      <c r="C355" s="162" t="s">
        <v>1464</v>
      </c>
      <c r="D355" s="162" t="s">
        <v>137</v>
      </c>
      <c r="E355" s="162" t="s">
        <v>462</v>
      </c>
      <c r="F355" s="168">
        <v>10.977464789999999</v>
      </c>
      <c r="G355" s="130">
        <v>5.0169665800000001</v>
      </c>
      <c r="H355" s="54">
        <f t="shared" si="10"/>
        <v>1.1880681513329909</v>
      </c>
      <c r="I355" s="86">
        <f t="shared" si="11"/>
        <v>6.1574378362861065E-4</v>
      </c>
      <c r="J355" s="135">
        <v>234.05263964238634</v>
      </c>
      <c r="K355" s="135">
        <v>43.642600000000002</v>
      </c>
    </row>
    <row r="356" spans="1:11" x14ac:dyDescent="0.2">
      <c r="A356" s="162" t="s">
        <v>1162</v>
      </c>
      <c r="B356" s="162" t="s">
        <v>945</v>
      </c>
      <c r="C356" s="162" t="s">
        <v>420</v>
      </c>
      <c r="D356" s="162" t="s">
        <v>405</v>
      </c>
      <c r="E356" s="162" t="s">
        <v>138</v>
      </c>
      <c r="F356" s="168">
        <v>10.840504989999999</v>
      </c>
      <c r="G356" s="130">
        <v>12.06164328</v>
      </c>
      <c r="H356" s="54">
        <f t="shared" si="10"/>
        <v>-0.10124145289761888</v>
      </c>
      <c r="I356" s="86">
        <f t="shared" si="11"/>
        <v>6.0806148657092929E-4</v>
      </c>
      <c r="J356" s="135">
        <v>682.80237057514819</v>
      </c>
      <c r="K356" s="135">
        <v>43.699199999999998</v>
      </c>
    </row>
    <row r="357" spans="1:11" x14ac:dyDescent="0.2">
      <c r="A357" s="162" t="s">
        <v>600</v>
      </c>
      <c r="B357" s="162" t="s">
        <v>2984</v>
      </c>
      <c r="C357" s="162" t="s">
        <v>1558</v>
      </c>
      <c r="D357" s="162" t="s">
        <v>405</v>
      </c>
      <c r="E357" s="162" t="s">
        <v>138</v>
      </c>
      <c r="F357" s="168">
        <v>10.837254789999999</v>
      </c>
      <c r="G357" s="130">
        <v>4.6076659900000001</v>
      </c>
      <c r="H357" s="54">
        <f t="shared" si="10"/>
        <v>1.3520052915120262</v>
      </c>
      <c r="I357" s="86">
        <f t="shared" si="11"/>
        <v>6.0787917758758621E-4</v>
      </c>
      <c r="J357" s="135">
        <v>783.8969923697</v>
      </c>
      <c r="K357" s="135">
        <v>25.038150000000002</v>
      </c>
    </row>
    <row r="358" spans="1:11" x14ac:dyDescent="0.2">
      <c r="A358" s="162" t="s">
        <v>2781</v>
      </c>
      <c r="B358" s="162" t="s">
        <v>74</v>
      </c>
      <c r="C358" s="162" t="s">
        <v>1555</v>
      </c>
      <c r="D358" s="162" t="s">
        <v>136</v>
      </c>
      <c r="E358" s="162" t="s">
        <v>462</v>
      </c>
      <c r="F358" s="168">
        <v>10.830962359999999</v>
      </c>
      <c r="G358" s="130">
        <v>3.9205121899999997</v>
      </c>
      <c r="H358" s="54">
        <f t="shared" si="10"/>
        <v>1.7626396335729795</v>
      </c>
      <c r="I358" s="86">
        <f t="shared" si="11"/>
        <v>6.0752622499511254E-4</v>
      </c>
      <c r="J358" s="135">
        <v>348.40779757830001</v>
      </c>
      <c r="K358" s="135">
        <v>3.5479500000000002</v>
      </c>
    </row>
    <row r="359" spans="1:11" x14ac:dyDescent="0.2">
      <c r="A359" s="162" t="s">
        <v>1750</v>
      </c>
      <c r="B359" s="162" t="s">
        <v>155</v>
      </c>
      <c r="C359" s="162" t="s">
        <v>1763</v>
      </c>
      <c r="D359" s="162" t="s">
        <v>136</v>
      </c>
      <c r="E359" s="162" t="s">
        <v>462</v>
      </c>
      <c r="F359" s="168">
        <v>10.823528099999999</v>
      </c>
      <c r="G359" s="130">
        <v>1.7869751999999999</v>
      </c>
      <c r="H359" s="54">
        <f t="shared" si="10"/>
        <v>5.0568988870130935</v>
      </c>
      <c r="I359" s="86">
        <f t="shared" si="11"/>
        <v>6.0710922530816762E-4</v>
      </c>
      <c r="J359" s="135">
        <v>3.9495606317999998</v>
      </c>
      <c r="K359" s="135">
        <v>17.49015</v>
      </c>
    </row>
    <row r="360" spans="1:11" x14ac:dyDescent="0.2">
      <c r="A360" s="162" t="s">
        <v>636</v>
      </c>
      <c r="B360" s="162" t="s">
        <v>313</v>
      </c>
      <c r="C360" s="162" t="s">
        <v>420</v>
      </c>
      <c r="D360" s="162" t="s">
        <v>137</v>
      </c>
      <c r="E360" s="162" t="s">
        <v>138</v>
      </c>
      <c r="F360" s="168">
        <v>10.78657143</v>
      </c>
      <c r="G360" s="130">
        <v>11.11251616</v>
      </c>
      <c r="H360" s="54">
        <f t="shared" si="10"/>
        <v>-2.9331316625954784E-2</v>
      </c>
      <c r="I360" s="86">
        <f t="shared" si="11"/>
        <v>6.0503626581784504E-4</v>
      </c>
      <c r="J360" s="135">
        <v>562.69355555999994</v>
      </c>
      <c r="K360" s="135">
        <v>9.8288499999999992</v>
      </c>
    </row>
    <row r="361" spans="1:11" x14ac:dyDescent="0.2">
      <c r="A361" s="162" t="s">
        <v>3038</v>
      </c>
      <c r="B361" s="162" t="s">
        <v>3039</v>
      </c>
      <c r="C361" s="162" t="s">
        <v>420</v>
      </c>
      <c r="D361" s="162" t="s">
        <v>405</v>
      </c>
      <c r="E361" s="162" t="s">
        <v>462</v>
      </c>
      <c r="F361" s="168">
        <v>10.61812849</v>
      </c>
      <c r="G361" s="130">
        <v>10.70035343</v>
      </c>
      <c r="H361" s="54">
        <f t="shared" si="10"/>
        <v>-7.68432001222219E-3</v>
      </c>
      <c r="I361" s="86">
        <f t="shared" si="11"/>
        <v>5.9558802843469175E-4</v>
      </c>
      <c r="J361" s="135">
        <v>190.65523223</v>
      </c>
      <c r="K361" s="135">
        <v>22.85135</v>
      </c>
    </row>
    <row r="362" spans="1:11" x14ac:dyDescent="0.2">
      <c r="A362" s="162" t="s">
        <v>2539</v>
      </c>
      <c r="B362" s="162" t="s">
        <v>1392</v>
      </c>
      <c r="C362" s="162" t="s">
        <v>1763</v>
      </c>
      <c r="D362" s="162" t="s">
        <v>137</v>
      </c>
      <c r="E362" s="162" t="s">
        <v>462</v>
      </c>
      <c r="F362" s="168">
        <v>10.595473999999999</v>
      </c>
      <c r="G362" s="130">
        <v>9.7508318999999997</v>
      </c>
      <c r="H362" s="54">
        <f t="shared" si="10"/>
        <v>8.6622568070320316E-2</v>
      </c>
      <c r="I362" s="86">
        <f t="shared" si="11"/>
        <v>5.9431730139018464E-4</v>
      </c>
      <c r="J362" s="135">
        <v>134.50550816750001</v>
      </c>
      <c r="K362" s="135">
        <v>33.447000000000003</v>
      </c>
    </row>
    <row r="363" spans="1:11" x14ac:dyDescent="0.2">
      <c r="A363" s="162" t="s">
        <v>2632</v>
      </c>
      <c r="B363" s="162" t="s">
        <v>118</v>
      </c>
      <c r="C363" s="162" t="s">
        <v>420</v>
      </c>
      <c r="D363" s="162" t="s">
        <v>137</v>
      </c>
      <c r="E363" s="162" t="s">
        <v>462</v>
      </c>
      <c r="F363" s="168">
        <v>10.594061400000001</v>
      </c>
      <c r="G363" s="130">
        <v>8.2420571299999992</v>
      </c>
      <c r="H363" s="54">
        <f t="shared" si="10"/>
        <v>0.28536616925876634</v>
      </c>
      <c r="I363" s="86">
        <f t="shared" si="11"/>
        <v>5.9423806636776445E-4</v>
      </c>
      <c r="J363" s="135">
        <v>286.30073375238095</v>
      </c>
      <c r="K363" s="135">
        <v>16.754750000000001</v>
      </c>
    </row>
    <row r="364" spans="1:11" x14ac:dyDescent="0.2">
      <c r="A364" s="162" t="s">
        <v>2575</v>
      </c>
      <c r="B364" s="162" t="s">
        <v>935</v>
      </c>
      <c r="C364" s="162" t="s">
        <v>420</v>
      </c>
      <c r="D364" s="162" t="s">
        <v>405</v>
      </c>
      <c r="E364" s="162" t="s">
        <v>138</v>
      </c>
      <c r="F364" s="168">
        <v>10.57084532</v>
      </c>
      <c r="G364" s="130">
        <v>6.95300516</v>
      </c>
      <c r="H364" s="54">
        <f t="shared" si="10"/>
        <v>0.52032755287067856</v>
      </c>
      <c r="I364" s="86">
        <f t="shared" si="11"/>
        <v>5.9293583883037826E-4</v>
      </c>
      <c r="J364" s="135">
        <v>415.62771594999998</v>
      </c>
      <c r="K364" s="135">
        <v>16.897400000000001</v>
      </c>
    </row>
    <row r="365" spans="1:11" x14ac:dyDescent="0.2">
      <c r="A365" s="162" t="s">
        <v>544</v>
      </c>
      <c r="B365" s="162" t="s">
        <v>487</v>
      </c>
      <c r="C365" s="162" t="s">
        <v>1350</v>
      </c>
      <c r="D365" s="162" t="s">
        <v>137</v>
      </c>
      <c r="E365" s="162" t="s">
        <v>462</v>
      </c>
      <c r="F365" s="168">
        <v>10.55165525</v>
      </c>
      <c r="G365" s="130">
        <v>11.356371960000001</v>
      </c>
      <c r="H365" s="54">
        <f t="shared" si="10"/>
        <v>-7.0860369212492835E-2</v>
      </c>
      <c r="I365" s="86">
        <f t="shared" si="11"/>
        <v>5.9185943671605202E-4</v>
      </c>
      <c r="J365" s="135">
        <v>785.46974640738301</v>
      </c>
      <c r="K365" s="135">
        <v>14.71035</v>
      </c>
    </row>
    <row r="366" spans="1:11" x14ac:dyDescent="0.2">
      <c r="A366" s="162" t="s">
        <v>1490</v>
      </c>
      <c r="B366" s="162" t="s">
        <v>1967</v>
      </c>
      <c r="C366" s="162" t="s">
        <v>1349</v>
      </c>
      <c r="D366" s="162" t="s">
        <v>136</v>
      </c>
      <c r="E366" s="162" t="s">
        <v>462</v>
      </c>
      <c r="F366" s="168">
        <v>10.439126659999999</v>
      </c>
      <c r="G366" s="130">
        <v>7.39474578</v>
      </c>
      <c r="H366" s="54">
        <f t="shared" si="10"/>
        <v>0.41169513740876695</v>
      </c>
      <c r="I366" s="86">
        <f t="shared" si="11"/>
        <v>5.8554752580597445E-4</v>
      </c>
      <c r="J366" s="135">
        <v>511.70376282689995</v>
      </c>
      <c r="K366" s="135">
        <v>41.31785</v>
      </c>
    </row>
    <row r="367" spans="1:11" x14ac:dyDescent="0.2">
      <c r="A367" s="162" t="s">
        <v>2642</v>
      </c>
      <c r="B367" s="162" t="s">
        <v>1199</v>
      </c>
      <c r="C367" s="162" t="s">
        <v>420</v>
      </c>
      <c r="D367" s="162" t="s">
        <v>137</v>
      </c>
      <c r="E367" s="162" t="s">
        <v>462</v>
      </c>
      <c r="F367" s="168">
        <v>10.4224633</v>
      </c>
      <c r="G367" s="130">
        <v>1.7499604900000001</v>
      </c>
      <c r="H367" s="54">
        <f t="shared" si="10"/>
        <v>4.955827779860333</v>
      </c>
      <c r="I367" s="86">
        <f t="shared" si="11"/>
        <v>5.846128509488334E-4</v>
      </c>
      <c r="J367" s="135">
        <v>305.62604007910352</v>
      </c>
      <c r="K367" s="135">
        <v>23.242349999999998</v>
      </c>
    </row>
    <row r="368" spans="1:11" x14ac:dyDescent="0.2">
      <c r="A368" s="162" t="s">
        <v>2569</v>
      </c>
      <c r="B368" s="162" t="s">
        <v>854</v>
      </c>
      <c r="C368" s="162" t="s">
        <v>420</v>
      </c>
      <c r="D368" s="162" t="s">
        <v>405</v>
      </c>
      <c r="E368" s="162" t="s">
        <v>462</v>
      </c>
      <c r="F368" s="168">
        <v>10.39637716</v>
      </c>
      <c r="G368" s="130">
        <v>8.1293769000000005</v>
      </c>
      <c r="H368" s="54">
        <f t="shared" si="10"/>
        <v>0.27886519322286563</v>
      </c>
      <c r="I368" s="86">
        <f t="shared" si="11"/>
        <v>5.8314963709653312E-4</v>
      </c>
      <c r="J368" s="135">
        <v>378.44536359591297</v>
      </c>
      <c r="K368" s="135">
        <v>21.229849999999999</v>
      </c>
    </row>
    <row r="369" spans="1:11" x14ac:dyDescent="0.2">
      <c r="A369" s="162" t="s">
        <v>2543</v>
      </c>
      <c r="B369" s="162" t="s">
        <v>1064</v>
      </c>
      <c r="C369" s="162" t="s">
        <v>420</v>
      </c>
      <c r="D369" s="162" t="s">
        <v>405</v>
      </c>
      <c r="E369" s="162" t="s">
        <v>462</v>
      </c>
      <c r="F369" s="168">
        <v>10.372968779999999</v>
      </c>
      <c r="G369" s="130">
        <v>4.83863515</v>
      </c>
      <c r="H369" s="54">
        <f t="shared" si="10"/>
        <v>1.1437799004126195</v>
      </c>
      <c r="I369" s="86">
        <f t="shared" si="11"/>
        <v>5.818366231406198E-4</v>
      </c>
      <c r="J369" s="135">
        <v>317.14628675016479</v>
      </c>
      <c r="K369" s="135">
        <v>27.716249999999999</v>
      </c>
    </row>
    <row r="370" spans="1:11" x14ac:dyDescent="0.2">
      <c r="A370" s="162" t="s">
        <v>2724</v>
      </c>
      <c r="B370" s="162" t="s">
        <v>1471</v>
      </c>
      <c r="C370" s="162" t="s">
        <v>1556</v>
      </c>
      <c r="D370" s="162" t="s">
        <v>405</v>
      </c>
      <c r="E370" s="162" t="s">
        <v>462</v>
      </c>
      <c r="F370" s="168">
        <v>10.37198347</v>
      </c>
      <c r="G370" s="130">
        <v>31.249333780000001</v>
      </c>
      <c r="H370" s="54">
        <f t="shared" si="10"/>
        <v>-0.66808945294577093</v>
      </c>
      <c r="I370" s="86">
        <f t="shared" si="11"/>
        <v>5.8178135550651189E-4</v>
      </c>
      <c r="J370" s="135">
        <v>608.73499013000003</v>
      </c>
      <c r="K370" s="135">
        <v>41.8339</v>
      </c>
    </row>
    <row r="371" spans="1:11" x14ac:dyDescent="0.2">
      <c r="A371" s="162" t="s">
        <v>2877</v>
      </c>
      <c r="B371" s="162" t="s">
        <v>914</v>
      </c>
      <c r="C371" s="162" t="s">
        <v>1555</v>
      </c>
      <c r="D371" s="162" t="s">
        <v>405</v>
      </c>
      <c r="E371" s="162" t="s">
        <v>462</v>
      </c>
      <c r="F371" s="168">
        <v>10.2731736</v>
      </c>
      <c r="G371" s="130">
        <v>8.0945698299999993</v>
      </c>
      <c r="H371" s="54">
        <f t="shared" si="10"/>
        <v>0.269143860112947</v>
      </c>
      <c r="I371" s="86">
        <f t="shared" si="11"/>
        <v>5.762389498256415E-4</v>
      </c>
      <c r="J371" s="135">
        <v>232.61630704282601</v>
      </c>
      <c r="K371" s="135">
        <v>24.393249999999998</v>
      </c>
    </row>
    <row r="372" spans="1:11" x14ac:dyDescent="0.2">
      <c r="A372" s="162" t="s">
        <v>899</v>
      </c>
      <c r="B372" s="162" t="s">
        <v>30</v>
      </c>
      <c r="C372" s="162" t="s">
        <v>1557</v>
      </c>
      <c r="D372" s="162" t="s">
        <v>137</v>
      </c>
      <c r="E372" s="162" t="s">
        <v>138</v>
      </c>
      <c r="F372" s="168">
        <v>10.20337395</v>
      </c>
      <c r="G372" s="130">
        <v>16.956979090000001</v>
      </c>
      <c r="H372" s="54">
        <f t="shared" si="10"/>
        <v>-0.39827879153208301</v>
      </c>
      <c r="I372" s="86">
        <f t="shared" si="11"/>
        <v>5.7232377438129803E-4</v>
      </c>
      <c r="J372" s="135">
        <v>136.814887</v>
      </c>
      <c r="K372" s="135">
        <v>7.2754000000000003</v>
      </c>
    </row>
    <row r="373" spans="1:11" x14ac:dyDescent="0.2">
      <c r="A373" s="162" t="s">
        <v>2678</v>
      </c>
      <c r="B373" s="162" t="s">
        <v>1632</v>
      </c>
      <c r="C373" s="162" t="s">
        <v>1349</v>
      </c>
      <c r="D373" s="162" t="s">
        <v>136</v>
      </c>
      <c r="E373" s="162" t="s">
        <v>462</v>
      </c>
      <c r="F373" s="168">
        <v>10.139669640000001</v>
      </c>
      <c r="G373" s="130">
        <v>4.88171891</v>
      </c>
      <c r="H373" s="54">
        <f t="shared" si="10"/>
        <v>1.0770695377870498</v>
      </c>
      <c r="I373" s="86">
        <f t="shared" si="11"/>
        <v>5.6875049643204123E-4</v>
      </c>
      <c r="J373" s="135">
        <v>163.91142009284715</v>
      </c>
      <c r="K373" s="135">
        <v>51.500549999999997</v>
      </c>
    </row>
    <row r="374" spans="1:11" x14ac:dyDescent="0.2">
      <c r="A374" s="162" t="s">
        <v>1520</v>
      </c>
      <c r="B374" s="162" t="s">
        <v>408</v>
      </c>
      <c r="C374" s="162" t="s">
        <v>1350</v>
      </c>
      <c r="D374" s="162" t="s">
        <v>405</v>
      </c>
      <c r="E374" s="162" t="s">
        <v>138</v>
      </c>
      <c r="F374" s="168">
        <v>10.001672579999999</v>
      </c>
      <c r="G374" s="130">
        <v>15.067048369999998</v>
      </c>
      <c r="H374" s="54">
        <f t="shared" si="10"/>
        <v>-0.33618899107576172</v>
      </c>
      <c r="I374" s="86">
        <f t="shared" si="11"/>
        <v>5.6101001778059256E-4</v>
      </c>
      <c r="J374" s="135">
        <v>3095.7417875247202</v>
      </c>
      <c r="K374" s="135">
        <v>16.681049999999999</v>
      </c>
    </row>
    <row r="375" spans="1:11" x14ac:dyDescent="0.2">
      <c r="A375" s="162" t="s">
        <v>1155</v>
      </c>
      <c r="B375" s="162" t="s">
        <v>936</v>
      </c>
      <c r="C375" s="162" t="s">
        <v>420</v>
      </c>
      <c r="D375" s="162" t="s">
        <v>137</v>
      </c>
      <c r="E375" s="162" t="s">
        <v>138</v>
      </c>
      <c r="F375" s="168">
        <v>9.9446968299999998</v>
      </c>
      <c r="G375" s="130">
        <v>7.0297057000000001</v>
      </c>
      <c r="H375" s="54">
        <f t="shared" si="10"/>
        <v>0.41466759127626074</v>
      </c>
      <c r="I375" s="86">
        <f t="shared" si="11"/>
        <v>5.5781415566204251E-4</v>
      </c>
      <c r="J375" s="135">
        <v>1621.5841242399999</v>
      </c>
      <c r="K375" s="135">
        <v>13.32785</v>
      </c>
    </row>
    <row r="376" spans="1:11" x14ac:dyDescent="0.2">
      <c r="A376" s="162" t="s">
        <v>3216</v>
      </c>
      <c r="B376" s="162" t="s">
        <v>306</v>
      </c>
      <c r="C376" s="162" t="s">
        <v>420</v>
      </c>
      <c r="D376" s="162" t="s">
        <v>137</v>
      </c>
      <c r="E376" s="162" t="s">
        <v>138</v>
      </c>
      <c r="F376" s="168">
        <v>9.8821742300000004</v>
      </c>
      <c r="G376" s="130">
        <v>9.1478924499999987</v>
      </c>
      <c r="H376" s="54">
        <f t="shared" si="10"/>
        <v>8.0267863227885039E-2</v>
      </c>
      <c r="I376" s="86">
        <f t="shared" si="11"/>
        <v>5.543071617410629E-4</v>
      </c>
      <c r="J376" s="135">
        <v>479.24020998000003</v>
      </c>
      <c r="K376" s="135">
        <v>11.66635</v>
      </c>
    </row>
    <row r="377" spans="1:11" x14ac:dyDescent="0.2">
      <c r="A377" s="162" t="s">
        <v>645</v>
      </c>
      <c r="B377" s="162" t="s">
        <v>250</v>
      </c>
      <c r="C377" s="162" t="s">
        <v>420</v>
      </c>
      <c r="D377" s="162" t="s">
        <v>137</v>
      </c>
      <c r="E377" s="162" t="s">
        <v>138</v>
      </c>
      <c r="F377" s="168">
        <v>9.8236504900000003</v>
      </c>
      <c r="G377" s="130">
        <v>4.2397508300000002</v>
      </c>
      <c r="H377" s="54">
        <f t="shared" si="10"/>
        <v>1.3170348645229231</v>
      </c>
      <c r="I377" s="86">
        <f t="shared" si="11"/>
        <v>5.5102447035565991E-4</v>
      </c>
      <c r="J377" s="135">
        <v>46.730554590000004</v>
      </c>
      <c r="K377" s="135">
        <v>12.76055</v>
      </c>
    </row>
    <row r="378" spans="1:11" x14ac:dyDescent="0.2">
      <c r="A378" s="162" t="s">
        <v>2780</v>
      </c>
      <c r="B378" s="162" t="s">
        <v>759</v>
      </c>
      <c r="C378" s="162" t="s">
        <v>1555</v>
      </c>
      <c r="D378" s="162" t="s">
        <v>405</v>
      </c>
      <c r="E378" s="162" t="s">
        <v>138</v>
      </c>
      <c r="F378" s="168">
        <v>9.7458389299999997</v>
      </c>
      <c r="G378" s="130">
        <v>4.5938833399999996</v>
      </c>
      <c r="H378" s="54">
        <f t="shared" si="10"/>
        <v>1.1214815894737109</v>
      </c>
      <c r="I378" s="86">
        <f t="shared" si="11"/>
        <v>5.4665989390007518E-4</v>
      </c>
      <c r="J378" s="135">
        <v>402.0609431936</v>
      </c>
      <c r="K378" s="135">
        <v>21.30865</v>
      </c>
    </row>
    <row r="379" spans="1:11" x14ac:dyDescent="0.2">
      <c r="A379" s="162" t="s">
        <v>1648</v>
      </c>
      <c r="B379" s="162" t="s">
        <v>1649</v>
      </c>
      <c r="C379" s="162" t="s">
        <v>420</v>
      </c>
      <c r="D379" s="162" t="s">
        <v>405</v>
      </c>
      <c r="E379" s="162" t="s">
        <v>138</v>
      </c>
      <c r="F379" s="168">
        <v>9.7401683600000002</v>
      </c>
      <c r="G379" s="130">
        <v>8.0395216099999995</v>
      </c>
      <c r="H379" s="54">
        <f t="shared" si="10"/>
        <v>0.21153581425599288</v>
      </c>
      <c r="I379" s="86">
        <f t="shared" si="11"/>
        <v>5.4634182244241841E-4</v>
      </c>
      <c r="J379" s="135">
        <v>521.02795141727097</v>
      </c>
      <c r="K379" s="135">
        <v>29.6097</v>
      </c>
    </row>
    <row r="380" spans="1:11" x14ac:dyDescent="0.2">
      <c r="A380" s="162" t="s">
        <v>3202</v>
      </c>
      <c r="B380" s="162" t="s">
        <v>2028</v>
      </c>
      <c r="C380" s="162" t="s">
        <v>1348</v>
      </c>
      <c r="D380" s="162" t="s">
        <v>137</v>
      </c>
      <c r="E380" s="162" t="s">
        <v>138</v>
      </c>
      <c r="F380" s="168">
        <v>9.7289351800000006</v>
      </c>
      <c r="G380" s="130">
        <v>6.9237079100000001</v>
      </c>
      <c r="H380" s="54">
        <f t="shared" si="10"/>
        <v>0.4051625670037835</v>
      </c>
      <c r="I380" s="86">
        <f t="shared" si="11"/>
        <v>5.4571173517840084E-4</v>
      </c>
      <c r="J380" s="135">
        <v>191.4863174908412</v>
      </c>
      <c r="K380" s="135">
        <v>34.051000000000002</v>
      </c>
    </row>
    <row r="381" spans="1:11" x14ac:dyDescent="0.2">
      <c r="A381" s="162" t="s">
        <v>2801</v>
      </c>
      <c r="B381" s="162" t="s">
        <v>694</v>
      </c>
      <c r="C381" s="162" t="s">
        <v>1555</v>
      </c>
      <c r="D381" s="162" t="s">
        <v>136</v>
      </c>
      <c r="E381" s="162" t="s">
        <v>138</v>
      </c>
      <c r="F381" s="168">
        <v>9.62113029</v>
      </c>
      <c r="G381" s="130">
        <v>5.9946007699999999</v>
      </c>
      <c r="H381" s="54">
        <f t="shared" si="10"/>
        <v>0.60496597840993505</v>
      </c>
      <c r="I381" s="86">
        <f t="shared" si="11"/>
        <v>5.3966478425374509E-4</v>
      </c>
      <c r="J381" s="135">
        <v>151.459409999728</v>
      </c>
      <c r="K381" s="135">
        <v>59.452950000000001</v>
      </c>
    </row>
    <row r="382" spans="1:11" x14ac:dyDescent="0.2">
      <c r="A382" s="162" t="s">
        <v>2682</v>
      </c>
      <c r="B382" s="162" t="s">
        <v>144</v>
      </c>
      <c r="C382" s="162" t="s">
        <v>1349</v>
      </c>
      <c r="D382" s="162" t="s">
        <v>136</v>
      </c>
      <c r="E382" s="162" t="s">
        <v>462</v>
      </c>
      <c r="F382" s="168">
        <v>9.5231020399999995</v>
      </c>
      <c r="G382" s="130">
        <v>6.4916365700000007</v>
      </c>
      <c r="H382" s="54">
        <f t="shared" si="10"/>
        <v>0.46698015782482383</v>
      </c>
      <c r="I382" s="86">
        <f t="shared" si="11"/>
        <v>5.3416622090490362E-4</v>
      </c>
      <c r="J382" s="135">
        <v>611.9520636801999</v>
      </c>
      <c r="K382" s="135">
        <v>24.9846</v>
      </c>
    </row>
    <row r="383" spans="1:11" x14ac:dyDescent="0.2">
      <c r="A383" s="162" t="s">
        <v>631</v>
      </c>
      <c r="B383" s="162" t="s">
        <v>314</v>
      </c>
      <c r="C383" s="162" t="s">
        <v>420</v>
      </c>
      <c r="D383" s="162" t="s">
        <v>137</v>
      </c>
      <c r="E383" s="162" t="s">
        <v>138</v>
      </c>
      <c r="F383" s="168">
        <v>9.5032376199999984</v>
      </c>
      <c r="G383" s="130">
        <v>5.9151312999999996</v>
      </c>
      <c r="H383" s="54">
        <f t="shared" si="10"/>
        <v>0.60659791609359526</v>
      </c>
      <c r="I383" s="86">
        <f t="shared" si="11"/>
        <v>5.3305199340662626E-4</v>
      </c>
      <c r="J383" s="135">
        <v>137.43854173</v>
      </c>
      <c r="K383" s="135">
        <v>14.34455</v>
      </c>
    </row>
    <row r="384" spans="1:11" x14ac:dyDescent="0.2">
      <c r="A384" s="162" t="s">
        <v>2497</v>
      </c>
      <c r="B384" s="162" t="s">
        <v>2387</v>
      </c>
      <c r="C384" s="162" t="s">
        <v>3212</v>
      </c>
      <c r="D384" s="162" t="s">
        <v>405</v>
      </c>
      <c r="E384" s="162" t="s">
        <v>138</v>
      </c>
      <c r="F384" s="168">
        <v>9.4926225100000003</v>
      </c>
      <c r="G384" s="130">
        <v>5.44602495</v>
      </c>
      <c r="H384" s="54">
        <f t="shared" si="10"/>
        <v>0.74303691172035502</v>
      </c>
      <c r="I384" s="86">
        <f t="shared" si="11"/>
        <v>5.3245657469018579E-4</v>
      </c>
      <c r="J384" s="135">
        <v>70.220015750000002</v>
      </c>
      <c r="K384" s="135">
        <v>53.733649999999997</v>
      </c>
    </row>
    <row r="385" spans="1:11" x14ac:dyDescent="0.2">
      <c r="A385" s="162" t="s">
        <v>2576</v>
      </c>
      <c r="B385" s="162" t="s">
        <v>938</v>
      </c>
      <c r="C385" s="162" t="s">
        <v>420</v>
      </c>
      <c r="D385" s="162" t="s">
        <v>405</v>
      </c>
      <c r="E385" s="162" t="s">
        <v>138</v>
      </c>
      <c r="F385" s="168">
        <v>9.4809955800000001</v>
      </c>
      <c r="G385" s="130">
        <v>6.02550571</v>
      </c>
      <c r="H385" s="54">
        <f t="shared" si="10"/>
        <v>0.57347715466690685</v>
      </c>
      <c r="I385" s="86">
        <f t="shared" si="11"/>
        <v>5.318044013507908E-4</v>
      </c>
      <c r="J385" s="135">
        <v>458.59009430999998</v>
      </c>
      <c r="K385" s="135">
        <v>14.179449999999999</v>
      </c>
    </row>
    <row r="386" spans="1:11" x14ac:dyDescent="0.2">
      <c r="A386" s="162" t="s">
        <v>2557</v>
      </c>
      <c r="B386" s="162" t="s">
        <v>114</v>
      </c>
      <c r="C386" s="162" t="s">
        <v>420</v>
      </c>
      <c r="D386" s="162" t="s">
        <v>137</v>
      </c>
      <c r="E386" s="162" t="s">
        <v>462</v>
      </c>
      <c r="F386" s="168">
        <v>9.4296070500000013</v>
      </c>
      <c r="G386" s="130">
        <v>10.18673875</v>
      </c>
      <c r="H386" s="54">
        <f t="shared" si="10"/>
        <v>-7.4325229946630267E-2</v>
      </c>
      <c r="I386" s="86">
        <f t="shared" si="11"/>
        <v>5.2892193545337005E-4</v>
      </c>
      <c r="J386" s="135">
        <v>546.56040225774552</v>
      </c>
      <c r="K386" s="135">
        <v>7.4188000000000001</v>
      </c>
    </row>
    <row r="387" spans="1:11" x14ac:dyDescent="0.2">
      <c r="A387" s="162" t="s">
        <v>1161</v>
      </c>
      <c r="B387" s="162" t="s">
        <v>971</v>
      </c>
      <c r="C387" s="162" t="s">
        <v>420</v>
      </c>
      <c r="D387" s="162" t="s">
        <v>405</v>
      </c>
      <c r="E387" s="162" t="s">
        <v>138</v>
      </c>
      <c r="F387" s="168">
        <v>9.3665107600000006</v>
      </c>
      <c r="G387" s="130">
        <v>14.524356529999999</v>
      </c>
      <c r="H387" s="54">
        <f t="shared" si="10"/>
        <v>-0.35511698981958262</v>
      </c>
      <c r="I387" s="86">
        <f t="shared" si="11"/>
        <v>5.2538276233090925E-4</v>
      </c>
      <c r="J387" s="135">
        <v>885.85362451384322</v>
      </c>
      <c r="K387" s="135">
        <v>11.135</v>
      </c>
    </row>
    <row r="388" spans="1:11" x14ac:dyDescent="0.2">
      <c r="A388" s="162" t="s">
        <v>2545</v>
      </c>
      <c r="B388" s="162" t="s">
        <v>1682</v>
      </c>
      <c r="C388" s="162" t="s">
        <v>420</v>
      </c>
      <c r="D388" s="162" t="s">
        <v>405</v>
      </c>
      <c r="E388" s="162" t="s">
        <v>138</v>
      </c>
      <c r="F388" s="168">
        <v>9.3587329100000005</v>
      </c>
      <c r="G388" s="130">
        <v>5.3798777300000005</v>
      </c>
      <c r="H388" s="54">
        <f t="shared" si="10"/>
        <v>0.73958096813475338</v>
      </c>
      <c r="I388" s="86">
        <f t="shared" si="11"/>
        <v>5.2494649012424651E-4</v>
      </c>
      <c r="J388" s="135">
        <v>92.579963175675672</v>
      </c>
      <c r="K388" s="135">
        <v>22.972650000000002</v>
      </c>
    </row>
    <row r="389" spans="1:11" x14ac:dyDescent="0.2">
      <c r="A389" s="162" t="s">
        <v>1483</v>
      </c>
      <c r="B389" s="162" t="s">
        <v>1962</v>
      </c>
      <c r="C389" s="162" t="s">
        <v>1349</v>
      </c>
      <c r="D389" s="162" t="s">
        <v>136</v>
      </c>
      <c r="E389" s="162" t="s">
        <v>462</v>
      </c>
      <c r="F389" s="168">
        <v>9.3510571599999999</v>
      </c>
      <c r="G389" s="130">
        <v>7.7738445199999999</v>
      </c>
      <c r="H389" s="54">
        <f t="shared" si="10"/>
        <v>0.20288708321117799</v>
      </c>
      <c r="I389" s="86">
        <f t="shared" si="11"/>
        <v>5.2451594487198635E-4</v>
      </c>
      <c r="J389" s="135">
        <v>277.42796451720005</v>
      </c>
      <c r="K389" s="135">
        <v>22.681699999999999</v>
      </c>
    </row>
    <row r="390" spans="1:11" x14ac:dyDescent="0.2">
      <c r="A390" s="162" t="s">
        <v>1303</v>
      </c>
      <c r="B390" s="162" t="s">
        <v>517</v>
      </c>
      <c r="C390" s="162" t="s">
        <v>1556</v>
      </c>
      <c r="D390" s="162" t="s">
        <v>137</v>
      </c>
      <c r="E390" s="162" t="s">
        <v>138</v>
      </c>
      <c r="F390" s="168">
        <v>9.3418146999999987</v>
      </c>
      <c r="G390" s="130">
        <v>4.5237925399999996</v>
      </c>
      <c r="H390" s="54">
        <f t="shared" si="10"/>
        <v>1.0650404759719594</v>
      </c>
      <c r="I390" s="86">
        <f t="shared" si="11"/>
        <v>5.2399752031774668E-4</v>
      </c>
      <c r="J390" s="135">
        <v>719.84657058000005</v>
      </c>
      <c r="K390" s="135">
        <v>27.556750000000001</v>
      </c>
    </row>
    <row r="391" spans="1:11" x14ac:dyDescent="0.2">
      <c r="A391" s="162" t="s">
        <v>2785</v>
      </c>
      <c r="B391" s="162" t="s">
        <v>80</v>
      </c>
      <c r="C391" s="162" t="s">
        <v>1555</v>
      </c>
      <c r="D391" s="162" t="s">
        <v>405</v>
      </c>
      <c r="E391" s="162" t="s">
        <v>462</v>
      </c>
      <c r="F391" s="168">
        <v>9.3207932699999994</v>
      </c>
      <c r="G391" s="130">
        <v>8.8915939600000016</v>
      </c>
      <c r="H391" s="54">
        <f t="shared" ref="H391:H454" si="12">IF(ISERROR(F391/G391-1),"",IF((F391/G391-1)&gt;10000%,"",F391/G391-1))</f>
        <v>4.8270232753633069E-2</v>
      </c>
      <c r="I391" s="86">
        <f t="shared" ref="I391:I454" si="13">F391/$F$1584</f>
        <v>5.2281839425420652E-4</v>
      </c>
      <c r="J391" s="135">
        <v>435.16814385720005</v>
      </c>
      <c r="K391" s="135">
        <v>4.4023500000000002</v>
      </c>
    </row>
    <row r="392" spans="1:11" x14ac:dyDescent="0.2">
      <c r="A392" s="162" t="s">
        <v>2580</v>
      </c>
      <c r="B392" s="162" t="s">
        <v>1651</v>
      </c>
      <c r="C392" s="162" t="s">
        <v>420</v>
      </c>
      <c r="D392" s="162" t="s">
        <v>405</v>
      </c>
      <c r="E392" s="162" t="s">
        <v>138</v>
      </c>
      <c r="F392" s="168">
        <v>9.2789039500000001</v>
      </c>
      <c r="G392" s="130">
        <v>15.84423149</v>
      </c>
      <c r="H392" s="54">
        <f t="shared" si="12"/>
        <v>-0.41436705492113457</v>
      </c>
      <c r="I392" s="86">
        <f t="shared" si="13"/>
        <v>5.204687544344619E-4</v>
      </c>
      <c r="J392" s="135">
        <v>216.28902708000001</v>
      </c>
      <c r="K392" s="135">
        <v>30.190249999999999</v>
      </c>
    </row>
    <row r="393" spans="1:11" x14ac:dyDescent="0.2">
      <c r="A393" s="162" t="s">
        <v>3296</v>
      </c>
      <c r="B393" s="162" t="s">
        <v>1772</v>
      </c>
      <c r="C393" s="162" t="s">
        <v>1555</v>
      </c>
      <c r="D393" s="162" t="s">
        <v>137</v>
      </c>
      <c r="E393" s="162" t="s">
        <v>462</v>
      </c>
      <c r="F393" s="168">
        <v>9.2669698399999998</v>
      </c>
      <c r="G393" s="130">
        <v>3.7577170099999999</v>
      </c>
      <c r="H393" s="54">
        <f t="shared" si="12"/>
        <v>1.4661170107644694</v>
      </c>
      <c r="I393" s="86">
        <f t="shared" si="13"/>
        <v>5.1979935087123348E-4</v>
      </c>
      <c r="J393" s="135">
        <v>1358.3293547626799</v>
      </c>
      <c r="K393" s="135">
        <v>19.0443</v>
      </c>
    </row>
    <row r="394" spans="1:11" x14ac:dyDescent="0.2">
      <c r="A394" s="162" t="s">
        <v>661</v>
      </c>
      <c r="B394" s="162" t="s">
        <v>433</v>
      </c>
      <c r="C394" s="162" t="s">
        <v>420</v>
      </c>
      <c r="D394" s="162" t="s">
        <v>137</v>
      </c>
      <c r="E394" s="162" t="s">
        <v>138</v>
      </c>
      <c r="F394" s="168">
        <v>9.2195437699999996</v>
      </c>
      <c r="G394" s="130">
        <v>13.15366906</v>
      </c>
      <c r="H394" s="54">
        <f t="shared" si="12"/>
        <v>-0.29908957508772849</v>
      </c>
      <c r="I394" s="86">
        <f t="shared" si="13"/>
        <v>5.1713914577442119E-4</v>
      </c>
      <c r="J394" s="135">
        <v>443.95706285</v>
      </c>
      <c r="K394" s="135">
        <v>22.442799999999998</v>
      </c>
    </row>
    <row r="395" spans="1:11" x14ac:dyDescent="0.2">
      <c r="A395" s="162" t="s">
        <v>1309</v>
      </c>
      <c r="B395" s="162" t="s">
        <v>1</v>
      </c>
      <c r="C395" s="162" t="s">
        <v>1556</v>
      </c>
      <c r="D395" s="162" t="s">
        <v>137</v>
      </c>
      <c r="E395" s="162" t="s">
        <v>138</v>
      </c>
      <c r="F395" s="168">
        <v>9.1555150999999988</v>
      </c>
      <c r="G395" s="130">
        <v>6.7385515599999994</v>
      </c>
      <c r="H395" s="54">
        <f t="shared" si="12"/>
        <v>0.35867701218568682</v>
      </c>
      <c r="I395" s="86">
        <f t="shared" si="13"/>
        <v>5.1354767394729917E-4</v>
      </c>
      <c r="J395" s="135">
        <v>339.40287181999997</v>
      </c>
      <c r="K395" s="135">
        <v>12.325200000000001</v>
      </c>
    </row>
    <row r="396" spans="1:11" x14ac:dyDescent="0.2">
      <c r="A396" s="162" t="s">
        <v>1804</v>
      </c>
      <c r="B396" s="162" t="s">
        <v>321</v>
      </c>
      <c r="C396" s="162" t="s">
        <v>1557</v>
      </c>
      <c r="D396" s="162" t="s">
        <v>137</v>
      </c>
      <c r="E396" s="162" t="s">
        <v>138</v>
      </c>
      <c r="F396" s="168">
        <v>9.0826868000000012</v>
      </c>
      <c r="G396" s="130">
        <v>5.7919348299999998</v>
      </c>
      <c r="H396" s="54">
        <f t="shared" si="12"/>
        <v>0.56816108374617214</v>
      </c>
      <c r="I396" s="86">
        <f t="shared" si="13"/>
        <v>5.0946261661802511E-4</v>
      </c>
      <c r="J396" s="135">
        <v>112.89815515570346</v>
      </c>
      <c r="K396" s="135">
        <v>56.204500000000003</v>
      </c>
    </row>
    <row r="397" spans="1:11" x14ac:dyDescent="0.2">
      <c r="A397" s="162" t="s">
        <v>652</v>
      </c>
      <c r="B397" s="162" t="s">
        <v>257</v>
      </c>
      <c r="C397" s="162" t="s">
        <v>420</v>
      </c>
      <c r="D397" s="162" t="s">
        <v>137</v>
      </c>
      <c r="E397" s="162" t="s">
        <v>138</v>
      </c>
      <c r="F397" s="168">
        <v>9.0720264099999994</v>
      </c>
      <c r="G397" s="130">
        <v>9.8598184199999999</v>
      </c>
      <c r="H397" s="54">
        <f t="shared" si="12"/>
        <v>-7.989924118704006E-2</v>
      </c>
      <c r="I397" s="86">
        <f t="shared" si="13"/>
        <v>5.0886465807303046E-4</v>
      </c>
      <c r="J397" s="135">
        <v>99.43101965000001</v>
      </c>
      <c r="K397" s="135">
        <v>13.51925</v>
      </c>
    </row>
    <row r="398" spans="1:11" x14ac:dyDescent="0.2">
      <c r="A398" s="162" t="s">
        <v>1680</v>
      </c>
      <c r="B398" s="162" t="s">
        <v>1681</v>
      </c>
      <c r="C398" s="162" t="s">
        <v>420</v>
      </c>
      <c r="D398" s="162" t="s">
        <v>136</v>
      </c>
      <c r="E398" s="162" t="s">
        <v>462</v>
      </c>
      <c r="F398" s="168">
        <v>9.0484741</v>
      </c>
      <c r="G398" s="130">
        <v>3.02871523</v>
      </c>
      <c r="H398" s="54">
        <f t="shared" si="12"/>
        <v>1.9875618580357588</v>
      </c>
      <c r="I398" s="86">
        <f t="shared" si="13"/>
        <v>5.0754357085024983E-4</v>
      </c>
      <c r="J398" s="135">
        <v>1238.4691208635463</v>
      </c>
      <c r="K398" s="135">
        <v>63.702300000000001</v>
      </c>
    </row>
    <row r="399" spans="1:11" x14ac:dyDescent="0.2">
      <c r="A399" s="162" t="s">
        <v>2542</v>
      </c>
      <c r="B399" s="162" t="s">
        <v>758</v>
      </c>
      <c r="C399" s="162" t="s">
        <v>1763</v>
      </c>
      <c r="D399" s="162" t="s">
        <v>136</v>
      </c>
      <c r="E399" s="162" t="s">
        <v>462</v>
      </c>
      <c r="F399" s="168">
        <v>8.9411607599999989</v>
      </c>
      <c r="G399" s="130">
        <v>6.8697478200000006</v>
      </c>
      <c r="H399" s="54">
        <f t="shared" si="12"/>
        <v>0.30152678006162947</v>
      </c>
      <c r="I399" s="86">
        <f t="shared" si="13"/>
        <v>5.015241917614079E-4</v>
      </c>
      <c r="J399" s="135">
        <v>404.0501169936</v>
      </c>
      <c r="K399" s="135">
        <v>17.110600000000002</v>
      </c>
    </row>
    <row r="400" spans="1:11" x14ac:dyDescent="0.2">
      <c r="A400" s="162" t="s">
        <v>823</v>
      </c>
      <c r="B400" s="162" t="s">
        <v>810</v>
      </c>
      <c r="C400" s="162" t="s">
        <v>1350</v>
      </c>
      <c r="D400" s="162" t="s">
        <v>137</v>
      </c>
      <c r="E400" s="162" t="s">
        <v>462</v>
      </c>
      <c r="F400" s="168">
        <v>8.920675150000001</v>
      </c>
      <c r="G400" s="130">
        <v>2.5027472200000003</v>
      </c>
      <c r="H400" s="54">
        <f t="shared" si="12"/>
        <v>2.5643532350022946</v>
      </c>
      <c r="I400" s="86">
        <f t="shared" si="13"/>
        <v>5.0037512070969946E-4</v>
      </c>
      <c r="J400" s="135">
        <v>28.246581814436386</v>
      </c>
      <c r="K400" s="135">
        <v>17.23685</v>
      </c>
    </row>
    <row r="401" spans="1:11" x14ac:dyDescent="0.2">
      <c r="A401" s="162" t="s">
        <v>816</v>
      </c>
      <c r="B401" s="162" t="s">
        <v>803</v>
      </c>
      <c r="C401" s="162" t="s">
        <v>1350</v>
      </c>
      <c r="D401" s="162" t="s">
        <v>137</v>
      </c>
      <c r="E401" s="162" t="s">
        <v>462</v>
      </c>
      <c r="F401" s="168">
        <v>8.8331790699999999</v>
      </c>
      <c r="G401" s="130">
        <v>4.5216353200000006</v>
      </c>
      <c r="H401" s="54">
        <f t="shared" si="12"/>
        <v>0.95353637453451223</v>
      </c>
      <c r="I401" s="86">
        <f t="shared" si="13"/>
        <v>4.9546732383833525E-4</v>
      </c>
      <c r="J401" s="135">
        <v>24.021509945616344</v>
      </c>
      <c r="K401" s="135">
        <v>22.29365</v>
      </c>
    </row>
    <row r="402" spans="1:11" x14ac:dyDescent="0.2">
      <c r="A402" s="162" t="s">
        <v>2796</v>
      </c>
      <c r="B402" s="162" t="s">
        <v>79</v>
      </c>
      <c r="C402" s="162" t="s">
        <v>1555</v>
      </c>
      <c r="D402" s="162" t="s">
        <v>405</v>
      </c>
      <c r="E402" s="162" t="s">
        <v>462</v>
      </c>
      <c r="F402" s="168">
        <v>8.6663776800000001</v>
      </c>
      <c r="G402" s="130">
        <v>5.4000543299999997</v>
      </c>
      <c r="H402" s="54">
        <f t="shared" si="12"/>
        <v>0.60486860879416393</v>
      </c>
      <c r="I402" s="86">
        <f t="shared" si="13"/>
        <v>4.8611116365400263E-4</v>
      </c>
      <c r="J402" s="135">
        <v>567.63668935709995</v>
      </c>
      <c r="K402" s="135">
        <v>12.262449999999999</v>
      </c>
    </row>
    <row r="403" spans="1:11" x14ac:dyDescent="0.2">
      <c r="A403" s="162" t="s">
        <v>2592</v>
      </c>
      <c r="B403" s="162" t="s">
        <v>2372</v>
      </c>
      <c r="C403" s="162" t="s">
        <v>420</v>
      </c>
      <c r="D403" s="162" t="s">
        <v>405</v>
      </c>
      <c r="E403" s="162" t="s">
        <v>462</v>
      </c>
      <c r="F403" s="168">
        <v>8.6014946099999996</v>
      </c>
      <c r="G403" s="130">
        <v>10.72753543</v>
      </c>
      <c r="H403" s="54">
        <f t="shared" si="12"/>
        <v>-0.19818539252309886</v>
      </c>
      <c r="I403" s="86">
        <f t="shared" si="13"/>
        <v>4.8247176714674765E-4</v>
      </c>
      <c r="J403" s="135">
        <v>665.76147025379043</v>
      </c>
      <c r="K403" s="135">
        <v>46.491999999999997</v>
      </c>
    </row>
    <row r="404" spans="1:11" x14ac:dyDescent="0.2">
      <c r="A404" s="162" t="s">
        <v>3360</v>
      </c>
      <c r="B404" s="162" t="s">
        <v>3361</v>
      </c>
      <c r="C404" s="162" t="s">
        <v>420</v>
      </c>
      <c r="D404" s="162" t="s">
        <v>405</v>
      </c>
      <c r="E404" s="162" t="s">
        <v>462</v>
      </c>
      <c r="F404" s="168">
        <v>8.5607340099999991</v>
      </c>
      <c r="G404" s="168">
        <v>2.17500911</v>
      </c>
      <c r="H404" s="54">
        <f t="shared" si="12"/>
        <v>2.9359531740076248</v>
      </c>
      <c r="I404" s="86">
        <f t="shared" si="13"/>
        <v>4.8018543906033594E-4</v>
      </c>
      <c r="J404" s="135">
        <v>222.25976606999998</v>
      </c>
      <c r="K404" s="170">
        <v>44.1858</v>
      </c>
    </row>
    <row r="405" spans="1:11" x14ac:dyDescent="0.2">
      <c r="A405" s="162" t="s">
        <v>3266</v>
      </c>
      <c r="B405" s="162" t="s">
        <v>1650</v>
      </c>
      <c r="C405" s="162" t="s">
        <v>420</v>
      </c>
      <c r="D405" s="162" t="s">
        <v>405</v>
      </c>
      <c r="E405" s="162" t="s">
        <v>138</v>
      </c>
      <c r="F405" s="168">
        <v>8.5388632599999994</v>
      </c>
      <c r="G405" s="130">
        <v>5.2073310700000004</v>
      </c>
      <c r="H405" s="54">
        <f t="shared" si="12"/>
        <v>0.63977729574240394</v>
      </c>
      <c r="I405" s="86">
        <f t="shared" si="13"/>
        <v>4.7895867326209232E-4</v>
      </c>
      <c r="J405" s="135">
        <v>674.95569555999998</v>
      </c>
      <c r="K405" s="135">
        <v>28.567550000000001</v>
      </c>
    </row>
    <row r="406" spans="1:11" x14ac:dyDescent="0.2">
      <c r="A406" s="162" t="s">
        <v>3218</v>
      </c>
      <c r="B406" s="162" t="s">
        <v>438</v>
      </c>
      <c r="C406" s="162" t="s">
        <v>420</v>
      </c>
      <c r="D406" s="162" t="s">
        <v>405</v>
      </c>
      <c r="E406" s="162" t="s">
        <v>138</v>
      </c>
      <c r="F406" s="168">
        <v>8.5078335399999983</v>
      </c>
      <c r="G406" s="130">
        <v>6.9859868199999999</v>
      </c>
      <c r="H406" s="54">
        <f t="shared" si="12"/>
        <v>0.21784276999251451</v>
      </c>
      <c r="I406" s="86">
        <f t="shared" si="13"/>
        <v>4.7721816599896339E-4</v>
      </c>
      <c r="J406" s="135">
        <v>150.23979259000001</v>
      </c>
      <c r="K406" s="135">
        <v>4.3986499999999999</v>
      </c>
    </row>
    <row r="407" spans="1:11" x14ac:dyDescent="0.2">
      <c r="A407" s="162" t="s">
        <v>1539</v>
      </c>
      <c r="B407" s="162" t="s">
        <v>1886</v>
      </c>
      <c r="C407" s="162" t="s">
        <v>1349</v>
      </c>
      <c r="D407" s="162" t="s">
        <v>137</v>
      </c>
      <c r="E407" s="162" t="s">
        <v>462</v>
      </c>
      <c r="F407" s="168">
        <v>8.4164465100000001</v>
      </c>
      <c r="G407" s="130">
        <v>5.6204930800000001</v>
      </c>
      <c r="H407" s="54">
        <f t="shared" si="12"/>
        <v>0.49745696511025672</v>
      </c>
      <c r="I407" s="86">
        <f t="shared" si="13"/>
        <v>4.7209211943873751E-4</v>
      </c>
      <c r="J407" s="135">
        <v>141.33447679999998</v>
      </c>
      <c r="K407" s="135">
        <v>9.2114499999999992</v>
      </c>
    </row>
    <row r="408" spans="1:11" x14ac:dyDescent="0.2">
      <c r="A408" s="162" t="s">
        <v>894</v>
      </c>
      <c r="B408" s="162" t="s">
        <v>31</v>
      </c>
      <c r="C408" s="162" t="s">
        <v>1557</v>
      </c>
      <c r="D408" s="162" t="s">
        <v>137</v>
      </c>
      <c r="E408" s="162" t="s">
        <v>138</v>
      </c>
      <c r="F408" s="168">
        <v>8.36044549</v>
      </c>
      <c r="G408" s="130">
        <v>13.00975831</v>
      </c>
      <c r="H408" s="54">
        <f t="shared" si="12"/>
        <v>-0.35737119085650415</v>
      </c>
      <c r="I408" s="86">
        <f t="shared" si="13"/>
        <v>4.6895093150495584E-4</v>
      </c>
      <c r="J408" s="135">
        <v>41.91369503</v>
      </c>
      <c r="K408" s="135">
        <v>14.27595</v>
      </c>
    </row>
    <row r="409" spans="1:11" x14ac:dyDescent="0.2">
      <c r="A409" s="162" t="s">
        <v>3509</v>
      </c>
      <c r="B409" s="162" t="s">
        <v>307</v>
      </c>
      <c r="C409" s="162" t="s">
        <v>420</v>
      </c>
      <c r="D409" s="162" t="s">
        <v>137</v>
      </c>
      <c r="E409" s="162" t="s">
        <v>138</v>
      </c>
      <c r="F409" s="168">
        <v>8.3227539999999998</v>
      </c>
      <c r="G409" s="130">
        <v>11.26916329</v>
      </c>
      <c r="H409" s="54">
        <f t="shared" si="12"/>
        <v>-0.26145768005816161</v>
      </c>
      <c r="I409" s="86">
        <f t="shared" si="13"/>
        <v>4.6683675477042036E-4</v>
      </c>
      <c r="J409" s="135">
        <v>225.18213372999998</v>
      </c>
      <c r="K409" s="135">
        <v>30.02515</v>
      </c>
    </row>
    <row r="410" spans="1:11" x14ac:dyDescent="0.2">
      <c r="A410" s="162" t="s">
        <v>2831</v>
      </c>
      <c r="B410" s="162" t="s">
        <v>96</v>
      </c>
      <c r="C410" s="162" t="s">
        <v>1555</v>
      </c>
      <c r="D410" s="162" t="s">
        <v>136</v>
      </c>
      <c r="E410" s="162" t="s">
        <v>462</v>
      </c>
      <c r="F410" s="168">
        <v>8.1681073499999997</v>
      </c>
      <c r="G410" s="130">
        <v>9.3727378399999992</v>
      </c>
      <c r="H410" s="54">
        <f t="shared" si="12"/>
        <v>-0.12852493162232725</v>
      </c>
      <c r="I410" s="86">
        <f t="shared" si="13"/>
        <v>4.5816237364343799E-4</v>
      </c>
      <c r="J410" s="135">
        <v>150.4681802879</v>
      </c>
      <c r="K410" s="135">
        <v>29.372199999999999</v>
      </c>
    </row>
    <row r="411" spans="1:11" x14ac:dyDescent="0.2">
      <c r="A411" s="162" t="s">
        <v>1292</v>
      </c>
      <c r="B411" s="162" t="s">
        <v>46</v>
      </c>
      <c r="C411" s="162" t="s">
        <v>1556</v>
      </c>
      <c r="D411" s="162" t="s">
        <v>137</v>
      </c>
      <c r="E411" s="162" t="s">
        <v>138</v>
      </c>
      <c r="F411" s="168">
        <v>8.1586054600000004</v>
      </c>
      <c r="G411" s="130">
        <v>4.3935979400000003</v>
      </c>
      <c r="H411" s="54">
        <f t="shared" si="12"/>
        <v>0.85693037265034766</v>
      </c>
      <c r="I411" s="86">
        <f t="shared" si="13"/>
        <v>4.5762939724022035E-4</v>
      </c>
      <c r="J411" s="135">
        <v>664.39999884999997</v>
      </c>
      <c r="K411" s="135">
        <v>9.9675999999999991</v>
      </c>
    </row>
    <row r="412" spans="1:11" x14ac:dyDescent="0.2">
      <c r="A412" s="162" t="s">
        <v>1386</v>
      </c>
      <c r="B412" s="162" t="s">
        <v>1387</v>
      </c>
      <c r="C412" s="162" t="s">
        <v>3212</v>
      </c>
      <c r="D412" s="162" t="s">
        <v>136</v>
      </c>
      <c r="E412" s="162" t="s">
        <v>462</v>
      </c>
      <c r="F412" s="168">
        <v>8.0746775599999996</v>
      </c>
      <c r="G412" s="130">
        <v>6.76465534</v>
      </c>
      <c r="H412" s="54">
        <f t="shared" si="12"/>
        <v>0.19365690551205517</v>
      </c>
      <c r="I412" s="86">
        <f t="shared" si="13"/>
        <v>4.529217453655288E-4</v>
      </c>
      <c r="J412" s="135">
        <v>327.05485619999996</v>
      </c>
      <c r="K412" s="135">
        <v>57.989550000000001</v>
      </c>
    </row>
    <row r="413" spans="1:11" x14ac:dyDescent="0.2">
      <c r="A413" s="162" t="s">
        <v>2791</v>
      </c>
      <c r="B413" s="162" t="s">
        <v>84</v>
      </c>
      <c r="C413" s="162" t="s">
        <v>1555</v>
      </c>
      <c r="D413" s="162" t="s">
        <v>405</v>
      </c>
      <c r="E413" s="162" t="s">
        <v>462</v>
      </c>
      <c r="F413" s="168">
        <v>8.0580414999999999</v>
      </c>
      <c r="G413" s="130">
        <v>32.16351238</v>
      </c>
      <c r="H413" s="54">
        <f t="shared" si="12"/>
        <v>-0.74946637031437291</v>
      </c>
      <c r="I413" s="86">
        <f t="shared" si="13"/>
        <v>4.5198860180961376E-4</v>
      </c>
      <c r="J413" s="135">
        <v>402.07560348890001</v>
      </c>
      <c r="K413" s="135">
        <v>6.4659500000000003</v>
      </c>
    </row>
    <row r="414" spans="1:11" x14ac:dyDescent="0.2">
      <c r="A414" s="162" t="s">
        <v>1929</v>
      </c>
      <c r="B414" s="162" t="s">
        <v>3055</v>
      </c>
      <c r="C414" s="162" t="s">
        <v>1691</v>
      </c>
      <c r="D414" s="162" t="s">
        <v>405</v>
      </c>
      <c r="E414" s="162" t="s">
        <v>462</v>
      </c>
      <c r="F414" s="168">
        <v>8.0342884300000001</v>
      </c>
      <c r="G414" s="130">
        <v>4.6344056299999998</v>
      </c>
      <c r="H414" s="54">
        <f t="shared" si="12"/>
        <v>0.73361787280583823</v>
      </c>
      <c r="I414" s="86">
        <f t="shared" si="13"/>
        <v>4.5065625363320072E-4</v>
      </c>
      <c r="J414" s="135">
        <v>109.92089650626237</v>
      </c>
      <c r="K414" s="135">
        <v>106.3567</v>
      </c>
    </row>
    <row r="415" spans="1:11" x14ac:dyDescent="0.2">
      <c r="A415" s="162" t="s">
        <v>2762</v>
      </c>
      <c r="B415" s="162" t="s">
        <v>73</v>
      </c>
      <c r="C415" s="162" t="s">
        <v>1555</v>
      </c>
      <c r="D415" s="162" t="s">
        <v>137</v>
      </c>
      <c r="E415" s="162" t="s">
        <v>462</v>
      </c>
      <c r="F415" s="168">
        <v>8.0137318299999993</v>
      </c>
      <c r="G415" s="130">
        <v>6.8223111699999999</v>
      </c>
      <c r="H415" s="54">
        <f t="shared" si="12"/>
        <v>0.174635930597695</v>
      </c>
      <c r="I415" s="86">
        <f t="shared" si="13"/>
        <v>4.495032006373878E-4</v>
      </c>
      <c r="J415" s="135">
        <v>109.17564523862799</v>
      </c>
      <c r="K415" s="135">
        <v>39.526499999999999</v>
      </c>
    </row>
    <row r="416" spans="1:11" x14ac:dyDescent="0.2">
      <c r="A416" s="162" t="s">
        <v>1406</v>
      </c>
      <c r="B416" s="162" t="s">
        <v>1407</v>
      </c>
      <c r="C416" s="162" t="s">
        <v>1380</v>
      </c>
      <c r="D416" s="162" t="s">
        <v>405</v>
      </c>
      <c r="E416" s="162" t="s">
        <v>138</v>
      </c>
      <c r="F416" s="168">
        <v>8.0084213000000002</v>
      </c>
      <c r="G416" s="130">
        <v>8.3187342300000005</v>
      </c>
      <c r="H416" s="54">
        <f t="shared" si="12"/>
        <v>-3.7302902270986538E-2</v>
      </c>
      <c r="I416" s="86">
        <f t="shared" si="13"/>
        <v>4.4920532440659804E-4</v>
      </c>
      <c r="J416" s="135">
        <v>534.34032400000001</v>
      </c>
      <c r="K416" s="135">
        <v>17.7988</v>
      </c>
    </row>
    <row r="417" spans="1:11" x14ac:dyDescent="0.2">
      <c r="A417" s="162" t="s">
        <v>2615</v>
      </c>
      <c r="B417" s="162" t="s">
        <v>196</v>
      </c>
      <c r="C417" s="162" t="s">
        <v>420</v>
      </c>
      <c r="D417" s="162" t="s">
        <v>137</v>
      </c>
      <c r="E417" s="162" t="s">
        <v>462</v>
      </c>
      <c r="F417" s="168">
        <v>7.9785967199999996</v>
      </c>
      <c r="G417" s="130">
        <v>7.4041508799999995</v>
      </c>
      <c r="H417" s="54">
        <f t="shared" si="12"/>
        <v>7.758429687753754E-2</v>
      </c>
      <c r="I417" s="86">
        <f t="shared" si="13"/>
        <v>4.4753241539840301E-4</v>
      </c>
      <c r="J417" s="135">
        <v>237.44691213744233</v>
      </c>
      <c r="K417" s="135">
        <v>41.085599999999999</v>
      </c>
    </row>
    <row r="418" spans="1:11" x14ac:dyDescent="0.2">
      <c r="A418" s="162" t="s">
        <v>3615</v>
      </c>
      <c r="B418" s="162" t="s">
        <v>693</v>
      </c>
      <c r="C418" s="162" t="s">
        <v>1349</v>
      </c>
      <c r="D418" s="162" t="s">
        <v>137</v>
      </c>
      <c r="E418" s="162" t="s">
        <v>138</v>
      </c>
      <c r="F418" s="168">
        <v>7.9703879400000002</v>
      </c>
      <c r="G418" s="130">
        <v>8.1792476799999996</v>
      </c>
      <c r="H418" s="54">
        <f t="shared" si="12"/>
        <v>-2.5535324050732222E-2</v>
      </c>
      <c r="I418" s="86">
        <f t="shared" si="13"/>
        <v>4.4707197162993119E-4</v>
      </c>
      <c r="J418" s="135">
        <v>228.06925741999999</v>
      </c>
      <c r="K418" s="135">
        <v>19.411000000000001</v>
      </c>
    </row>
    <row r="419" spans="1:11" x14ac:dyDescent="0.2">
      <c r="A419" s="162" t="s">
        <v>1940</v>
      </c>
      <c r="B419" s="162" t="s">
        <v>1941</v>
      </c>
      <c r="C419" s="162" t="s">
        <v>1763</v>
      </c>
      <c r="D419" s="162" t="s">
        <v>137</v>
      </c>
      <c r="E419" s="162" t="s">
        <v>138</v>
      </c>
      <c r="F419" s="168">
        <v>7.9630620300000006</v>
      </c>
      <c r="G419" s="130">
        <v>4.4891524800000004</v>
      </c>
      <c r="H419" s="54">
        <f t="shared" si="12"/>
        <v>0.77384530052763978</v>
      </c>
      <c r="I419" s="86">
        <f t="shared" si="13"/>
        <v>4.4666104947001391E-4</v>
      </c>
      <c r="J419" s="135">
        <v>81.048762924000002</v>
      </c>
      <c r="K419" s="135">
        <v>26.226299999999998</v>
      </c>
    </row>
    <row r="420" spans="1:11" x14ac:dyDescent="0.2">
      <c r="A420" s="162" t="s">
        <v>1280</v>
      </c>
      <c r="B420" s="162" t="s">
        <v>1286</v>
      </c>
      <c r="C420" s="162" t="s">
        <v>420</v>
      </c>
      <c r="D420" s="162" t="s">
        <v>405</v>
      </c>
      <c r="E420" s="162" t="s">
        <v>462</v>
      </c>
      <c r="F420" s="168">
        <v>7.9071715199999995</v>
      </c>
      <c r="G420" s="130">
        <v>9.2437573800000017</v>
      </c>
      <c r="H420" s="54">
        <f t="shared" si="12"/>
        <v>-0.14459335149707297</v>
      </c>
      <c r="I420" s="86">
        <f t="shared" si="13"/>
        <v>4.4352606022115897E-4</v>
      </c>
      <c r="J420" s="135">
        <v>216.71356599000001</v>
      </c>
      <c r="K420" s="135">
        <v>19.674949999999999</v>
      </c>
    </row>
    <row r="421" spans="1:11" x14ac:dyDescent="0.2">
      <c r="A421" s="162" t="s">
        <v>2947</v>
      </c>
      <c r="B421" s="162" t="s">
        <v>475</v>
      </c>
      <c r="C421" s="162" t="s">
        <v>1350</v>
      </c>
      <c r="D421" s="162" t="s">
        <v>405</v>
      </c>
      <c r="E421" s="162" t="s">
        <v>138</v>
      </c>
      <c r="F421" s="168">
        <v>7.8838211100000004</v>
      </c>
      <c r="G421" s="130">
        <v>3.8243438999999997</v>
      </c>
      <c r="H421" s="54">
        <f t="shared" si="12"/>
        <v>1.0614833069797935</v>
      </c>
      <c r="I421" s="86">
        <f t="shared" si="13"/>
        <v>4.4221629789645755E-4</v>
      </c>
      <c r="J421" s="135">
        <v>124.37590315589979</v>
      </c>
      <c r="K421" s="135">
        <v>34.728499999999997</v>
      </c>
    </row>
    <row r="422" spans="1:11" x14ac:dyDescent="0.2">
      <c r="A422" s="162" t="s">
        <v>1523</v>
      </c>
      <c r="B422" s="162" t="s">
        <v>409</v>
      </c>
      <c r="C422" s="162" t="s">
        <v>1350</v>
      </c>
      <c r="D422" s="162" t="s">
        <v>405</v>
      </c>
      <c r="E422" s="162" t="s">
        <v>138</v>
      </c>
      <c r="F422" s="168">
        <v>7.8601005400000004</v>
      </c>
      <c r="G422" s="130">
        <v>8.9695259099999998</v>
      </c>
      <c r="H422" s="54">
        <f t="shared" si="12"/>
        <v>-0.12368829536052917</v>
      </c>
      <c r="I422" s="86">
        <f t="shared" si="13"/>
        <v>4.4088577269769464E-4</v>
      </c>
      <c r="J422" s="135">
        <v>1155.4414775499999</v>
      </c>
      <c r="K422" s="135">
        <v>9.0052000000000003</v>
      </c>
    </row>
    <row r="423" spans="1:11" x14ac:dyDescent="0.2">
      <c r="A423" s="162" t="s">
        <v>633</v>
      </c>
      <c r="B423" s="162" t="s">
        <v>316</v>
      </c>
      <c r="C423" s="162" t="s">
        <v>420</v>
      </c>
      <c r="D423" s="162" t="s">
        <v>137</v>
      </c>
      <c r="E423" s="162" t="s">
        <v>138</v>
      </c>
      <c r="F423" s="168">
        <v>7.8250762500000004</v>
      </c>
      <c r="G423" s="130">
        <v>5.2893745000000001</v>
      </c>
      <c r="H423" s="54">
        <f t="shared" si="12"/>
        <v>0.47939538975733331</v>
      </c>
      <c r="I423" s="86">
        <f t="shared" si="13"/>
        <v>4.3892120353203893E-4</v>
      </c>
      <c r="J423" s="135">
        <v>204.00979489947267</v>
      </c>
      <c r="K423" s="135">
        <v>8.8830500000000008</v>
      </c>
    </row>
    <row r="424" spans="1:11" x14ac:dyDescent="0.2">
      <c r="A424" s="162" t="s">
        <v>2482</v>
      </c>
      <c r="B424" s="162" t="s">
        <v>1631</v>
      </c>
      <c r="C424" s="162" t="s">
        <v>1348</v>
      </c>
      <c r="D424" s="162" t="s">
        <v>136</v>
      </c>
      <c r="E424" s="162" t="s">
        <v>462</v>
      </c>
      <c r="F424" s="168">
        <v>7.8218539400000004</v>
      </c>
      <c r="G424" s="130">
        <v>11.882358480000001</v>
      </c>
      <c r="H424" s="54">
        <f t="shared" si="12"/>
        <v>-0.34172547031252332</v>
      </c>
      <c r="I424" s="86">
        <f t="shared" si="13"/>
        <v>4.3874045894397778E-4</v>
      </c>
      <c r="J424" s="135">
        <v>2115.987442168529</v>
      </c>
      <c r="K424" s="135">
        <v>5.9810499999999998</v>
      </c>
    </row>
    <row r="425" spans="1:11" x14ac:dyDescent="0.2">
      <c r="A425" s="162" t="s">
        <v>629</v>
      </c>
      <c r="B425" s="162" t="s">
        <v>304</v>
      </c>
      <c r="C425" s="162" t="s">
        <v>420</v>
      </c>
      <c r="D425" s="162" t="s">
        <v>137</v>
      </c>
      <c r="E425" s="162" t="s">
        <v>138</v>
      </c>
      <c r="F425" s="168">
        <v>7.80248454</v>
      </c>
      <c r="G425" s="130">
        <v>7.4834642499999999</v>
      </c>
      <c r="H425" s="54">
        <f t="shared" si="12"/>
        <v>4.2630027931248593E-2</v>
      </c>
      <c r="I425" s="86">
        <f t="shared" si="13"/>
        <v>4.3765399791943587E-4</v>
      </c>
      <c r="J425" s="135">
        <v>138.88386437</v>
      </c>
      <c r="K425" s="135">
        <v>25.269300000000001</v>
      </c>
    </row>
    <row r="426" spans="1:11" x14ac:dyDescent="0.2">
      <c r="A426" s="162" t="s">
        <v>3244</v>
      </c>
      <c r="B426" s="162" t="s">
        <v>973</v>
      </c>
      <c r="C426" s="162" t="s">
        <v>420</v>
      </c>
      <c r="D426" s="162" t="s">
        <v>405</v>
      </c>
      <c r="E426" s="162" t="s">
        <v>138</v>
      </c>
      <c r="F426" s="168">
        <v>7.7682174100000001</v>
      </c>
      <c r="G426" s="130">
        <v>18.645834789999999</v>
      </c>
      <c r="H426" s="54">
        <f t="shared" si="12"/>
        <v>-0.58338055134081768</v>
      </c>
      <c r="I426" s="86">
        <f t="shared" si="13"/>
        <v>4.3573189908478375E-4</v>
      </c>
      <c r="J426" s="135">
        <v>991.0995021</v>
      </c>
      <c r="K426" s="135">
        <v>7.2449000000000003</v>
      </c>
    </row>
    <row r="427" spans="1:11" x14ac:dyDescent="0.2">
      <c r="A427" s="162" t="s">
        <v>1190</v>
      </c>
      <c r="B427" s="162" t="s">
        <v>983</v>
      </c>
      <c r="C427" s="162" t="s">
        <v>420</v>
      </c>
      <c r="D427" s="162" t="s">
        <v>137</v>
      </c>
      <c r="E427" s="162" t="s">
        <v>138</v>
      </c>
      <c r="F427" s="168">
        <v>7.7135449500000002</v>
      </c>
      <c r="G427" s="130">
        <v>2.9184387999999997</v>
      </c>
      <c r="H427" s="54">
        <f t="shared" si="12"/>
        <v>1.6430381031118424</v>
      </c>
      <c r="I427" s="86">
        <f t="shared" si="13"/>
        <v>4.3266523223367705E-4</v>
      </c>
      <c r="J427" s="135">
        <v>100.46893997198418</v>
      </c>
      <c r="K427" s="135">
        <v>64.314999999999998</v>
      </c>
    </row>
    <row r="428" spans="1:11" x14ac:dyDescent="0.2">
      <c r="A428" s="162" t="s">
        <v>1168</v>
      </c>
      <c r="B428" s="162" t="s">
        <v>994</v>
      </c>
      <c r="C428" s="162" t="s">
        <v>420</v>
      </c>
      <c r="D428" s="162" t="s">
        <v>137</v>
      </c>
      <c r="E428" s="162" t="s">
        <v>138</v>
      </c>
      <c r="F428" s="168">
        <v>7.6981067800000007</v>
      </c>
      <c r="G428" s="130">
        <v>10.747000439999999</v>
      </c>
      <c r="H428" s="54">
        <f t="shared" si="12"/>
        <v>-0.28369717457646249</v>
      </c>
      <c r="I428" s="86">
        <f t="shared" si="13"/>
        <v>4.3179928026845088E-4</v>
      </c>
      <c r="J428" s="135">
        <v>507.93501981707311</v>
      </c>
      <c r="K428" s="135">
        <v>31.815950000000001</v>
      </c>
    </row>
    <row r="429" spans="1:11" x14ac:dyDescent="0.2">
      <c r="A429" s="162" t="s">
        <v>2838</v>
      </c>
      <c r="B429" s="162" t="s">
        <v>98</v>
      </c>
      <c r="C429" s="162" t="s">
        <v>1555</v>
      </c>
      <c r="D429" s="162" t="s">
        <v>136</v>
      </c>
      <c r="E429" s="162" t="s">
        <v>462</v>
      </c>
      <c r="F429" s="168">
        <v>7.6702481300000001</v>
      </c>
      <c r="G429" s="130">
        <v>33.466113620000002</v>
      </c>
      <c r="H429" s="54">
        <f t="shared" si="12"/>
        <v>-0.77080553131762186</v>
      </c>
      <c r="I429" s="86">
        <f t="shared" si="13"/>
        <v>4.3023664345877408E-4</v>
      </c>
      <c r="J429" s="135">
        <v>603.05140880521094</v>
      </c>
      <c r="K429" s="135">
        <v>21.908999999999999</v>
      </c>
    </row>
    <row r="430" spans="1:11" x14ac:dyDescent="0.2">
      <c r="A430" s="162" t="s">
        <v>1515</v>
      </c>
      <c r="B430" s="162" t="s">
        <v>478</v>
      </c>
      <c r="C430" s="162" t="s">
        <v>1350</v>
      </c>
      <c r="D430" s="162" t="s">
        <v>405</v>
      </c>
      <c r="E430" s="162" t="s">
        <v>138</v>
      </c>
      <c r="F430" s="168">
        <v>7.6355659299999994</v>
      </c>
      <c r="G430" s="130">
        <v>7.7295748200000007</v>
      </c>
      <c r="H430" s="54">
        <f t="shared" si="12"/>
        <v>-1.216223300623942E-2</v>
      </c>
      <c r="I430" s="86">
        <f t="shared" si="13"/>
        <v>4.2829126267540608E-4</v>
      </c>
      <c r="J430" s="135">
        <v>1197.3050749200002</v>
      </c>
      <c r="K430" s="135">
        <v>6.2848499999999996</v>
      </c>
    </row>
    <row r="431" spans="1:11" x14ac:dyDescent="0.2">
      <c r="A431" s="162" t="s">
        <v>1181</v>
      </c>
      <c r="B431" s="162" t="s">
        <v>1182</v>
      </c>
      <c r="C431" s="162" t="s">
        <v>420</v>
      </c>
      <c r="D431" s="162" t="s">
        <v>137</v>
      </c>
      <c r="E431" s="162" t="s">
        <v>462</v>
      </c>
      <c r="F431" s="168">
        <v>7.6179189300000001</v>
      </c>
      <c r="G431" s="130">
        <v>6.0512859900000002</v>
      </c>
      <c r="H431" s="54">
        <f t="shared" si="12"/>
        <v>0.25889256309963304</v>
      </c>
      <c r="I431" s="86">
        <f t="shared" si="13"/>
        <v>4.2730141385716235E-4</v>
      </c>
      <c r="J431" s="135">
        <v>476.79231491430454</v>
      </c>
      <c r="K431" s="135">
        <v>29.253150000000002</v>
      </c>
    </row>
    <row r="432" spans="1:11" x14ac:dyDescent="0.2">
      <c r="A432" s="162" t="s">
        <v>2802</v>
      </c>
      <c r="B432" s="162" t="s">
        <v>695</v>
      </c>
      <c r="C432" s="162" t="s">
        <v>1555</v>
      </c>
      <c r="D432" s="162" t="s">
        <v>136</v>
      </c>
      <c r="E432" s="162" t="s">
        <v>462</v>
      </c>
      <c r="F432" s="168">
        <v>7.6147980599999991</v>
      </c>
      <c r="G432" s="130">
        <v>6.7717134300000001</v>
      </c>
      <c r="H432" s="54">
        <f t="shared" si="12"/>
        <v>0.12450093151682573</v>
      </c>
      <c r="I432" s="86">
        <f t="shared" si="13"/>
        <v>4.2712635920303456E-4</v>
      </c>
      <c r="J432" s="135">
        <v>361.92295277420004</v>
      </c>
      <c r="K432" s="135">
        <v>38.018549999999998</v>
      </c>
    </row>
    <row r="433" spans="1:11" x14ac:dyDescent="0.2">
      <c r="A433" s="162" t="s">
        <v>2604</v>
      </c>
      <c r="B433" s="162" t="s">
        <v>2067</v>
      </c>
      <c r="C433" s="162" t="s">
        <v>420</v>
      </c>
      <c r="D433" s="162" t="s">
        <v>405</v>
      </c>
      <c r="E433" s="162" t="s">
        <v>462</v>
      </c>
      <c r="F433" s="168">
        <v>7.5862680599999992</v>
      </c>
      <c r="G433" s="130">
        <v>9.3794166099999998</v>
      </c>
      <c r="H433" s="54">
        <f t="shared" si="12"/>
        <v>-0.19117911321778902</v>
      </c>
      <c r="I433" s="86">
        <f t="shared" si="13"/>
        <v>4.2552606528426678E-4</v>
      </c>
      <c r="J433" s="135">
        <v>196.13827019999999</v>
      </c>
      <c r="K433" s="135">
        <v>17.985099999999999</v>
      </c>
    </row>
    <row r="434" spans="1:11" x14ac:dyDescent="0.2">
      <c r="A434" s="162" t="s">
        <v>542</v>
      </c>
      <c r="B434" s="162" t="s">
        <v>412</v>
      </c>
      <c r="C434" s="162" t="s">
        <v>1350</v>
      </c>
      <c r="D434" s="162" t="s">
        <v>405</v>
      </c>
      <c r="E434" s="162" t="s">
        <v>462</v>
      </c>
      <c r="F434" s="168">
        <v>7.5743832400000004</v>
      </c>
      <c r="G434" s="130">
        <v>5.9106157100000001</v>
      </c>
      <c r="H434" s="54">
        <f t="shared" si="12"/>
        <v>0.28148802284423935</v>
      </c>
      <c r="I434" s="86">
        <f t="shared" si="13"/>
        <v>4.2485942647698858E-4</v>
      </c>
      <c r="J434" s="135">
        <v>102.27748289386948</v>
      </c>
      <c r="K434" s="135">
        <v>59.002800000000001</v>
      </c>
    </row>
    <row r="435" spans="1:11" x14ac:dyDescent="0.2">
      <c r="A435" s="162" t="s">
        <v>539</v>
      </c>
      <c r="B435" s="162" t="s">
        <v>416</v>
      </c>
      <c r="C435" s="162" t="s">
        <v>1350</v>
      </c>
      <c r="D435" s="162" t="s">
        <v>405</v>
      </c>
      <c r="E435" s="162" t="s">
        <v>462</v>
      </c>
      <c r="F435" s="168">
        <v>7.5436728200000003</v>
      </c>
      <c r="G435" s="130">
        <v>7.7274139400000008</v>
      </c>
      <c r="H435" s="54">
        <f t="shared" si="12"/>
        <v>-2.3777828058218486E-2</v>
      </c>
      <c r="I435" s="86">
        <f t="shared" si="13"/>
        <v>4.2313682926812754E-4</v>
      </c>
      <c r="J435" s="135">
        <v>237.08998047132499</v>
      </c>
      <c r="K435" s="135">
        <v>26.3141</v>
      </c>
    </row>
    <row r="436" spans="1:11" x14ac:dyDescent="0.2">
      <c r="A436" s="162" t="s">
        <v>1504</v>
      </c>
      <c r="B436" s="162" t="s">
        <v>1937</v>
      </c>
      <c r="C436" s="162" t="s">
        <v>1349</v>
      </c>
      <c r="D436" s="162" t="s">
        <v>136</v>
      </c>
      <c r="E436" s="162" t="s">
        <v>462</v>
      </c>
      <c r="F436" s="168">
        <v>7.4686467900000002</v>
      </c>
      <c r="G436" s="130">
        <v>5.2780860599999997</v>
      </c>
      <c r="H436" s="54">
        <f t="shared" si="12"/>
        <v>0.41502936956658876</v>
      </c>
      <c r="I436" s="86">
        <f t="shared" si="13"/>
        <v>4.1892849770281776E-4</v>
      </c>
      <c r="J436" s="135">
        <v>233.81033629680002</v>
      </c>
      <c r="K436" s="135">
        <v>17.861650000000001</v>
      </c>
    </row>
    <row r="437" spans="1:11" x14ac:dyDescent="0.2">
      <c r="A437" s="162" t="s">
        <v>2634</v>
      </c>
      <c r="B437" s="162" t="s">
        <v>874</v>
      </c>
      <c r="C437" s="162" t="s">
        <v>420</v>
      </c>
      <c r="D437" s="162" t="s">
        <v>137</v>
      </c>
      <c r="E437" s="162" t="s">
        <v>462</v>
      </c>
      <c r="F437" s="168">
        <v>7.46140779</v>
      </c>
      <c r="G437" s="130">
        <v>3.9087117599999996</v>
      </c>
      <c r="H437" s="54">
        <f t="shared" si="12"/>
        <v>0.90891737435251585</v>
      </c>
      <c r="I437" s="86">
        <f t="shared" si="13"/>
        <v>4.1852245046559522E-4</v>
      </c>
      <c r="J437" s="135">
        <v>180.80811105800925</v>
      </c>
      <c r="K437" s="135">
        <v>30.644850000000002</v>
      </c>
    </row>
    <row r="438" spans="1:11" x14ac:dyDescent="0.2">
      <c r="A438" s="162" t="s">
        <v>1491</v>
      </c>
      <c r="B438" s="162" t="s">
        <v>1969</v>
      </c>
      <c r="C438" s="162" t="s">
        <v>1349</v>
      </c>
      <c r="D438" s="162" t="s">
        <v>136</v>
      </c>
      <c r="E438" s="162" t="s">
        <v>462</v>
      </c>
      <c r="F438" s="168">
        <v>7.401656</v>
      </c>
      <c r="G438" s="130">
        <v>5.73940128</v>
      </c>
      <c r="H438" s="54">
        <f t="shared" si="12"/>
        <v>0.28962162408689429</v>
      </c>
      <c r="I438" s="86">
        <f t="shared" si="13"/>
        <v>4.1517087576624405E-4</v>
      </c>
      <c r="J438" s="135">
        <v>780.64672508459989</v>
      </c>
      <c r="K438" s="135">
        <v>29.128050000000002</v>
      </c>
    </row>
    <row r="439" spans="1:11" x14ac:dyDescent="0.2">
      <c r="A439" s="162" t="s">
        <v>1320</v>
      </c>
      <c r="B439" s="162" t="s">
        <v>827</v>
      </c>
      <c r="C439" s="162" t="s">
        <v>1556</v>
      </c>
      <c r="D439" s="162" t="s">
        <v>137</v>
      </c>
      <c r="E439" s="162" t="s">
        <v>138</v>
      </c>
      <c r="F439" s="168">
        <v>7.3781067800000004</v>
      </c>
      <c r="G439" s="130">
        <v>2.93741202</v>
      </c>
      <c r="H439" s="54">
        <f t="shared" si="12"/>
        <v>1.5117711542557113</v>
      </c>
      <c r="I439" s="86">
        <f t="shared" si="13"/>
        <v>4.1384996186656918E-4</v>
      </c>
      <c r="J439" s="135">
        <v>373.06150050000002</v>
      </c>
      <c r="K439" s="135">
        <v>22.112300000000001</v>
      </c>
    </row>
    <row r="440" spans="1:11" x14ac:dyDescent="0.2">
      <c r="A440" s="162" t="s">
        <v>3554</v>
      </c>
      <c r="B440" s="162" t="s">
        <v>3555</v>
      </c>
      <c r="C440" s="162" t="s">
        <v>1691</v>
      </c>
      <c r="D440" s="162" t="s">
        <v>137</v>
      </c>
      <c r="E440" s="162" t="s">
        <v>462</v>
      </c>
      <c r="F440" s="168">
        <v>7.3646514000000005</v>
      </c>
      <c r="G440" s="130">
        <v>2.0470868799999997</v>
      </c>
      <c r="H440" s="54">
        <f t="shared" si="12"/>
        <v>2.5976252263411514</v>
      </c>
      <c r="I440" s="86">
        <f t="shared" si="13"/>
        <v>4.1309522780457445E-4</v>
      </c>
      <c r="J440" s="135">
        <v>25.626235992089651</v>
      </c>
      <c r="K440" s="135">
        <v>60.629399999999997</v>
      </c>
    </row>
    <row r="441" spans="1:11" x14ac:dyDescent="0.2">
      <c r="A441" s="162" t="s">
        <v>2520</v>
      </c>
      <c r="B441" s="162" t="s">
        <v>1375</v>
      </c>
      <c r="C441" s="162" t="s">
        <v>3212</v>
      </c>
      <c r="D441" s="162" t="s">
        <v>405</v>
      </c>
      <c r="E441" s="162" t="s">
        <v>462</v>
      </c>
      <c r="F441" s="168">
        <v>7.3511097599999999</v>
      </c>
      <c r="G441" s="130">
        <v>4.98579799</v>
      </c>
      <c r="H441" s="54">
        <f t="shared" si="12"/>
        <v>0.47440986873998869</v>
      </c>
      <c r="I441" s="86">
        <f t="shared" si="13"/>
        <v>4.1233565527943803E-4</v>
      </c>
      <c r="J441" s="135">
        <v>206.29455503</v>
      </c>
      <c r="K441" s="135">
        <v>25.545400000000001</v>
      </c>
    </row>
    <row r="442" spans="1:11" x14ac:dyDescent="0.2">
      <c r="A442" s="162" t="s">
        <v>630</v>
      </c>
      <c r="B442" s="162" t="s">
        <v>308</v>
      </c>
      <c r="C442" s="162" t="s">
        <v>420</v>
      </c>
      <c r="D442" s="162" t="s">
        <v>137</v>
      </c>
      <c r="E442" s="162" t="s">
        <v>138</v>
      </c>
      <c r="F442" s="168">
        <v>7.3178227699999994</v>
      </c>
      <c r="G442" s="130">
        <v>5.1677216599999998</v>
      </c>
      <c r="H442" s="54">
        <f t="shared" si="12"/>
        <v>0.41606364496032078</v>
      </c>
      <c r="I442" s="86">
        <f t="shared" si="13"/>
        <v>4.1046853408521842E-4</v>
      </c>
      <c r="J442" s="135">
        <v>89.451566834212258</v>
      </c>
      <c r="K442" s="135">
        <v>56.56765</v>
      </c>
    </row>
    <row r="443" spans="1:11" x14ac:dyDescent="0.2">
      <c r="A443" s="162" t="s">
        <v>2328</v>
      </c>
      <c r="B443" s="162" t="s">
        <v>3054</v>
      </c>
      <c r="C443" s="162" t="s">
        <v>1691</v>
      </c>
      <c r="D443" s="162" t="s">
        <v>137</v>
      </c>
      <c r="E443" s="162" t="s">
        <v>462</v>
      </c>
      <c r="F443" s="168">
        <v>7.2580881699999997</v>
      </c>
      <c r="G443" s="130">
        <v>5.8914184499999998</v>
      </c>
      <c r="H443" s="54">
        <f t="shared" si="12"/>
        <v>0.23197634518729537</v>
      </c>
      <c r="I443" s="86">
        <f t="shared" si="13"/>
        <v>4.0711792360081521E-4</v>
      </c>
      <c r="J443" s="135">
        <v>188.4475939353988</v>
      </c>
      <c r="K443" s="135">
        <v>43.551949999999998</v>
      </c>
    </row>
    <row r="444" spans="1:11" x14ac:dyDescent="0.2">
      <c r="A444" s="162" t="s">
        <v>2930</v>
      </c>
      <c r="B444" s="162" t="s">
        <v>909</v>
      </c>
      <c r="C444" s="162" t="s">
        <v>1555</v>
      </c>
      <c r="D444" s="162" t="s">
        <v>405</v>
      </c>
      <c r="E444" s="162" t="s">
        <v>138</v>
      </c>
      <c r="F444" s="168">
        <v>7.2415164900000004</v>
      </c>
      <c r="G444" s="130">
        <v>5.7713066900000003</v>
      </c>
      <c r="H444" s="54">
        <f t="shared" si="12"/>
        <v>0.25474470149844008</v>
      </c>
      <c r="I444" s="86">
        <f t="shared" si="13"/>
        <v>4.0618839122339622E-4</v>
      </c>
      <c r="J444" s="135">
        <v>432.1328618265</v>
      </c>
      <c r="K444" s="135">
        <v>23.69415</v>
      </c>
    </row>
    <row r="445" spans="1:11" x14ac:dyDescent="0.2">
      <c r="A445" s="162" t="s">
        <v>2827</v>
      </c>
      <c r="B445" s="162" t="s">
        <v>77</v>
      </c>
      <c r="C445" s="162" t="s">
        <v>1555</v>
      </c>
      <c r="D445" s="162" t="s">
        <v>136</v>
      </c>
      <c r="E445" s="162" t="s">
        <v>462</v>
      </c>
      <c r="F445" s="168">
        <v>7.2334815999999993</v>
      </c>
      <c r="G445" s="130">
        <v>0.43403152</v>
      </c>
      <c r="H445" s="54">
        <f t="shared" si="12"/>
        <v>15.665797912557132</v>
      </c>
      <c r="I445" s="86">
        <f t="shared" si="13"/>
        <v>4.0573770122672711E-4</v>
      </c>
      <c r="J445" s="135">
        <v>166.33600172447899</v>
      </c>
      <c r="K445" s="135">
        <v>4.2973999999999997</v>
      </c>
    </row>
    <row r="446" spans="1:11" x14ac:dyDescent="0.2">
      <c r="A446" s="162" t="s">
        <v>3238</v>
      </c>
      <c r="B446" s="162" t="s">
        <v>978</v>
      </c>
      <c r="C446" s="162" t="s">
        <v>420</v>
      </c>
      <c r="D446" s="162" t="s">
        <v>405</v>
      </c>
      <c r="E446" s="162" t="s">
        <v>138</v>
      </c>
      <c r="F446" s="168">
        <v>7.2266245400000004</v>
      </c>
      <c r="G446" s="130">
        <v>8.205364620000001</v>
      </c>
      <c r="H446" s="54">
        <f t="shared" si="12"/>
        <v>-0.11928051041319854</v>
      </c>
      <c r="I446" s="86">
        <f t="shared" si="13"/>
        <v>4.0535307762284962E-4</v>
      </c>
      <c r="J446" s="135">
        <v>369.85678435</v>
      </c>
      <c r="K446" s="135">
        <v>15.7674</v>
      </c>
    </row>
    <row r="447" spans="1:11" x14ac:dyDescent="0.2">
      <c r="A447" s="162" t="s">
        <v>1723</v>
      </c>
      <c r="B447" s="162" t="s">
        <v>2097</v>
      </c>
      <c r="C447" s="162" t="s">
        <v>1763</v>
      </c>
      <c r="D447" s="162" t="s">
        <v>136</v>
      </c>
      <c r="E447" s="162" t="s">
        <v>462</v>
      </c>
      <c r="F447" s="168">
        <v>7.2039410199999994</v>
      </c>
      <c r="G447" s="130">
        <v>1.36208106</v>
      </c>
      <c r="H447" s="54">
        <f t="shared" si="12"/>
        <v>4.2889223935027774</v>
      </c>
      <c r="I447" s="86">
        <f t="shared" si="13"/>
        <v>4.0408072223861377E-4</v>
      </c>
      <c r="J447" s="135">
        <v>76.590538012401666</v>
      </c>
      <c r="K447" s="135">
        <v>10.10275</v>
      </c>
    </row>
    <row r="448" spans="1:11" x14ac:dyDescent="0.2">
      <c r="A448" s="162" t="s">
        <v>3255</v>
      </c>
      <c r="B448" s="162" t="s">
        <v>1029</v>
      </c>
      <c r="C448" s="162" t="s">
        <v>420</v>
      </c>
      <c r="D448" s="162" t="s">
        <v>405</v>
      </c>
      <c r="E448" s="162" t="s">
        <v>138</v>
      </c>
      <c r="F448" s="168">
        <v>7.1975909099999997</v>
      </c>
      <c r="G448" s="130">
        <v>6.9373052900000003</v>
      </c>
      <c r="H448" s="54">
        <f t="shared" si="12"/>
        <v>3.7519700967347802E-2</v>
      </c>
      <c r="I448" s="86">
        <f t="shared" si="13"/>
        <v>4.0372453428149827E-4</v>
      </c>
      <c r="J448" s="135">
        <v>650.23326479070533</v>
      </c>
      <c r="K448" s="135">
        <v>43.604599999999998</v>
      </c>
    </row>
    <row r="449" spans="1:11" x14ac:dyDescent="0.2">
      <c r="A449" s="162" t="s">
        <v>2872</v>
      </c>
      <c r="B449" s="162" t="s">
        <v>1371</v>
      </c>
      <c r="C449" s="162" t="s">
        <v>1555</v>
      </c>
      <c r="D449" s="162" t="s">
        <v>137</v>
      </c>
      <c r="E449" s="162" t="s">
        <v>138</v>
      </c>
      <c r="F449" s="168">
        <v>7.1559104900000001</v>
      </c>
      <c r="G449" s="130">
        <v>4.3740323300000004</v>
      </c>
      <c r="H449" s="54">
        <f t="shared" si="12"/>
        <v>0.63599853638941894</v>
      </c>
      <c r="I449" s="86">
        <f t="shared" si="13"/>
        <v>4.0138661200117277E-4</v>
      </c>
      <c r="J449" s="135">
        <v>550.84182960881606</v>
      </c>
      <c r="K449" s="135">
        <v>23.734349999999999</v>
      </c>
    </row>
    <row r="450" spans="1:11" x14ac:dyDescent="0.2">
      <c r="A450" s="162" t="s">
        <v>815</v>
      </c>
      <c r="B450" s="162" t="s">
        <v>802</v>
      </c>
      <c r="C450" s="162" t="s">
        <v>1350</v>
      </c>
      <c r="D450" s="162" t="s">
        <v>137</v>
      </c>
      <c r="E450" s="162" t="s">
        <v>462</v>
      </c>
      <c r="F450" s="168">
        <v>7.1383644200000003</v>
      </c>
      <c r="G450" s="130">
        <v>6.6463900000000002</v>
      </c>
      <c r="H450" s="54">
        <f t="shared" si="12"/>
        <v>7.4021298780239997E-2</v>
      </c>
      <c r="I450" s="86">
        <f t="shared" si="13"/>
        <v>4.004024245101362E-4</v>
      </c>
      <c r="J450" s="135">
        <v>246.55005073335531</v>
      </c>
      <c r="K450" s="135">
        <v>15.73315</v>
      </c>
    </row>
    <row r="451" spans="1:11" x14ac:dyDescent="0.2">
      <c r="A451" s="162" t="s">
        <v>2459</v>
      </c>
      <c r="B451" s="162" t="s">
        <v>1875</v>
      </c>
      <c r="C451" s="162" t="s">
        <v>1348</v>
      </c>
      <c r="D451" s="162" t="s">
        <v>137</v>
      </c>
      <c r="E451" s="162" t="s">
        <v>462</v>
      </c>
      <c r="F451" s="168">
        <v>7.1362046500000007</v>
      </c>
      <c r="G451" s="130">
        <v>2.8486785600000002</v>
      </c>
      <c r="H451" s="54">
        <f t="shared" si="12"/>
        <v>1.505092975460173</v>
      </c>
      <c r="I451" s="86">
        <f t="shared" si="13"/>
        <v>4.0028127951199612E-4</v>
      </c>
      <c r="J451" s="135">
        <v>2333.9299653215703</v>
      </c>
      <c r="K451" s="135">
        <v>24.7453</v>
      </c>
    </row>
    <row r="452" spans="1:11" x14ac:dyDescent="0.2">
      <c r="A452" s="162" t="s">
        <v>2610</v>
      </c>
      <c r="B452" s="162" t="s">
        <v>1855</v>
      </c>
      <c r="C452" s="162" t="s">
        <v>420</v>
      </c>
      <c r="D452" s="162" t="s">
        <v>405</v>
      </c>
      <c r="E452" s="162" t="s">
        <v>462</v>
      </c>
      <c r="F452" s="168">
        <v>7.0938127400000006</v>
      </c>
      <c r="G452" s="130">
        <v>2.03695374</v>
      </c>
      <c r="H452" s="54">
        <f t="shared" si="12"/>
        <v>2.4825595695658755</v>
      </c>
      <c r="I452" s="86">
        <f t="shared" si="13"/>
        <v>3.9790344860495268E-4</v>
      </c>
      <c r="J452" s="135">
        <v>210.57428170731708</v>
      </c>
      <c r="K452" s="135">
        <v>27.06315</v>
      </c>
    </row>
    <row r="453" spans="1:11" x14ac:dyDescent="0.2">
      <c r="A453" s="162" t="s">
        <v>1493</v>
      </c>
      <c r="B453" s="162" t="s">
        <v>163</v>
      </c>
      <c r="C453" s="162" t="s">
        <v>1349</v>
      </c>
      <c r="D453" s="162" t="s">
        <v>136</v>
      </c>
      <c r="E453" s="162" t="s">
        <v>138</v>
      </c>
      <c r="F453" s="168">
        <v>7.0888839400000005</v>
      </c>
      <c r="G453" s="130">
        <v>3.8934555799999999</v>
      </c>
      <c r="H453" s="54">
        <f t="shared" si="12"/>
        <v>0.82071781592022197</v>
      </c>
      <c r="I453" s="86">
        <f t="shared" si="13"/>
        <v>3.9762698422826767E-4</v>
      </c>
      <c r="J453" s="135">
        <v>728.99454201700007</v>
      </c>
      <c r="K453" s="135">
        <v>13.8163</v>
      </c>
    </row>
    <row r="454" spans="1:11" x14ac:dyDescent="0.2">
      <c r="A454" s="162" t="s">
        <v>2396</v>
      </c>
      <c r="B454" s="162" t="s">
        <v>1442</v>
      </c>
      <c r="C454" s="162" t="s">
        <v>1349</v>
      </c>
      <c r="D454" s="162" t="s">
        <v>137</v>
      </c>
      <c r="E454" s="162" t="s">
        <v>462</v>
      </c>
      <c r="F454" s="168">
        <v>7.0347922499999997</v>
      </c>
      <c r="G454" s="130">
        <v>4.3652553699999999</v>
      </c>
      <c r="H454" s="54">
        <f t="shared" si="12"/>
        <v>0.61154197262919818</v>
      </c>
      <c r="I454" s="86">
        <f t="shared" si="13"/>
        <v>3.9459289370731175E-4</v>
      </c>
      <c r="J454" s="135">
        <v>846.72585672080004</v>
      </c>
      <c r="K454" s="135">
        <v>8.2782</v>
      </c>
    </row>
    <row r="455" spans="1:11" x14ac:dyDescent="0.2">
      <c r="A455" s="162" t="s">
        <v>1175</v>
      </c>
      <c r="B455" s="162" t="s">
        <v>990</v>
      </c>
      <c r="C455" s="162" t="s">
        <v>420</v>
      </c>
      <c r="D455" s="162" t="s">
        <v>405</v>
      </c>
      <c r="E455" s="162" t="s">
        <v>138</v>
      </c>
      <c r="F455" s="168">
        <v>7.0332999900000006</v>
      </c>
      <c r="G455" s="130">
        <v>4.4465366100000008</v>
      </c>
      <c r="H455" s="54">
        <f t="shared" ref="H455:H518" si="14">IF(ISERROR(F455/G455-1),"",IF((F455/G455-1)&gt;10000%,"",F455/G455-1))</f>
        <v>0.5817479100886116</v>
      </c>
      <c r="I455" s="86">
        <f t="shared" ref="I455:I518" si="15">F455/$F$1584</f>
        <v>3.9450919042644184E-4</v>
      </c>
      <c r="J455" s="135">
        <v>219.63174619314438</v>
      </c>
      <c r="K455" s="135">
        <v>84.833100000000002</v>
      </c>
    </row>
    <row r="456" spans="1:11" x14ac:dyDescent="0.2">
      <c r="A456" s="162" t="s">
        <v>2866</v>
      </c>
      <c r="B456" s="162" t="s">
        <v>459</v>
      </c>
      <c r="C456" s="162" t="s">
        <v>1555</v>
      </c>
      <c r="D456" s="162" t="s">
        <v>137</v>
      </c>
      <c r="E456" s="162" t="s">
        <v>462</v>
      </c>
      <c r="F456" s="168">
        <v>7.0034618499999999</v>
      </c>
      <c r="G456" s="130">
        <v>1.9175804299999999</v>
      </c>
      <c r="H456" s="54">
        <f t="shared" si="14"/>
        <v>2.652238905045563</v>
      </c>
      <c r="I456" s="86">
        <f t="shared" si="15"/>
        <v>3.9283552081587953E-4</v>
      </c>
      <c r="J456" s="135">
        <v>36.527046834849997</v>
      </c>
      <c r="K456" s="135">
        <v>89.431749999999994</v>
      </c>
    </row>
    <row r="457" spans="1:11" x14ac:dyDescent="0.2">
      <c r="A457" s="162" t="s">
        <v>2522</v>
      </c>
      <c r="B457" s="162" t="s">
        <v>611</v>
      </c>
      <c r="C457" s="162" t="s">
        <v>3212</v>
      </c>
      <c r="D457" s="162" t="s">
        <v>136</v>
      </c>
      <c r="E457" s="162" t="s">
        <v>462</v>
      </c>
      <c r="F457" s="168">
        <v>6.98699665</v>
      </c>
      <c r="G457" s="130">
        <v>7.6542857900000003</v>
      </c>
      <c r="H457" s="54">
        <f t="shared" si="14"/>
        <v>-8.7178498204467991E-2</v>
      </c>
      <c r="I457" s="86">
        <f t="shared" si="15"/>
        <v>3.9191196107415873E-4</v>
      </c>
      <c r="J457" s="135">
        <v>868.25726655999995</v>
      </c>
      <c r="K457" s="135">
        <v>9.0386000000000006</v>
      </c>
    </row>
    <row r="458" spans="1:11" x14ac:dyDescent="0.2">
      <c r="A458" s="162" t="s">
        <v>2368</v>
      </c>
      <c r="B458" s="162" t="s">
        <v>2369</v>
      </c>
      <c r="C458" s="162" t="s">
        <v>420</v>
      </c>
      <c r="D458" s="162" t="s">
        <v>137</v>
      </c>
      <c r="E458" s="162" t="s">
        <v>138</v>
      </c>
      <c r="F458" s="168">
        <v>6.9602706799999998</v>
      </c>
      <c r="G458" s="130">
        <v>5.53182157</v>
      </c>
      <c r="H458" s="54">
        <f t="shared" si="14"/>
        <v>0.25822400305655546</v>
      </c>
      <c r="I458" s="86">
        <f t="shared" si="15"/>
        <v>3.9041285812063014E-4</v>
      </c>
      <c r="J458" s="135">
        <v>78.585752158866185</v>
      </c>
      <c r="K458" s="135">
        <v>34.7928</v>
      </c>
    </row>
    <row r="459" spans="1:11" x14ac:dyDescent="0.2">
      <c r="A459" s="162" t="s">
        <v>551</v>
      </c>
      <c r="B459" s="162" t="s">
        <v>552</v>
      </c>
      <c r="C459" s="162" t="s">
        <v>1350</v>
      </c>
      <c r="D459" s="162" t="s">
        <v>137</v>
      </c>
      <c r="E459" s="162" t="s">
        <v>462</v>
      </c>
      <c r="F459" s="168">
        <v>6.9579312900000003</v>
      </c>
      <c r="G459" s="130">
        <v>5.97483305</v>
      </c>
      <c r="H459" s="54">
        <f t="shared" si="14"/>
        <v>0.16453986777086604</v>
      </c>
      <c r="I459" s="86">
        <f t="shared" si="15"/>
        <v>3.9028163794570464E-4</v>
      </c>
      <c r="J459" s="135">
        <v>285.34235641000004</v>
      </c>
      <c r="K459" s="135">
        <v>16.213000000000001</v>
      </c>
    </row>
    <row r="460" spans="1:11" x14ac:dyDescent="0.2">
      <c r="A460" s="162" t="s">
        <v>2598</v>
      </c>
      <c r="B460" s="162" t="s">
        <v>1851</v>
      </c>
      <c r="C460" s="162" t="s">
        <v>420</v>
      </c>
      <c r="D460" s="162" t="s">
        <v>405</v>
      </c>
      <c r="E460" s="162" t="s">
        <v>462</v>
      </c>
      <c r="F460" s="168">
        <v>6.8730445800000002</v>
      </c>
      <c r="G460" s="130">
        <v>9.0430756900000002</v>
      </c>
      <c r="H460" s="54">
        <f t="shared" si="14"/>
        <v>-0.23996604522504006</v>
      </c>
      <c r="I460" s="86">
        <f t="shared" si="15"/>
        <v>3.8552020486483526E-4</v>
      </c>
      <c r="J460" s="135">
        <v>1293.1904986</v>
      </c>
      <c r="K460" s="135">
        <v>12.0983</v>
      </c>
    </row>
    <row r="461" spans="1:11" x14ac:dyDescent="0.2">
      <c r="A461" s="162" t="s">
        <v>3682</v>
      </c>
      <c r="B461" s="162" t="s">
        <v>730</v>
      </c>
      <c r="C461" s="162" t="s">
        <v>420</v>
      </c>
      <c r="D461" s="162" t="s">
        <v>405</v>
      </c>
      <c r="E461" s="162" t="s">
        <v>462</v>
      </c>
      <c r="F461" s="168">
        <v>6.8667143299999998</v>
      </c>
      <c r="G461" s="130">
        <v>9.4629158000000011</v>
      </c>
      <c r="H461" s="54">
        <f t="shared" si="14"/>
        <v>-0.27435533876355545</v>
      </c>
      <c r="I461" s="86">
        <f t="shared" si="15"/>
        <v>3.85165130887293E-4</v>
      </c>
      <c r="J461" s="135">
        <v>2223.8507742666447</v>
      </c>
      <c r="K461" s="135">
        <v>15.1092</v>
      </c>
    </row>
    <row r="462" spans="1:11" x14ac:dyDescent="0.2">
      <c r="A462" s="162" t="s">
        <v>2330</v>
      </c>
      <c r="B462" s="162" t="s">
        <v>3067</v>
      </c>
      <c r="C462" s="162" t="s">
        <v>1691</v>
      </c>
      <c r="D462" s="162" t="s">
        <v>137</v>
      </c>
      <c r="E462" s="162" t="s">
        <v>462</v>
      </c>
      <c r="F462" s="168">
        <v>6.8531352600000002</v>
      </c>
      <c r="G462" s="168">
        <v>3.1515511600000004</v>
      </c>
      <c r="H462" s="54">
        <f t="shared" si="14"/>
        <v>1.1745276887715188</v>
      </c>
      <c r="I462" s="86">
        <f t="shared" si="15"/>
        <v>3.8440345885281979E-4</v>
      </c>
      <c r="J462" s="135">
        <v>106.62491760052735</v>
      </c>
      <c r="K462" s="170">
        <v>39.324599999999997</v>
      </c>
    </row>
    <row r="463" spans="1:11" x14ac:dyDescent="0.2">
      <c r="A463" s="162" t="s">
        <v>2919</v>
      </c>
      <c r="B463" s="162" t="s">
        <v>59</v>
      </c>
      <c r="C463" s="162" t="s">
        <v>1555</v>
      </c>
      <c r="D463" s="162" t="s">
        <v>136</v>
      </c>
      <c r="E463" s="162" t="s">
        <v>462</v>
      </c>
      <c r="F463" s="168">
        <v>6.83155088</v>
      </c>
      <c r="G463" s="130">
        <v>3.0254391800000002</v>
      </c>
      <c r="H463" s="54">
        <f t="shared" si="14"/>
        <v>1.258036097754244</v>
      </c>
      <c r="I463" s="86">
        <f t="shared" si="15"/>
        <v>3.8319275601179725E-4</v>
      </c>
      <c r="J463" s="135">
        <v>342.06732580720001</v>
      </c>
      <c r="K463" s="135">
        <v>17.900099999999998</v>
      </c>
    </row>
    <row r="464" spans="1:11" x14ac:dyDescent="0.2">
      <c r="A464" s="162" t="s">
        <v>2756</v>
      </c>
      <c r="B464" s="162" t="s">
        <v>54</v>
      </c>
      <c r="C464" s="162" t="s">
        <v>1555</v>
      </c>
      <c r="D464" s="162" t="s">
        <v>136</v>
      </c>
      <c r="E464" s="162" t="s">
        <v>462</v>
      </c>
      <c r="F464" s="168">
        <v>6.8252924800000008</v>
      </c>
      <c r="G464" s="130">
        <v>3.0327948199999999</v>
      </c>
      <c r="H464" s="54">
        <f t="shared" si="14"/>
        <v>1.2504959567294436</v>
      </c>
      <c r="I464" s="86">
        <f t="shared" si="15"/>
        <v>3.8284171221715247E-4</v>
      </c>
      <c r="J464" s="135">
        <v>125.2837096056</v>
      </c>
      <c r="K464" s="135">
        <v>61.883049999999997</v>
      </c>
    </row>
    <row r="465" spans="1:11" x14ac:dyDescent="0.2">
      <c r="A465" s="162" t="s">
        <v>828</v>
      </c>
      <c r="B465" s="162" t="s">
        <v>826</v>
      </c>
      <c r="C465" s="162" t="s">
        <v>1557</v>
      </c>
      <c r="D465" s="162" t="s">
        <v>137</v>
      </c>
      <c r="E465" s="162" t="s">
        <v>138</v>
      </c>
      <c r="F465" s="168">
        <v>6.76420142</v>
      </c>
      <c r="G465" s="130">
        <v>4.3221876100000003</v>
      </c>
      <c r="H465" s="54">
        <f t="shared" si="14"/>
        <v>0.5649948661067028</v>
      </c>
      <c r="I465" s="86">
        <f t="shared" si="15"/>
        <v>3.7941501569387602E-4</v>
      </c>
      <c r="J465" s="135">
        <v>73.179664119999998</v>
      </c>
      <c r="K465" s="135">
        <v>10.64195</v>
      </c>
    </row>
    <row r="466" spans="1:11" x14ac:dyDescent="0.2">
      <c r="A466" s="162" t="s">
        <v>1726</v>
      </c>
      <c r="B466" s="162" t="s">
        <v>156</v>
      </c>
      <c r="C466" s="162" t="s">
        <v>1763</v>
      </c>
      <c r="D466" s="162" t="s">
        <v>136</v>
      </c>
      <c r="E466" s="162" t="s">
        <v>462</v>
      </c>
      <c r="F466" s="168">
        <v>6.7549839</v>
      </c>
      <c r="G466" s="130">
        <v>2.0091348999999998</v>
      </c>
      <c r="H466" s="54">
        <f t="shared" si="14"/>
        <v>2.3621355639185806</v>
      </c>
      <c r="I466" s="86">
        <f t="shared" si="15"/>
        <v>3.7889799006463943E-4</v>
      </c>
      <c r="J466" s="135">
        <v>22.155398146000003</v>
      </c>
      <c r="K466" s="135">
        <v>14.810650000000001</v>
      </c>
    </row>
    <row r="467" spans="1:11" x14ac:dyDescent="0.2">
      <c r="A467" s="162" t="s">
        <v>643</v>
      </c>
      <c r="B467" s="162" t="s">
        <v>248</v>
      </c>
      <c r="C467" s="162" t="s">
        <v>420</v>
      </c>
      <c r="D467" s="162" t="s">
        <v>137</v>
      </c>
      <c r="E467" s="162" t="s">
        <v>138</v>
      </c>
      <c r="F467" s="168">
        <v>6.70134922</v>
      </c>
      <c r="G467" s="130">
        <v>15.008496460000002</v>
      </c>
      <c r="H467" s="54">
        <f t="shared" si="14"/>
        <v>-0.55349629872251715</v>
      </c>
      <c r="I467" s="86">
        <f t="shared" si="15"/>
        <v>3.7588953397494241E-4</v>
      </c>
      <c r="J467" s="135">
        <v>122.52979631000001</v>
      </c>
      <c r="K467" s="135">
        <v>9.4491499999999995</v>
      </c>
    </row>
    <row r="468" spans="1:11" x14ac:dyDescent="0.2">
      <c r="A468" s="162" t="s">
        <v>1993</v>
      </c>
      <c r="B468" s="162" t="s">
        <v>1207</v>
      </c>
      <c r="C468" s="162" t="s">
        <v>420</v>
      </c>
      <c r="D468" s="162" t="s">
        <v>405</v>
      </c>
      <c r="E468" s="162" t="s">
        <v>462</v>
      </c>
      <c r="F468" s="168">
        <v>6.6888248299999997</v>
      </c>
      <c r="G468" s="130">
        <v>7.8753696099999999</v>
      </c>
      <c r="H468" s="54">
        <f t="shared" si="14"/>
        <v>-0.15066528160066894</v>
      </c>
      <c r="I468" s="86">
        <f t="shared" si="15"/>
        <v>3.7518702065025697E-4</v>
      </c>
      <c r="J468" s="135">
        <v>95.646530370000008</v>
      </c>
      <c r="K468" s="135">
        <v>20.91835</v>
      </c>
    </row>
    <row r="469" spans="1:11" x14ac:dyDescent="0.2">
      <c r="A469" s="162" t="s">
        <v>1172</v>
      </c>
      <c r="B469" s="162" t="s">
        <v>939</v>
      </c>
      <c r="C469" s="162" t="s">
        <v>420</v>
      </c>
      <c r="D469" s="162" t="s">
        <v>137</v>
      </c>
      <c r="E469" s="162" t="s">
        <v>138</v>
      </c>
      <c r="F469" s="168">
        <v>6.6864769699999993</v>
      </c>
      <c r="G469" s="130">
        <v>5.51921587</v>
      </c>
      <c r="H469" s="54">
        <f t="shared" si="14"/>
        <v>0.21149038694875322</v>
      </c>
      <c r="I469" s="86">
        <f t="shared" si="15"/>
        <v>3.7505532537930993E-4</v>
      </c>
      <c r="J469" s="135">
        <v>196.02787621127223</v>
      </c>
      <c r="K469" s="135">
        <v>89.337649999999996</v>
      </c>
    </row>
    <row r="470" spans="1:11" x14ac:dyDescent="0.2">
      <c r="A470" s="162" t="s">
        <v>2645</v>
      </c>
      <c r="B470" s="162" t="s">
        <v>1781</v>
      </c>
      <c r="C470" s="162" t="s">
        <v>420</v>
      </c>
      <c r="D470" s="162" t="s">
        <v>137</v>
      </c>
      <c r="E470" s="162" t="s">
        <v>462</v>
      </c>
      <c r="F470" s="168">
        <v>6.6823569200000001</v>
      </c>
      <c r="G470" s="130">
        <v>7.3684312099999998</v>
      </c>
      <c r="H470" s="54">
        <f t="shared" si="14"/>
        <v>-9.3109953862214323E-2</v>
      </c>
      <c r="I470" s="86">
        <f t="shared" si="15"/>
        <v>3.7482422510030477E-4</v>
      </c>
      <c r="J470" s="135">
        <v>243.01492139090311</v>
      </c>
      <c r="K470" s="135">
        <v>40.558900000000001</v>
      </c>
    </row>
    <row r="471" spans="1:11" x14ac:dyDescent="0.2">
      <c r="A471" s="162" t="s">
        <v>1878</v>
      </c>
      <c r="B471" s="162" t="s">
        <v>1879</v>
      </c>
      <c r="C471" s="162" t="s">
        <v>420</v>
      </c>
      <c r="D471" s="162" t="s">
        <v>405</v>
      </c>
      <c r="E471" s="162" t="s">
        <v>138</v>
      </c>
      <c r="F471" s="168">
        <v>6.6703726400000001</v>
      </c>
      <c r="G471" s="130">
        <v>3.0897692599999997</v>
      </c>
      <c r="H471" s="54">
        <f t="shared" si="14"/>
        <v>1.1588578559422915</v>
      </c>
      <c r="I471" s="86">
        <f t="shared" si="15"/>
        <v>3.7415200742050067E-4</v>
      </c>
      <c r="J471" s="135">
        <v>52.231803979894536</v>
      </c>
      <c r="K471" s="135">
        <v>29.600100000000001</v>
      </c>
    </row>
    <row r="472" spans="1:11" x14ac:dyDescent="0.2">
      <c r="A472" s="162" t="s">
        <v>2485</v>
      </c>
      <c r="B472" s="162" t="s">
        <v>1870</v>
      </c>
      <c r="C472" s="162" t="s">
        <v>1348</v>
      </c>
      <c r="D472" s="162" t="s">
        <v>136</v>
      </c>
      <c r="E472" s="162" t="s">
        <v>462</v>
      </c>
      <c r="F472" s="168">
        <v>6.6423632599999998</v>
      </c>
      <c r="G472" s="130">
        <v>5.2090497899999999</v>
      </c>
      <c r="H472" s="54">
        <f t="shared" si="14"/>
        <v>0.27515833554741276</v>
      </c>
      <c r="I472" s="86">
        <f t="shared" si="15"/>
        <v>3.7258091592094034E-4</v>
      </c>
      <c r="J472" s="135">
        <v>209.92383148971498</v>
      </c>
      <c r="K472" s="135">
        <v>36.100749999999998</v>
      </c>
    </row>
    <row r="473" spans="1:11" x14ac:dyDescent="0.2">
      <c r="A473" s="162" t="s">
        <v>2640</v>
      </c>
      <c r="B473" s="162" t="s">
        <v>1202</v>
      </c>
      <c r="C473" s="162" t="s">
        <v>420</v>
      </c>
      <c r="D473" s="162" t="s">
        <v>137</v>
      </c>
      <c r="E473" s="162" t="s">
        <v>462</v>
      </c>
      <c r="F473" s="168">
        <v>6.61119623</v>
      </c>
      <c r="G473" s="130">
        <v>5.5582677399999998</v>
      </c>
      <c r="H473" s="54">
        <f t="shared" si="14"/>
        <v>0.18943464749324934</v>
      </c>
      <c r="I473" s="86">
        <f t="shared" si="15"/>
        <v>3.7083270671746848E-4</v>
      </c>
      <c r="J473" s="135">
        <v>108.02127606295319</v>
      </c>
      <c r="K473" s="135">
        <v>31.701699999999999</v>
      </c>
    </row>
    <row r="474" spans="1:11" x14ac:dyDescent="0.2">
      <c r="A474" s="162" t="s">
        <v>3316</v>
      </c>
      <c r="B474" s="162" t="s">
        <v>3317</v>
      </c>
      <c r="C474" s="162" t="s">
        <v>1557</v>
      </c>
      <c r="D474" s="162" t="s">
        <v>137</v>
      </c>
      <c r="E474" s="162" t="s">
        <v>138</v>
      </c>
      <c r="F474" s="168">
        <v>6.59478864</v>
      </c>
      <c r="G474" s="168">
        <v>2.8721603199999999</v>
      </c>
      <c r="H474" s="54">
        <f t="shared" si="14"/>
        <v>1.2961074262038408</v>
      </c>
      <c r="I474" s="86">
        <f t="shared" si="15"/>
        <v>3.6991237841397623E-4</v>
      </c>
      <c r="J474" s="135">
        <v>83.862781769999998</v>
      </c>
      <c r="K474" s="170">
        <v>18.876449999999998</v>
      </c>
    </row>
    <row r="475" spans="1:11" x14ac:dyDescent="0.2">
      <c r="A475" s="162" t="s">
        <v>1310</v>
      </c>
      <c r="B475" s="162" t="s">
        <v>0</v>
      </c>
      <c r="C475" s="162" t="s">
        <v>1556</v>
      </c>
      <c r="D475" s="162" t="s">
        <v>137</v>
      </c>
      <c r="E475" s="162" t="s">
        <v>138</v>
      </c>
      <c r="F475" s="168">
        <v>6.5915577300000008</v>
      </c>
      <c r="G475" s="130">
        <v>3.9111414900000003</v>
      </c>
      <c r="H475" s="54">
        <f t="shared" si="14"/>
        <v>0.68532837455594087</v>
      </c>
      <c r="I475" s="86">
        <f t="shared" si="15"/>
        <v>3.6973115143798307E-4</v>
      </c>
      <c r="J475" s="135">
        <v>1023.87776322</v>
      </c>
      <c r="K475" s="135">
        <v>21.737950000000001</v>
      </c>
    </row>
    <row r="476" spans="1:11" x14ac:dyDescent="0.2">
      <c r="A476" s="162" t="s">
        <v>2523</v>
      </c>
      <c r="B476" s="162" t="s">
        <v>1129</v>
      </c>
      <c r="C476" s="162" t="s">
        <v>3212</v>
      </c>
      <c r="D476" s="162" t="s">
        <v>136</v>
      </c>
      <c r="E476" s="162" t="s">
        <v>462</v>
      </c>
      <c r="F476" s="168">
        <v>6.5687688799999995</v>
      </c>
      <c r="G476" s="130">
        <v>5.0242638399999997</v>
      </c>
      <c r="H476" s="54">
        <f t="shared" si="14"/>
        <v>0.30740922236281287</v>
      </c>
      <c r="I476" s="86">
        <f t="shared" si="15"/>
        <v>3.68452887923412E-4</v>
      </c>
      <c r="J476" s="135">
        <v>436.13920342</v>
      </c>
      <c r="K476" s="135">
        <v>9.3219999999999992</v>
      </c>
    </row>
    <row r="477" spans="1:11" x14ac:dyDescent="0.2">
      <c r="A477" s="162" t="s">
        <v>1714</v>
      </c>
      <c r="B477" s="162" t="s">
        <v>236</v>
      </c>
      <c r="C477" s="162" t="s">
        <v>1763</v>
      </c>
      <c r="D477" s="162" t="s">
        <v>136</v>
      </c>
      <c r="E477" s="162" t="s">
        <v>138</v>
      </c>
      <c r="F477" s="168">
        <v>6.5675110700000001</v>
      </c>
      <c r="G477" s="130">
        <v>6.2599470799999999</v>
      </c>
      <c r="H477" s="54">
        <f t="shared" si="14"/>
        <v>4.9132043141808746E-2</v>
      </c>
      <c r="I477" s="86">
        <f t="shared" si="15"/>
        <v>3.6838233532285244E-4</v>
      </c>
      <c r="J477" s="135">
        <v>77.885550682499996</v>
      </c>
      <c r="K477" s="135">
        <v>6.6741000000000001</v>
      </c>
    </row>
    <row r="478" spans="1:11" x14ac:dyDescent="0.2">
      <c r="A478" s="162" t="s">
        <v>2476</v>
      </c>
      <c r="B478" s="162" t="s">
        <v>1667</v>
      </c>
      <c r="C478" s="162" t="s">
        <v>1348</v>
      </c>
      <c r="D478" s="162" t="s">
        <v>136</v>
      </c>
      <c r="E478" s="162" t="s">
        <v>462</v>
      </c>
      <c r="F478" s="168">
        <v>6.54575715</v>
      </c>
      <c r="G478" s="130">
        <v>5.0491309000000006</v>
      </c>
      <c r="H478" s="54">
        <f t="shared" si="14"/>
        <v>0.2964126459862626</v>
      </c>
      <c r="I478" s="86">
        <f t="shared" si="15"/>
        <v>3.6716212270857407E-4</v>
      </c>
      <c r="J478" s="135">
        <v>300.872840709922</v>
      </c>
      <c r="K478" s="135">
        <v>37.695650000000001</v>
      </c>
    </row>
    <row r="479" spans="1:11" x14ac:dyDescent="0.2">
      <c r="A479" s="162" t="s">
        <v>1299</v>
      </c>
      <c r="B479" s="162" t="s">
        <v>48</v>
      </c>
      <c r="C479" s="162" t="s">
        <v>1556</v>
      </c>
      <c r="D479" s="162" t="s">
        <v>137</v>
      </c>
      <c r="E479" s="162" t="s">
        <v>138</v>
      </c>
      <c r="F479" s="168">
        <v>6.5193435099999997</v>
      </c>
      <c r="G479" s="130">
        <v>2.1437095199999998</v>
      </c>
      <c r="H479" s="54">
        <f t="shared" si="14"/>
        <v>2.0411506079424417</v>
      </c>
      <c r="I479" s="86">
        <f t="shared" si="15"/>
        <v>3.6568053885072197E-4</v>
      </c>
      <c r="J479" s="135">
        <v>602.27950151999994</v>
      </c>
      <c r="K479" s="135">
        <v>17.945049999999998</v>
      </c>
    </row>
    <row r="480" spans="1:11" x14ac:dyDescent="0.2">
      <c r="A480" s="162" t="s">
        <v>662</v>
      </c>
      <c r="B480" s="162" t="s">
        <v>431</v>
      </c>
      <c r="C480" s="162" t="s">
        <v>420</v>
      </c>
      <c r="D480" s="162" t="s">
        <v>137</v>
      </c>
      <c r="E480" s="162" t="s">
        <v>138</v>
      </c>
      <c r="F480" s="168">
        <v>6.5159402399999999</v>
      </c>
      <c r="G480" s="130">
        <v>9.6061447399999995</v>
      </c>
      <c r="H480" s="54">
        <f t="shared" si="14"/>
        <v>-0.32169039543328803</v>
      </c>
      <c r="I480" s="86">
        <f t="shared" si="15"/>
        <v>3.6548964392310454E-4</v>
      </c>
      <c r="J480" s="135">
        <v>350.52388594999996</v>
      </c>
      <c r="K480" s="135">
        <v>13.70565</v>
      </c>
    </row>
    <row r="481" spans="1:11" x14ac:dyDescent="0.2">
      <c r="A481" s="162" t="s">
        <v>2746</v>
      </c>
      <c r="B481" s="162" t="s">
        <v>2127</v>
      </c>
      <c r="C481" s="162" t="s">
        <v>1380</v>
      </c>
      <c r="D481" s="162" t="s">
        <v>405</v>
      </c>
      <c r="E481" s="162" t="s">
        <v>462</v>
      </c>
      <c r="F481" s="168">
        <v>6.5114802999999997</v>
      </c>
      <c r="G481" s="130">
        <v>8.5131677799999999</v>
      </c>
      <c r="H481" s="54">
        <f t="shared" si="14"/>
        <v>-0.23512839541381625</v>
      </c>
      <c r="I481" s="86">
        <f t="shared" si="15"/>
        <v>3.6523947866337549E-4</v>
      </c>
      <c r="J481" s="135">
        <v>118.8368279</v>
      </c>
      <c r="K481" s="135">
        <v>27.027000000000001</v>
      </c>
    </row>
    <row r="482" spans="1:11" x14ac:dyDescent="0.2">
      <c r="A482" s="162" t="s">
        <v>896</v>
      </c>
      <c r="B482" s="162" t="s">
        <v>32</v>
      </c>
      <c r="C482" s="162" t="s">
        <v>1557</v>
      </c>
      <c r="D482" s="162" t="s">
        <v>137</v>
      </c>
      <c r="E482" s="162" t="s">
        <v>138</v>
      </c>
      <c r="F482" s="168">
        <v>6.4886341100000005</v>
      </c>
      <c r="G482" s="130">
        <v>17.599933539999999</v>
      </c>
      <c r="H482" s="54">
        <f t="shared" si="14"/>
        <v>-0.63132621522387855</v>
      </c>
      <c r="I482" s="86">
        <f t="shared" si="15"/>
        <v>3.6395799885531344E-4</v>
      </c>
      <c r="J482" s="135">
        <v>45.472354200000005</v>
      </c>
      <c r="K482" s="135">
        <v>5.8464999999999998</v>
      </c>
    </row>
    <row r="483" spans="1:11" x14ac:dyDescent="0.2">
      <c r="A483" s="162" t="s">
        <v>2911</v>
      </c>
      <c r="B483" s="162" t="s">
        <v>217</v>
      </c>
      <c r="C483" s="162" t="s">
        <v>1555</v>
      </c>
      <c r="D483" s="162" t="s">
        <v>136</v>
      </c>
      <c r="E483" s="162" t="s">
        <v>462</v>
      </c>
      <c r="F483" s="168">
        <v>6.4504563499999996</v>
      </c>
      <c r="G483" s="130">
        <v>2.9783689799999999</v>
      </c>
      <c r="H483" s="54">
        <f t="shared" si="14"/>
        <v>1.1657680406005304</v>
      </c>
      <c r="I483" s="86">
        <f t="shared" si="15"/>
        <v>3.6181654644871765E-4</v>
      </c>
      <c r="J483" s="135">
        <v>165.222770944617</v>
      </c>
      <c r="K483" s="135">
        <v>29.5045</v>
      </c>
    </row>
    <row r="484" spans="1:11" x14ac:dyDescent="0.2">
      <c r="A484" s="162" t="s">
        <v>1322</v>
      </c>
      <c r="B484" s="162" t="s">
        <v>831</v>
      </c>
      <c r="C484" s="162" t="s">
        <v>1556</v>
      </c>
      <c r="D484" s="162" t="s">
        <v>137</v>
      </c>
      <c r="E484" s="162" t="s">
        <v>138</v>
      </c>
      <c r="F484" s="168">
        <v>6.4415451699999995</v>
      </c>
      <c r="G484" s="130">
        <v>2.2195894500000004</v>
      </c>
      <c r="H484" s="54">
        <f t="shared" si="14"/>
        <v>1.9021336220533929</v>
      </c>
      <c r="I484" s="86">
        <f t="shared" si="15"/>
        <v>3.6131670392635366E-4</v>
      </c>
      <c r="J484" s="135">
        <v>130.86487796</v>
      </c>
      <c r="K484" s="135">
        <v>18.927199999999999</v>
      </c>
    </row>
    <row r="485" spans="1:11" x14ac:dyDescent="0.2">
      <c r="A485" s="162" t="s">
        <v>2813</v>
      </c>
      <c r="B485" s="162" t="s">
        <v>620</v>
      </c>
      <c r="C485" s="162" t="s">
        <v>1555</v>
      </c>
      <c r="D485" s="162" t="s">
        <v>405</v>
      </c>
      <c r="E485" s="162" t="s">
        <v>138</v>
      </c>
      <c r="F485" s="168">
        <v>6.4248150599999994</v>
      </c>
      <c r="G485" s="130">
        <v>18.751280440000002</v>
      </c>
      <c r="H485" s="54">
        <f t="shared" si="14"/>
        <v>-0.65736659528089281</v>
      </c>
      <c r="I485" s="86">
        <f t="shared" si="15"/>
        <v>3.6037828495357708E-4</v>
      </c>
      <c r="J485" s="135">
        <v>197.18591443759999</v>
      </c>
      <c r="K485" s="135">
        <v>12.158849999999999</v>
      </c>
    </row>
    <row r="486" spans="1:11" x14ac:dyDescent="0.2">
      <c r="A486" s="162" t="s">
        <v>2643</v>
      </c>
      <c r="B486" s="162" t="s">
        <v>1201</v>
      </c>
      <c r="C486" s="162" t="s">
        <v>420</v>
      </c>
      <c r="D486" s="162" t="s">
        <v>137</v>
      </c>
      <c r="E486" s="162" t="s">
        <v>462</v>
      </c>
      <c r="F486" s="168">
        <v>6.4237077000000005</v>
      </c>
      <c r="G486" s="130">
        <v>4.0722632900000004</v>
      </c>
      <c r="H486" s="54">
        <f t="shared" si="14"/>
        <v>0.57742936606635764</v>
      </c>
      <c r="I486" s="86">
        <f t="shared" si="15"/>
        <v>3.6031617133724741E-4</v>
      </c>
      <c r="J486" s="135">
        <v>61.049839353988141</v>
      </c>
      <c r="K486" s="135">
        <v>20.982949999999999</v>
      </c>
    </row>
    <row r="487" spans="1:11" x14ac:dyDescent="0.2">
      <c r="A487" s="162" t="s">
        <v>2609</v>
      </c>
      <c r="B487" s="162" t="s">
        <v>2066</v>
      </c>
      <c r="C487" s="162" t="s">
        <v>420</v>
      </c>
      <c r="D487" s="162" t="s">
        <v>405</v>
      </c>
      <c r="E487" s="162" t="s">
        <v>462</v>
      </c>
      <c r="F487" s="168">
        <v>6.4143424000000007</v>
      </c>
      <c r="G487" s="130">
        <v>8.1726824800000006</v>
      </c>
      <c r="H487" s="54">
        <f t="shared" si="14"/>
        <v>-0.21514846371469454</v>
      </c>
      <c r="I487" s="86">
        <f t="shared" si="15"/>
        <v>3.5979085648840637E-4</v>
      </c>
      <c r="J487" s="135">
        <v>115.87879597890574</v>
      </c>
      <c r="K487" s="135">
        <v>25.597650000000002</v>
      </c>
    </row>
    <row r="488" spans="1:11" x14ac:dyDescent="0.2">
      <c r="A488" s="162" t="s">
        <v>2340</v>
      </c>
      <c r="B488" s="162" t="s">
        <v>2341</v>
      </c>
      <c r="C488" s="162" t="s">
        <v>1380</v>
      </c>
      <c r="D488" s="162" t="s">
        <v>405</v>
      </c>
      <c r="E488" s="162" t="s">
        <v>462</v>
      </c>
      <c r="F488" s="168">
        <v>6.4141518200000007</v>
      </c>
      <c r="G488" s="130">
        <v>4.97729453</v>
      </c>
      <c r="H488" s="54">
        <f t="shared" si="14"/>
        <v>0.28868239187766154</v>
      </c>
      <c r="I488" s="86">
        <f t="shared" si="15"/>
        <v>3.5978016654746563E-4</v>
      </c>
      <c r="J488" s="135">
        <v>56.196120520000001</v>
      </c>
      <c r="K488" s="135">
        <v>34.433100000000003</v>
      </c>
    </row>
    <row r="489" spans="1:11" x14ac:dyDescent="0.2">
      <c r="A489" s="162" t="s">
        <v>672</v>
      </c>
      <c r="B489" s="162" t="s">
        <v>280</v>
      </c>
      <c r="C489" s="162" t="s">
        <v>420</v>
      </c>
      <c r="D489" s="162" t="s">
        <v>137</v>
      </c>
      <c r="E489" s="162" t="s">
        <v>138</v>
      </c>
      <c r="F489" s="168">
        <v>6.4079955599999998</v>
      </c>
      <c r="G489" s="130">
        <v>7.5192795099999996</v>
      </c>
      <c r="H489" s="54">
        <f t="shared" si="14"/>
        <v>-0.14779128086967463</v>
      </c>
      <c r="I489" s="86">
        <f t="shared" si="15"/>
        <v>3.594348519508882E-4</v>
      </c>
      <c r="J489" s="135">
        <v>152.05585213695394</v>
      </c>
      <c r="K489" s="135">
        <v>22.3871</v>
      </c>
    </row>
    <row r="490" spans="1:11" x14ac:dyDescent="0.2">
      <c r="A490" s="162" t="s">
        <v>1960</v>
      </c>
      <c r="B490" s="162" t="s">
        <v>1961</v>
      </c>
      <c r="C490" s="162" t="s">
        <v>1380</v>
      </c>
      <c r="D490" s="162" t="s">
        <v>405</v>
      </c>
      <c r="E490" s="162" t="s">
        <v>462</v>
      </c>
      <c r="F490" s="168">
        <v>6.3948882999999999</v>
      </c>
      <c r="G490" s="130">
        <v>4.4228505999999994</v>
      </c>
      <c r="H490" s="54">
        <f t="shared" si="14"/>
        <v>0.44587481657191863</v>
      </c>
      <c r="I490" s="86">
        <f t="shared" si="15"/>
        <v>3.5869964450364991E-4</v>
      </c>
      <c r="J490" s="135">
        <v>508.94970979999999</v>
      </c>
      <c r="K490" s="135">
        <v>8.7722499999999997</v>
      </c>
    </row>
    <row r="491" spans="1:11" x14ac:dyDescent="0.2">
      <c r="A491" s="162" t="s">
        <v>818</v>
      </c>
      <c r="B491" s="162" t="s">
        <v>805</v>
      </c>
      <c r="C491" s="162" t="s">
        <v>1350</v>
      </c>
      <c r="D491" s="162" t="s">
        <v>137</v>
      </c>
      <c r="E491" s="162" t="s">
        <v>462</v>
      </c>
      <c r="F491" s="168">
        <v>6.36704647</v>
      </c>
      <c r="G491" s="130">
        <v>3.12068659</v>
      </c>
      <c r="H491" s="54">
        <f t="shared" si="14"/>
        <v>1.0402710385601392</v>
      </c>
      <c r="I491" s="86">
        <f t="shared" si="15"/>
        <v>3.571379511550216E-4</v>
      </c>
      <c r="J491" s="135">
        <v>156.5699181526038</v>
      </c>
      <c r="K491" s="135">
        <v>16.669450000000001</v>
      </c>
    </row>
    <row r="492" spans="1:11" x14ac:dyDescent="0.2">
      <c r="A492" s="162" t="s">
        <v>3378</v>
      </c>
      <c r="B492" s="162" t="s">
        <v>3379</v>
      </c>
      <c r="C492" s="162" t="s">
        <v>1847</v>
      </c>
      <c r="D492" s="162" t="s">
        <v>405</v>
      </c>
      <c r="E492" s="162" t="s">
        <v>462</v>
      </c>
      <c r="F492" s="168">
        <v>6.3663558</v>
      </c>
      <c r="G492" s="130">
        <v>3.88049306</v>
      </c>
      <c r="H492" s="54">
        <f t="shared" si="14"/>
        <v>0.64060486684648255</v>
      </c>
      <c r="I492" s="86">
        <f t="shared" si="15"/>
        <v>3.5709921035583214E-4</v>
      </c>
      <c r="J492" s="135">
        <v>55.401285431773239</v>
      </c>
      <c r="K492" s="135">
        <v>47.158450000000002</v>
      </c>
    </row>
    <row r="493" spans="1:11" x14ac:dyDescent="0.2">
      <c r="A493" s="162" t="s">
        <v>2366</v>
      </c>
      <c r="B493" s="162" t="s">
        <v>2367</v>
      </c>
      <c r="C493" s="162" t="s">
        <v>420</v>
      </c>
      <c r="D493" s="162" t="s">
        <v>137</v>
      </c>
      <c r="E493" s="162" t="s">
        <v>138</v>
      </c>
      <c r="F493" s="168">
        <v>6.3416044600000001</v>
      </c>
      <c r="G493" s="130">
        <v>7.1321873799999995</v>
      </c>
      <c r="H493" s="54">
        <f t="shared" si="14"/>
        <v>-0.11084718865027909</v>
      </c>
      <c r="I493" s="86">
        <f t="shared" si="15"/>
        <v>3.5571086759791584E-4</v>
      </c>
      <c r="J493" s="135">
        <v>288.45640970665789</v>
      </c>
      <c r="K493" s="135">
        <v>26.00705</v>
      </c>
    </row>
    <row r="494" spans="1:11" x14ac:dyDescent="0.2">
      <c r="A494" s="162" t="s">
        <v>2626</v>
      </c>
      <c r="B494" s="162" t="s">
        <v>2068</v>
      </c>
      <c r="C494" s="162" t="s">
        <v>420</v>
      </c>
      <c r="D494" s="162" t="s">
        <v>405</v>
      </c>
      <c r="E494" s="162" t="s">
        <v>462</v>
      </c>
      <c r="F494" s="168">
        <v>6.3306884199999995</v>
      </c>
      <c r="G494" s="130">
        <v>4.2870969500000005</v>
      </c>
      <c r="H494" s="54">
        <f t="shared" si="14"/>
        <v>0.47668422100881092</v>
      </c>
      <c r="I494" s="86">
        <f t="shared" si="15"/>
        <v>3.550985692302668E-4</v>
      </c>
      <c r="J494" s="135">
        <v>785.66711035761364</v>
      </c>
      <c r="K494" s="135">
        <v>21.7699</v>
      </c>
    </row>
    <row r="495" spans="1:11" x14ac:dyDescent="0.2">
      <c r="A495" s="162" t="s">
        <v>1148</v>
      </c>
      <c r="B495" s="162" t="s">
        <v>1017</v>
      </c>
      <c r="C495" s="162" t="s">
        <v>420</v>
      </c>
      <c r="D495" s="162" t="s">
        <v>405</v>
      </c>
      <c r="E495" s="162" t="s">
        <v>462</v>
      </c>
      <c r="F495" s="168">
        <v>6.32422285</v>
      </c>
      <c r="G495" s="130">
        <v>12.39254556</v>
      </c>
      <c r="H495" s="54">
        <f t="shared" si="14"/>
        <v>-0.48967523908784405</v>
      </c>
      <c r="I495" s="86">
        <f t="shared" si="15"/>
        <v>3.5473590493470541E-4</v>
      </c>
      <c r="J495" s="135">
        <v>1012.79528824</v>
      </c>
      <c r="K495" s="135">
        <v>7.6287500000000001</v>
      </c>
    </row>
    <row r="496" spans="1:11" x14ac:dyDescent="0.2">
      <c r="A496" s="162" t="s">
        <v>1174</v>
      </c>
      <c r="B496" s="162" t="s">
        <v>987</v>
      </c>
      <c r="C496" s="162" t="s">
        <v>420</v>
      </c>
      <c r="D496" s="162" t="s">
        <v>405</v>
      </c>
      <c r="E496" s="162" t="s">
        <v>138</v>
      </c>
      <c r="F496" s="168">
        <v>6.3095374099999999</v>
      </c>
      <c r="G496" s="130">
        <v>5.63518469</v>
      </c>
      <c r="H496" s="54">
        <f t="shared" si="14"/>
        <v>0.11966825527416747</v>
      </c>
      <c r="I496" s="86">
        <f t="shared" si="15"/>
        <v>3.5391217481460621E-4</v>
      </c>
      <c r="J496" s="135">
        <v>379.79328878543174</v>
      </c>
      <c r="K496" s="135">
        <v>84.858400000000003</v>
      </c>
    </row>
    <row r="497" spans="1:11" x14ac:dyDescent="0.2">
      <c r="A497" s="162" t="s">
        <v>3681</v>
      </c>
      <c r="B497" s="162" t="s">
        <v>1272</v>
      </c>
      <c r="C497" s="162" t="s">
        <v>3212</v>
      </c>
      <c r="D497" s="162" t="s">
        <v>137</v>
      </c>
      <c r="E497" s="162" t="s">
        <v>462</v>
      </c>
      <c r="F497" s="168">
        <v>6.2975417400000007</v>
      </c>
      <c r="G497" s="130">
        <v>1.8623689800000001</v>
      </c>
      <c r="H497" s="54">
        <f t="shared" si="14"/>
        <v>2.3814683382451958</v>
      </c>
      <c r="I497" s="86">
        <f t="shared" si="15"/>
        <v>3.5323931825125037E-4</v>
      </c>
      <c r="J497" s="135">
        <v>841.33702658000004</v>
      </c>
      <c r="K497" s="135">
        <v>11.3447</v>
      </c>
    </row>
    <row r="498" spans="1:11" x14ac:dyDescent="0.2">
      <c r="A498" s="162" t="s">
        <v>1524</v>
      </c>
      <c r="B498" s="162" t="s">
        <v>488</v>
      </c>
      <c r="C498" s="162" t="s">
        <v>1350</v>
      </c>
      <c r="D498" s="162" t="s">
        <v>405</v>
      </c>
      <c r="E498" s="162" t="s">
        <v>138</v>
      </c>
      <c r="F498" s="168">
        <v>6.2628030499999996</v>
      </c>
      <c r="G498" s="130">
        <v>28.770874079999999</v>
      </c>
      <c r="H498" s="54">
        <f t="shared" si="14"/>
        <v>-0.78232141878673156</v>
      </c>
      <c r="I498" s="86">
        <f t="shared" si="15"/>
        <v>3.5129076885226823E-4</v>
      </c>
      <c r="J498" s="135">
        <v>916.51667071000008</v>
      </c>
      <c r="K498" s="135">
        <v>15.352449999999999</v>
      </c>
    </row>
    <row r="499" spans="1:11" x14ac:dyDescent="0.2">
      <c r="A499" s="162" t="s">
        <v>2743</v>
      </c>
      <c r="B499" s="162" t="s">
        <v>2076</v>
      </c>
      <c r="C499" s="162" t="s">
        <v>1556</v>
      </c>
      <c r="D499" s="162" t="s">
        <v>405</v>
      </c>
      <c r="E499" s="162" t="s">
        <v>462</v>
      </c>
      <c r="F499" s="168">
        <v>6.2435360400000004</v>
      </c>
      <c r="G499" s="130">
        <v>5.0237064699999996</v>
      </c>
      <c r="H499" s="54">
        <f t="shared" si="14"/>
        <v>0.24281465831740778</v>
      </c>
      <c r="I499" s="86">
        <f t="shared" si="15"/>
        <v>3.5021005104869874E-4</v>
      </c>
      <c r="J499" s="135">
        <v>310.92113814999999</v>
      </c>
      <c r="K499" s="135">
        <v>22.123950000000001</v>
      </c>
    </row>
    <row r="500" spans="1:11" x14ac:dyDescent="0.2">
      <c r="A500" s="162" t="s">
        <v>1141</v>
      </c>
      <c r="B500" s="162" t="s">
        <v>986</v>
      </c>
      <c r="C500" s="162" t="s">
        <v>420</v>
      </c>
      <c r="D500" s="162" t="s">
        <v>137</v>
      </c>
      <c r="E500" s="162" t="s">
        <v>138</v>
      </c>
      <c r="F500" s="168">
        <v>6.2403465300000001</v>
      </c>
      <c r="G500" s="130">
        <v>2.3068688700000002</v>
      </c>
      <c r="H500" s="54">
        <f t="shared" si="14"/>
        <v>1.7051154103960835</v>
      </c>
      <c r="I500" s="86">
        <f t="shared" si="15"/>
        <v>3.5003114626577379E-4</v>
      </c>
      <c r="J500" s="135">
        <v>407.44658961766646</v>
      </c>
      <c r="K500" s="135">
        <v>22.436350000000001</v>
      </c>
    </row>
    <row r="501" spans="1:11" x14ac:dyDescent="0.2">
      <c r="A501" s="162" t="s">
        <v>1585</v>
      </c>
      <c r="B501" s="162" t="s">
        <v>1586</v>
      </c>
      <c r="C501" s="162" t="s">
        <v>1350</v>
      </c>
      <c r="D501" s="162" t="s">
        <v>405</v>
      </c>
      <c r="E501" s="162" t="s">
        <v>138</v>
      </c>
      <c r="F501" s="168">
        <v>6.20997485</v>
      </c>
      <c r="G501" s="168">
        <v>1.7303671999999999</v>
      </c>
      <c r="H501" s="54">
        <f t="shared" si="14"/>
        <v>2.5888190957387542</v>
      </c>
      <c r="I501" s="86">
        <f t="shared" si="15"/>
        <v>3.4832754953227358E-4</v>
      </c>
      <c r="J501" s="135">
        <v>258.38079669299998</v>
      </c>
      <c r="K501" s="170">
        <v>18.786999999999999</v>
      </c>
    </row>
    <row r="502" spans="1:11" x14ac:dyDescent="0.2">
      <c r="A502" s="162" t="s">
        <v>2051</v>
      </c>
      <c r="B502" s="162" t="s">
        <v>2052</v>
      </c>
      <c r="C502" s="162" t="s">
        <v>1349</v>
      </c>
      <c r="D502" s="162" t="s">
        <v>136</v>
      </c>
      <c r="E502" s="162" t="s">
        <v>462</v>
      </c>
      <c r="F502" s="168">
        <v>6.1286680799999997</v>
      </c>
      <c r="G502" s="130">
        <v>3.4332767099999999</v>
      </c>
      <c r="H502" s="54">
        <f t="shared" si="14"/>
        <v>0.78507839526864109</v>
      </c>
      <c r="I502" s="86">
        <f t="shared" si="15"/>
        <v>3.4376692108552807E-4</v>
      </c>
      <c r="J502" s="135">
        <v>119.62464211556505</v>
      </c>
      <c r="K502" s="135">
        <v>60.468000000000004</v>
      </c>
    </row>
    <row r="503" spans="1:11" x14ac:dyDescent="0.2">
      <c r="A503" s="162" t="s">
        <v>1822</v>
      </c>
      <c r="B503" s="162" t="s">
        <v>1823</v>
      </c>
      <c r="C503" s="162" t="s">
        <v>1350</v>
      </c>
      <c r="D503" s="162" t="s">
        <v>137</v>
      </c>
      <c r="E503" s="162" t="s">
        <v>462</v>
      </c>
      <c r="F503" s="168">
        <v>6.1227905199999997</v>
      </c>
      <c r="G503" s="130">
        <v>3.3705845600000002</v>
      </c>
      <c r="H503" s="54">
        <f t="shared" si="14"/>
        <v>0.81653669000370654</v>
      </c>
      <c r="I503" s="86">
        <f t="shared" si="15"/>
        <v>3.4343723922344632E-4</v>
      </c>
      <c r="J503" s="135">
        <v>173.06045045319709</v>
      </c>
      <c r="K503" s="135">
        <v>23.443750000000001</v>
      </c>
    </row>
    <row r="504" spans="1:11" x14ac:dyDescent="0.2">
      <c r="A504" s="162" t="s">
        <v>3108</v>
      </c>
      <c r="B504" s="162" t="s">
        <v>3109</v>
      </c>
      <c r="C504" s="162" t="s">
        <v>1348</v>
      </c>
      <c r="D504" s="162" t="s">
        <v>137</v>
      </c>
      <c r="E504" s="162" t="s">
        <v>462</v>
      </c>
      <c r="F504" s="168">
        <v>6.1051565999999999</v>
      </c>
      <c r="G504" s="168">
        <v>0.28164788000000002</v>
      </c>
      <c r="H504" s="54">
        <f t="shared" si="14"/>
        <v>20.6765579772871</v>
      </c>
      <c r="I504" s="86">
        <f t="shared" si="15"/>
        <v>3.4244812408359222E-4</v>
      </c>
      <c r="J504" s="135">
        <v>6.6940097999990602</v>
      </c>
      <c r="K504" s="170">
        <v>23.895700000000001</v>
      </c>
    </row>
    <row r="505" spans="1:11" x14ac:dyDescent="0.2">
      <c r="A505" s="162" t="s">
        <v>1282</v>
      </c>
      <c r="B505" s="162" t="s">
        <v>1288</v>
      </c>
      <c r="C505" s="162" t="s">
        <v>420</v>
      </c>
      <c r="D505" s="162" t="s">
        <v>137</v>
      </c>
      <c r="E505" s="162" t="s">
        <v>138</v>
      </c>
      <c r="F505" s="168">
        <v>6.0914181799999998</v>
      </c>
      <c r="G505" s="130">
        <v>6.7072113299999998</v>
      </c>
      <c r="H505" s="54">
        <f t="shared" si="14"/>
        <v>-9.1810607971405611E-2</v>
      </c>
      <c r="I505" s="86">
        <f t="shared" si="15"/>
        <v>3.4167751384947103E-4</v>
      </c>
      <c r="J505" s="135">
        <v>131.11065014831905</v>
      </c>
      <c r="K505" s="135">
        <v>28.081150000000001</v>
      </c>
    </row>
    <row r="506" spans="1:11" x14ac:dyDescent="0.2">
      <c r="A506" s="162" t="s">
        <v>569</v>
      </c>
      <c r="B506" s="162" t="s">
        <v>25</v>
      </c>
      <c r="C506" s="162" t="s">
        <v>1557</v>
      </c>
      <c r="D506" s="162" t="s">
        <v>137</v>
      </c>
      <c r="E506" s="162" t="s">
        <v>138</v>
      </c>
      <c r="F506" s="168">
        <v>6.0901428300000005</v>
      </c>
      <c r="G506" s="130">
        <v>7.3722823000000002</v>
      </c>
      <c r="H506" s="54">
        <f t="shared" si="14"/>
        <v>-0.17391350708314568</v>
      </c>
      <c r="I506" s="86">
        <f t="shared" si="15"/>
        <v>3.4160597740189654E-4</v>
      </c>
      <c r="J506" s="135">
        <v>489.85711069000001</v>
      </c>
      <c r="K506" s="135">
        <v>10.0632</v>
      </c>
    </row>
    <row r="507" spans="1:11" x14ac:dyDescent="0.2">
      <c r="A507" s="162" t="s">
        <v>2695</v>
      </c>
      <c r="B507" s="162" t="s">
        <v>206</v>
      </c>
      <c r="C507" s="162" t="s">
        <v>1349</v>
      </c>
      <c r="D507" s="162" t="s">
        <v>136</v>
      </c>
      <c r="E507" s="162" t="s">
        <v>462</v>
      </c>
      <c r="F507" s="168">
        <v>6.0202493499999994</v>
      </c>
      <c r="G507" s="130">
        <v>7.3597847999999999</v>
      </c>
      <c r="H507" s="54">
        <f t="shared" si="14"/>
        <v>-0.18200742092350319</v>
      </c>
      <c r="I507" s="86">
        <f t="shared" si="15"/>
        <v>3.3768553888084788E-4</v>
      </c>
      <c r="J507" s="135">
        <v>474.85295144720004</v>
      </c>
      <c r="K507" s="135">
        <v>22.70055</v>
      </c>
    </row>
    <row r="508" spans="1:11" x14ac:dyDescent="0.2">
      <c r="A508" s="162" t="s">
        <v>1849</v>
      </c>
      <c r="B508" s="162" t="s">
        <v>1850</v>
      </c>
      <c r="C508" s="162" t="s">
        <v>1559</v>
      </c>
      <c r="D508" s="162" t="s">
        <v>405</v>
      </c>
      <c r="E508" s="162" t="s">
        <v>462</v>
      </c>
      <c r="F508" s="168">
        <v>6.0194122099999996</v>
      </c>
      <c r="G508" s="130">
        <v>11.315384029999999</v>
      </c>
      <c r="H508" s="54">
        <f t="shared" si="14"/>
        <v>-0.46803288390027353</v>
      </c>
      <c r="I508" s="86">
        <f t="shared" si="15"/>
        <v>3.3763858234207622E-4</v>
      </c>
      <c r="J508" s="135">
        <v>403.32333843999999</v>
      </c>
      <c r="K508" s="135">
        <v>34.172800000000002</v>
      </c>
    </row>
    <row r="509" spans="1:11" x14ac:dyDescent="0.2">
      <c r="A509" s="162" t="s">
        <v>2586</v>
      </c>
      <c r="B509" s="162" t="s">
        <v>1866</v>
      </c>
      <c r="C509" s="162" t="s">
        <v>420</v>
      </c>
      <c r="D509" s="162" t="s">
        <v>137</v>
      </c>
      <c r="E509" s="162" t="s">
        <v>462</v>
      </c>
      <c r="F509" s="168">
        <v>6.0084479400000008</v>
      </c>
      <c r="G509" s="130">
        <v>16.524989229999999</v>
      </c>
      <c r="H509" s="54">
        <f t="shared" si="14"/>
        <v>-0.63640230826341049</v>
      </c>
      <c r="I509" s="86">
        <f t="shared" si="15"/>
        <v>3.3702357867559441E-4</v>
      </c>
      <c r="J509" s="135">
        <v>362.57876077785096</v>
      </c>
      <c r="K509" s="135">
        <v>75.521100000000004</v>
      </c>
    </row>
    <row r="510" spans="1:11" x14ac:dyDescent="0.2">
      <c r="A510" s="162" t="s">
        <v>3312</v>
      </c>
      <c r="B510" s="162" t="s">
        <v>3313</v>
      </c>
      <c r="C510" s="162" t="s">
        <v>1557</v>
      </c>
      <c r="D510" s="162" t="s">
        <v>137</v>
      </c>
      <c r="E510" s="162" t="s">
        <v>138</v>
      </c>
      <c r="F510" s="168">
        <v>5.9996635300000003</v>
      </c>
      <c r="G510" s="168">
        <v>1.65902617</v>
      </c>
      <c r="H510" s="54">
        <f t="shared" si="14"/>
        <v>2.6163766663186516</v>
      </c>
      <c r="I510" s="86">
        <f t="shared" si="15"/>
        <v>3.3653084688789849E-4</v>
      </c>
      <c r="J510" s="135">
        <v>138.25549691999998</v>
      </c>
      <c r="K510" s="170">
        <v>12.7912</v>
      </c>
    </row>
    <row r="511" spans="1:11" x14ac:dyDescent="0.2">
      <c r="A511" s="162" t="s">
        <v>2458</v>
      </c>
      <c r="B511" s="162" t="s">
        <v>1582</v>
      </c>
      <c r="C511" s="162" t="s">
        <v>1348</v>
      </c>
      <c r="D511" s="162" t="s">
        <v>137</v>
      </c>
      <c r="E511" s="162" t="s">
        <v>462</v>
      </c>
      <c r="F511" s="168">
        <v>5.9902023</v>
      </c>
      <c r="G511" s="130">
        <v>3.2721461499999998</v>
      </c>
      <c r="H511" s="54">
        <f t="shared" si="14"/>
        <v>0.83066465414449797</v>
      </c>
      <c r="I511" s="86">
        <f t="shared" si="15"/>
        <v>3.3600015116995024E-4</v>
      </c>
      <c r="J511" s="135">
        <v>354.20924421695418</v>
      </c>
      <c r="K511" s="135">
        <v>24.0442</v>
      </c>
    </row>
    <row r="512" spans="1:11" x14ac:dyDescent="0.2">
      <c r="A512" s="162" t="s">
        <v>2820</v>
      </c>
      <c r="B512" s="162" t="s">
        <v>618</v>
      </c>
      <c r="C512" s="162" t="s">
        <v>1555</v>
      </c>
      <c r="D512" s="162" t="s">
        <v>405</v>
      </c>
      <c r="E512" s="162" t="s">
        <v>462</v>
      </c>
      <c r="F512" s="168">
        <v>5.9305300499999998</v>
      </c>
      <c r="G512" s="130">
        <v>35.618256719999998</v>
      </c>
      <c r="H512" s="54">
        <f t="shared" si="14"/>
        <v>-0.83349746461145724</v>
      </c>
      <c r="I512" s="86">
        <f t="shared" si="15"/>
        <v>3.3265303799805433E-4</v>
      </c>
      <c r="J512" s="135">
        <v>992.70879177083305</v>
      </c>
      <c r="K512" s="135">
        <v>13.8612</v>
      </c>
    </row>
    <row r="513" spans="1:11" x14ac:dyDescent="0.2">
      <c r="A513" s="162" t="s">
        <v>2448</v>
      </c>
      <c r="B513" s="162" t="s">
        <v>1640</v>
      </c>
      <c r="C513" s="162" t="s">
        <v>1348</v>
      </c>
      <c r="D513" s="162" t="s">
        <v>136</v>
      </c>
      <c r="E513" s="162" t="s">
        <v>462</v>
      </c>
      <c r="F513" s="168">
        <v>5.92413729</v>
      </c>
      <c r="G513" s="130">
        <v>8.5523779199999996</v>
      </c>
      <c r="H513" s="54">
        <f t="shared" si="14"/>
        <v>-0.30731109576598314</v>
      </c>
      <c r="I513" s="86">
        <f t="shared" si="15"/>
        <v>3.322944577333456E-4</v>
      </c>
      <c r="J513" s="135">
        <v>708.51965995905482</v>
      </c>
      <c r="K513" s="135">
        <v>9.9219500000000007</v>
      </c>
    </row>
    <row r="514" spans="1:11" x14ac:dyDescent="0.2">
      <c r="A514" s="162" t="s">
        <v>2768</v>
      </c>
      <c r="B514" s="162" t="s">
        <v>627</v>
      </c>
      <c r="C514" s="162" t="s">
        <v>1555</v>
      </c>
      <c r="D514" s="162" t="s">
        <v>137</v>
      </c>
      <c r="E514" s="162" t="s">
        <v>138</v>
      </c>
      <c r="F514" s="168">
        <v>5.8999280800000005</v>
      </c>
      <c r="G514" s="130">
        <v>6.7921839299999993</v>
      </c>
      <c r="H514" s="54">
        <f t="shared" si="14"/>
        <v>-0.13136508951988868</v>
      </c>
      <c r="I514" s="86">
        <f t="shared" si="15"/>
        <v>3.3093652392538305E-4</v>
      </c>
      <c r="J514" s="135">
        <v>90.980819999999994</v>
      </c>
      <c r="K514" s="135">
        <v>22.819299999999998</v>
      </c>
    </row>
    <row r="515" spans="1:11" x14ac:dyDescent="0.2">
      <c r="A515" s="162" t="s">
        <v>1769</v>
      </c>
      <c r="B515" s="162" t="s">
        <v>1770</v>
      </c>
      <c r="C515" s="162" t="s">
        <v>1464</v>
      </c>
      <c r="D515" s="162" t="s">
        <v>137</v>
      </c>
      <c r="E515" s="162" t="s">
        <v>462</v>
      </c>
      <c r="F515" s="168">
        <v>5.8948955700000001</v>
      </c>
      <c r="G515" s="130">
        <v>2.7141957999999997</v>
      </c>
      <c r="H515" s="54">
        <f t="shared" si="14"/>
        <v>1.1718755772888607</v>
      </c>
      <c r="I515" s="86">
        <f t="shared" si="15"/>
        <v>3.306542422867872E-4</v>
      </c>
      <c r="J515" s="135">
        <v>28.628357152274226</v>
      </c>
      <c r="K515" s="135">
        <v>103.93925</v>
      </c>
    </row>
    <row r="516" spans="1:11" x14ac:dyDescent="0.2">
      <c r="A516" s="162" t="s">
        <v>3623</v>
      </c>
      <c r="B516" s="162" t="s">
        <v>288</v>
      </c>
      <c r="C516" s="162" t="s">
        <v>1349</v>
      </c>
      <c r="D516" s="162" t="s">
        <v>136</v>
      </c>
      <c r="E516" s="162" t="s">
        <v>462</v>
      </c>
      <c r="F516" s="168">
        <v>5.8667024800000007</v>
      </c>
      <c r="G516" s="130">
        <v>6.2210992200000002</v>
      </c>
      <c r="H516" s="54">
        <f t="shared" si="14"/>
        <v>-5.6966900457183112E-2</v>
      </c>
      <c r="I516" s="86">
        <f t="shared" si="15"/>
        <v>3.2907284619571568E-4</v>
      </c>
      <c r="J516" s="135">
        <v>207.26230403757418</v>
      </c>
      <c r="K516" s="135">
        <v>35.488100000000003</v>
      </c>
    </row>
    <row r="517" spans="1:11" x14ac:dyDescent="0.2">
      <c r="A517" s="162" t="s">
        <v>2840</v>
      </c>
      <c r="B517" s="162" t="s">
        <v>100</v>
      </c>
      <c r="C517" s="162" t="s">
        <v>1555</v>
      </c>
      <c r="D517" s="162" t="s">
        <v>136</v>
      </c>
      <c r="E517" s="162" t="s">
        <v>462</v>
      </c>
      <c r="F517" s="168">
        <v>5.8518399800000003</v>
      </c>
      <c r="G517" s="130">
        <v>3.3648991699999997</v>
      </c>
      <c r="H517" s="54">
        <f t="shared" si="14"/>
        <v>0.73908330810399914</v>
      </c>
      <c r="I517" s="86">
        <f t="shared" si="15"/>
        <v>3.2823918449337828E-4</v>
      </c>
      <c r="J517" s="135">
        <v>53.251343102371003</v>
      </c>
      <c r="K517" s="135">
        <v>79.017750000000007</v>
      </c>
    </row>
    <row r="518" spans="1:11" x14ac:dyDescent="0.2">
      <c r="A518" s="162" t="s">
        <v>3048</v>
      </c>
      <c r="B518" s="162" t="s">
        <v>3049</v>
      </c>
      <c r="C518" s="162" t="s">
        <v>1349</v>
      </c>
      <c r="D518" s="162" t="s">
        <v>405</v>
      </c>
      <c r="E518" s="162" t="s">
        <v>462</v>
      </c>
      <c r="F518" s="168">
        <v>5.8405911699999997</v>
      </c>
      <c r="G518" s="130">
        <v>3.5214108</v>
      </c>
      <c r="H518" s="54">
        <f t="shared" si="14"/>
        <v>0.65859409813816661</v>
      </c>
      <c r="I518" s="86">
        <f t="shared" si="15"/>
        <v>3.2760822051733986E-4</v>
      </c>
      <c r="J518" s="135">
        <v>124.39762406387355</v>
      </c>
      <c r="K518" s="135">
        <v>54.760100000000001</v>
      </c>
    </row>
    <row r="519" spans="1:11" x14ac:dyDescent="0.2">
      <c r="A519" s="162" t="s">
        <v>3318</v>
      </c>
      <c r="B519" s="162" t="s">
        <v>3319</v>
      </c>
      <c r="C519" s="162" t="s">
        <v>1557</v>
      </c>
      <c r="D519" s="162" t="s">
        <v>137</v>
      </c>
      <c r="E519" s="162" t="s">
        <v>138</v>
      </c>
      <c r="F519" s="168">
        <v>5.8095409500000006</v>
      </c>
      <c r="G519" s="168">
        <v>0.67443032999999997</v>
      </c>
      <c r="H519" s="54">
        <f t="shared" ref="H519:H582" si="16">IF(ISERROR(F519/G519-1),"",IF((F519/G519-1)&gt;10000%,"",F519/G519-1))</f>
        <v>7.6139971640955135</v>
      </c>
      <c r="I519" s="86">
        <f t="shared" ref="I519:I582" si="17">F519/$F$1584</f>
        <v>3.2586656337600092E-4</v>
      </c>
      <c r="J519" s="135">
        <v>168.19544734000002</v>
      </c>
      <c r="K519" s="170">
        <v>17.209350000000001</v>
      </c>
    </row>
    <row r="520" spans="1:11" x14ac:dyDescent="0.2">
      <c r="A520" s="162" t="s">
        <v>2799</v>
      </c>
      <c r="B520" s="162" t="s">
        <v>480</v>
      </c>
      <c r="C520" s="162" t="s">
        <v>1555</v>
      </c>
      <c r="D520" s="162" t="s">
        <v>405</v>
      </c>
      <c r="E520" s="162" t="s">
        <v>462</v>
      </c>
      <c r="F520" s="168">
        <v>5.7703436900000007</v>
      </c>
      <c r="G520" s="130">
        <v>4.0468754100000002</v>
      </c>
      <c r="H520" s="54">
        <f t="shared" si="16"/>
        <v>0.42587628859075766</v>
      </c>
      <c r="I520" s="86">
        <f t="shared" si="17"/>
        <v>3.2366792556280926E-4</v>
      </c>
      <c r="J520" s="135">
        <v>173.80516718959998</v>
      </c>
      <c r="K520" s="135">
        <v>6.0035499999999997</v>
      </c>
    </row>
    <row r="521" spans="1:11" x14ac:dyDescent="0.2">
      <c r="A521" s="162" t="s">
        <v>817</v>
      </c>
      <c r="B521" s="162" t="s">
        <v>804</v>
      </c>
      <c r="C521" s="162" t="s">
        <v>1350</v>
      </c>
      <c r="D521" s="162" t="s">
        <v>137</v>
      </c>
      <c r="E521" s="162" t="s">
        <v>462</v>
      </c>
      <c r="F521" s="168">
        <v>5.7635907</v>
      </c>
      <c r="G521" s="130">
        <v>4.11814752</v>
      </c>
      <c r="H521" s="54">
        <f t="shared" si="16"/>
        <v>0.39955906679127406</v>
      </c>
      <c r="I521" s="86">
        <f t="shared" si="17"/>
        <v>3.2328913941382569E-4</v>
      </c>
      <c r="J521" s="135">
        <v>251.92708869479233</v>
      </c>
      <c r="K521" s="135">
        <v>17.121300000000002</v>
      </c>
    </row>
    <row r="522" spans="1:11" x14ac:dyDescent="0.2">
      <c r="A522" s="162" t="s">
        <v>2899</v>
      </c>
      <c r="B522" s="162" t="s">
        <v>284</v>
      </c>
      <c r="C522" s="162" t="s">
        <v>1555</v>
      </c>
      <c r="D522" s="162" t="s">
        <v>137</v>
      </c>
      <c r="E522" s="162" t="s">
        <v>462</v>
      </c>
      <c r="F522" s="168">
        <v>5.7564807</v>
      </c>
      <c r="G522" s="130">
        <v>6.5493930000000002</v>
      </c>
      <c r="H522" s="54">
        <f t="shared" si="16"/>
        <v>-0.1210665324252187</v>
      </c>
      <c r="I522" s="86">
        <f t="shared" si="17"/>
        <v>3.2289032799558392E-4</v>
      </c>
      <c r="J522" s="135">
        <v>400.35587772240001</v>
      </c>
      <c r="K522" s="135">
        <v>67.546149999999997</v>
      </c>
    </row>
    <row r="523" spans="1:11" x14ac:dyDescent="0.2">
      <c r="A523" s="162" t="s">
        <v>1758</v>
      </c>
      <c r="B523" s="162" t="s">
        <v>147</v>
      </c>
      <c r="C523" s="162" t="s">
        <v>1763</v>
      </c>
      <c r="D523" s="162" t="s">
        <v>136</v>
      </c>
      <c r="E523" s="162" t="s">
        <v>462</v>
      </c>
      <c r="F523" s="168">
        <v>5.7480827000000003</v>
      </c>
      <c r="G523" s="130">
        <v>4.0971657500000003</v>
      </c>
      <c r="H523" s="54">
        <f t="shared" si="16"/>
        <v>0.40294121613215172</v>
      </c>
      <c r="I523" s="86">
        <f t="shared" si="17"/>
        <v>3.2241927057077456E-4</v>
      </c>
      <c r="J523" s="135">
        <v>4.7792170274999997</v>
      </c>
      <c r="K523" s="135">
        <v>16.722850000000001</v>
      </c>
    </row>
    <row r="524" spans="1:11" x14ac:dyDescent="0.2">
      <c r="A524" s="162" t="s">
        <v>1704</v>
      </c>
      <c r="B524" s="162" t="s">
        <v>795</v>
      </c>
      <c r="C524" s="162" t="s">
        <v>1763</v>
      </c>
      <c r="D524" s="162" t="s">
        <v>137</v>
      </c>
      <c r="E524" s="162" t="s">
        <v>138</v>
      </c>
      <c r="F524" s="168">
        <v>5.7476558499999992</v>
      </c>
      <c r="G524" s="130">
        <v>5.2097468400000002</v>
      </c>
      <c r="H524" s="54">
        <f t="shared" si="16"/>
        <v>0.10325050842585637</v>
      </c>
      <c r="I524" s="86">
        <f t="shared" si="17"/>
        <v>3.2239532786277497E-4</v>
      </c>
      <c r="J524" s="135">
        <v>65.245002111490493</v>
      </c>
      <c r="K524" s="135">
        <v>22.75835</v>
      </c>
    </row>
    <row r="525" spans="1:11" x14ac:dyDescent="0.2">
      <c r="A525" s="162" t="s">
        <v>1140</v>
      </c>
      <c r="B525" s="162" t="s">
        <v>948</v>
      </c>
      <c r="C525" s="162" t="s">
        <v>420</v>
      </c>
      <c r="D525" s="162" t="s">
        <v>137</v>
      </c>
      <c r="E525" s="162" t="s">
        <v>138</v>
      </c>
      <c r="F525" s="168">
        <v>5.7265458699999998</v>
      </c>
      <c r="G525" s="130">
        <v>5.4020316100000008</v>
      </c>
      <c r="H525" s="54">
        <f t="shared" si="16"/>
        <v>6.0072632562770067E-2</v>
      </c>
      <c r="I525" s="86">
        <f t="shared" si="17"/>
        <v>3.2121123488628329E-4</v>
      </c>
      <c r="J525" s="135">
        <v>328.09564541034939</v>
      </c>
      <c r="K525" s="135">
        <v>23.071549999999998</v>
      </c>
    </row>
    <row r="526" spans="1:11" x14ac:dyDescent="0.2">
      <c r="A526" s="162" t="s">
        <v>2107</v>
      </c>
      <c r="B526" s="162" t="s">
        <v>2108</v>
      </c>
      <c r="C526" s="162" t="s">
        <v>1355</v>
      </c>
      <c r="D526" s="162" t="s">
        <v>405</v>
      </c>
      <c r="E526" s="162" t="s">
        <v>462</v>
      </c>
      <c r="F526" s="168">
        <v>5.7255102000000004</v>
      </c>
      <c r="G526" s="130">
        <v>3.4986614700000001</v>
      </c>
      <c r="H526" s="54">
        <f t="shared" si="16"/>
        <v>0.63648591013865663</v>
      </c>
      <c r="I526" s="86">
        <f t="shared" si="17"/>
        <v>3.2115314247819181E-4</v>
      </c>
      <c r="J526" s="135">
        <v>607.36552953197099</v>
      </c>
      <c r="K526" s="135">
        <v>78.762950000000004</v>
      </c>
    </row>
    <row r="527" spans="1:11" x14ac:dyDescent="0.2">
      <c r="A527" s="162" t="s">
        <v>3320</v>
      </c>
      <c r="B527" s="162" t="s">
        <v>3321</v>
      </c>
      <c r="C527" s="162" t="s">
        <v>1557</v>
      </c>
      <c r="D527" s="162" t="s">
        <v>137</v>
      </c>
      <c r="E527" s="162" t="s">
        <v>138</v>
      </c>
      <c r="F527" s="168">
        <v>5.7166238899999993</v>
      </c>
      <c r="G527" s="168">
        <v>3.7237041500000001</v>
      </c>
      <c r="H527" s="54">
        <f t="shared" si="16"/>
        <v>0.53519819505531863</v>
      </c>
      <c r="I527" s="86">
        <f t="shared" si="17"/>
        <v>3.2065469495441728E-4</v>
      </c>
      <c r="J527" s="135">
        <v>41.81192317</v>
      </c>
      <c r="K527" s="170">
        <v>24.7058</v>
      </c>
    </row>
    <row r="528" spans="1:11" x14ac:dyDescent="0.2">
      <c r="A528" s="162" t="s">
        <v>2916</v>
      </c>
      <c r="B528" s="162" t="s">
        <v>1283</v>
      </c>
      <c r="C528" s="162" t="s">
        <v>1555</v>
      </c>
      <c r="D528" s="162" t="s">
        <v>137</v>
      </c>
      <c r="E528" s="162" t="s">
        <v>462</v>
      </c>
      <c r="F528" s="168">
        <v>5.6404669299999997</v>
      </c>
      <c r="G528" s="130">
        <v>3.1131715899999999</v>
      </c>
      <c r="H528" s="54">
        <f t="shared" si="16"/>
        <v>0.81180727336651559</v>
      </c>
      <c r="I528" s="86">
        <f t="shared" si="17"/>
        <v>3.1638292769329429E-4</v>
      </c>
      <c r="J528" s="135">
        <v>48.235562840299998</v>
      </c>
      <c r="K528" s="135">
        <v>42.643050000000002</v>
      </c>
    </row>
    <row r="529" spans="1:11" x14ac:dyDescent="0.2">
      <c r="A529" s="162" t="s">
        <v>2750</v>
      </c>
      <c r="B529" s="162" t="s">
        <v>486</v>
      </c>
      <c r="C529" s="162" t="s">
        <v>1555</v>
      </c>
      <c r="D529" s="162" t="s">
        <v>137</v>
      </c>
      <c r="E529" s="162" t="s">
        <v>462</v>
      </c>
      <c r="F529" s="168">
        <v>5.6174685700000007</v>
      </c>
      <c r="G529" s="130">
        <v>3.5744463500000001</v>
      </c>
      <c r="H529" s="54">
        <f t="shared" si="16"/>
        <v>0.57156326321697359</v>
      </c>
      <c r="I529" s="86">
        <f t="shared" si="17"/>
        <v>3.150929124234159E-4</v>
      </c>
      <c r="J529" s="135">
        <v>51.036335999999999</v>
      </c>
      <c r="K529" s="135">
        <v>33.04965</v>
      </c>
    </row>
    <row r="530" spans="1:11" x14ac:dyDescent="0.2">
      <c r="A530" s="162" t="s">
        <v>653</v>
      </c>
      <c r="B530" s="162" t="s">
        <v>258</v>
      </c>
      <c r="C530" s="162" t="s">
        <v>420</v>
      </c>
      <c r="D530" s="162" t="s">
        <v>137</v>
      </c>
      <c r="E530" s="162" t="s">
        <v>138</v>
      </c>
      <c r="F530" s="168">
        <v>5.6051306900000002</v>
      </c>
      <c r="G530" s="130">
        <v>9.8593129499999996</v>
      </c>
      <c r="H530" s="54">
        <f t="shared" si="16"/>
        <v>-0.43148871341993456</v>
      </c>
      <c r="I530" s="86">
        <f t="shared" si="17"/>
        <v>3.1440086074677773E-4</v>
      </c>
      <c r="J530" s="135">
        <v>63.084957899999999</v>
      </c>
      <c r="K530" s="135">
        <v>16.005749999999999</v>
      </c>
    </row>
    <row r="531" spans="1:11" x14ac:dyDescent="0.2">
      <c r="A531" s="162" t="s">
        <v>3427</v>
      </c>
      <c r="B531" s="162" t="s">
        <v>3428</v>
      </c>
      <c r="C531" s="162" t="s">
        <v>2971</v>
      </c>
      <c r="D531" s="162" t="s">
        <v>137</v>
      </c>
      <c r="E531" s="162" t="s">
        <v>462</v>
      </c>
      <c r="F531" s="168">
        <v>5.5847518699999998</v>
      </c>
      <c r="G531" s="130">
        <v>1.8659018000000001</v>
      </c>
      <c r="H531" s="54">
        <f t="shared" si="16"/>
        <v>1.9930577643475127</v>
      </c>
      <c r="I531" s="86">
        <f t="shared" si="17"/>
        <v>3.1325777971916949E-4</v>
      </c>
      <c r="J531" s="135">
        <v>30.206068671720498</v>
      </c>
      <c r="K531" s="135">
        <v>336.10595000000001</v>
      </c>
    </row>
    <row r="532" spans="1:11" x14ac:dyDescent="0.2">
      <c r="A532" s="162" t="s">
        <v>3182</v>
      </c>
      <c r="B532" s="162" t="s">
        <v>1578</v>
      </c>
      <c r="C532" s="162" t="s">
        <v>1348</v>
      </c>
      <c r="D532" s="162" t="s">
        <v>137</v>
      </c>
      <c r="E532" s="162" t="s">
        <v>462</v>
      </c>
      <c r="F532" s="168">
        <v>5.57896825</v>
      </c>
      <c r="G532" s="130">
        <v>4.4332925999999997</v>
      </c>
      <c r="H532" s="54">
        <f t="shared" si="16"/>
        <v>0.25842545335266176</v>
      </c>
      <c r="I532" s="86">
        <f t="shared" si="17"/>
        <v>3.1293336710387106E-4</v>
      </c>
      <c r="J532" s="135">
        <v>281.67260753996084</v>
      </c>
      <c r="K532" s="135">
        <v>34.246200000000002</v>
      </c>
    </row>
    <row r="533" spans="1:11" x14ac:dyDescent="0.2">
      <c r="A533" s="162" t="s">
        <v>3283</v>
      </c>
      <c r="B533" s="162" t="s">
        <v>841</v>
      </c>
      <c r="C533" s="162" t="s">
        <v>420</v>
      </c>
      <c r="D533" s="162" t="s">
        <v>405</v>
      </c>
      <c r="E533" s="162" t="s">
        <v>138</v>
      </c>
      <c r="F533" s="168">
        <v>5.5715825800000003</v>
      </c>
      <c r="G533" s="130">
        <v>4.6674526199999997</v>
      </c>
      <c r="H533" s="54">
        <f t="shared" si="16"/>
        <v>0.19370951000676695</v>
      </c>
      <c r="I533" s="86">
        <f t="shared" si="17"/>
        <v>3.1251909290874226E-4</v>
      </c>
      <c r="J533" s="135">
        <v>196.40475410349376</v>
      </c>
      <c r="K533" s="135">
        <v>29.111000000000001</v>
      </c>
    </row>
    <row r="534" spans="1:11" x14ac:dyDescent="0.2">
      <c r="A534" s="162" t="s">
        <v>3515</v>
      </c>
      <c r="B534" s="162" t="s">
        <v>57</v>
      </c>
      <c r="C534" s="162" t="s">
        <v>1555</v>
      </c>
      <c r="D534" s="162" t="s">
        <v>137</v>
      </c>
      <c r="E534" s="162" t="s">
        <v>138</v>
      </c>
      <c r="F534" s="168">
        <v>5.5541664199999996</v>
      </c>
      <c r="G534" s="130">
        <v>4.0470886999999998</v>
      </c>
      <c r="H534" s="54">
        <f t="shared" si="16"/>
        <v>0.37238564106588523</v>
      </c>
      <c r="I534" s="86">
        <f t="shared" si="17"/>
        <v>3.1154219228006063E-4</v>
      </c>
      <c r="J534" s="135">
        <v>222.0595904274</v>
      </c>
      <c r="K534" s="135">
        <v>15.06705</v>
      </c>
    </row>
    <row r="535" spans="1:11" x14ac:dyDescent="0.2">
      <c r="A535" s="162" t="s">
        <v>1473</v>
      </c>
      <c r="B535" s="162" t="s">
        <v>1474</v>
      </c>
      <c r="C535" s="162" t="s">
        <v>1349</v>
      </c>
      <c r="D535" s="162" t="s">
        <v>405</v>
      </c>
      <c r="E535" s="162" t="s">
        <v>462</v>
      </c>
      <c r="F535" s="168">
        <v>5.5223156799999993</v>
      </c>
      <c r="G535" s="130">
        <v>8.3026267100000002</v>
      </c>
      <c r="H535" s="54">
        <f t="shared" si="16"/>
        <v>-0.33487125546079155</v>
      </c>
      <c r="I535" s="86">
        <f t="shared" si="17"/>
        <v>3.0975563267507448E-4</v>
      </c>
      <c r="J535" s="135">
        <v>141.957427416</v>
      </c>
      <c r="K535" s="135">
        <v>28.60915</v>
      </c>
    </row>
    <row r="536" spans="1:11" x14ac:dyDescent="0.2">
      <c r="A536" s="162" t="s">
        <v>1312</v>
      </c>
      <c r="B536" s="162" t="s">
        <v>550</v>
      </c>
      <c r="C536" s="162" t="s">
        <v>1556</v>
      </c>
      <c r="D536" s="162" t="s">
        <v>137</v>
      </c>
      <c r="E536" s="162" t="s">
        <v>138</v>
      </c>
      <c r="F536" s="168">
        <v>5.4959347999999997</v>
      </c>
      <c r="G536" s="130">
        <v>9.7376300100000002</v>
      </c>
      <c r="H536" s="54">
        <f t="shared" si="16"/>
        <v>-0.43559831351612432</v>
      </c>
      <c r="I536" s="86">
        <f t="shared" si="17"/>
        <v>3.082758863786938E-4</v>
      </c>
      <c r="J536" s="135">
        <v>85.637039010000009</v>
      </c>
      <c r="K536" s="135">
        <v>45.531999999999996</v>
      </c>
    </row>
    <row r="537" spans="1:11" x14ac:dyDescent="0.2">
      <c r="A537" s="162" t="s">
        <v>2969</v>
      </c>
      <c r="B537" s="162" t="s">
        <v>2970</v>
      </c>
      <c r="C537" s="162" t="s">
        <v>2971</v>
      </c>
      <c r="D537" s="162" t="s">
        <v>137</v>
      </c>
      <c r="E537" s="162" t="s">
        <v>462</v>
      </c>
      <c r="F537" s="168">
        <v>5.49535486</v>
      </c>
      <c r="G537" s="130">
        <v>2.5331297300000002</v>
      </c>
      <c r="H537" s="54">
        <f t="shared" si="16"/>
        <v>1.1693933772590475</v>
      </c>
      <c r="I537" s="86">
        <f t="shared" si="17"/>
        <v>3.0824335660458758E-4</v>
      </c>
      <c r="J537" s="135">
        <v>59.936671374423206</v>
      </c>
      <c r="K537" s="135">
        <v>42.044350000000001</v>
      </c>
    </row>
    <row r="538" spans="1:11" x14ac:dyDescent="0.2">
      <c r="A538" s="162" t="s">
        <v>2805</v>
      </c>
      <c r="B538" s="162" t="s">
        <v>591</v>
      </c>
      <c r="C538" s="162" t="s">
        <v>1555</v>
      </c>
      <c r="D538" s="162" t="s">
        <v>405</v>
      </c>
      <c r="E538" s="162" t="s">
        <v>462</v>
      </c>
      <c r="F538" s="168">
        <v>5.4842390500000002</v>
      </c>
      <c r="G538" s="168">
        <v>5.5482312</v>
      </c>
      <c r="H538" s="54">
        <f t="shared" si="16"/>
        <v>-1.1533792968108414E-2</v>
      </c>
      <c r="I538" s="86">
        <f t="shared" si="17"/>
        <v>3.0761985281401003E-4</v>
      </c>
      <c r="J538" s="135">
        <v>548.23629083180003</v>
      </c>
      <c r="K538" s="170">
        <v>16.658999999999999</v>
      </c>
    </row>
    <row r="539" spans="1:11" x14ac:dyDescent="0.2">
      <c r="A539" s="162" t="s">
        <v>2444</v>
      </c>
      <c r="B539" s="162" t="s">
        <v>1647</v>
      </c>
      <c r="C539" s="162" t="s">
        <v>1348</v>
      </c>
      <c r="D539" s="162" t="s">
        <v>136</v>
      </c>
      <c r="E539" s="162" t="s">
        <v>462</v>
      </c>
      <c r="F539" s="168">
        <v>5.4612016500000005</v>
      </c>
      <c r="G539" s="130">
        <v>4.6905723899999998</v>
      </c>
      <c r="H539" s="54">
        <f t="shared" si="16"/>
        <v>0.16429322392357326</v>
      </c>
      <c r="I539" s="86">
        <f t="shared" si="17"/>
        <v>3.0632764772728658E-4</v>
      </c>
      <c r="J539" s="135">
        <v>1097.0603977896044</v>
      </c>
      <c r="K539" s="135">
        <v>10.780849999999999</v>
      </c>
    </row>
    <row r="540" spans="1:11" x14ac:dyDescent="0.2">
      <c r="A540" s="162" t="s">
        <v>2863</v>
      </c>
      <c r="B540" s="162" t="s">
        <v>211</v>
      </c>
      <c r="C540" s="162" t="s">
        <v>1555</v>
      </c>
      <c r="D540" s="162" t="s">
        <v>136</v>
      </c>
      <c r="E540" s="162" t="s">
        <v>138</v>
      </c>
      <c r="F540" s="168">
        <v>5.4333275800000003</v>
      </c>
      <c r="G540" s="130">
        <v>3.3506895600000002</v>
      </c>
      <c r="H540" s="54">
        <f t="shared" si="16"/>
        <v>0.6215550508952552</v>
      </c>
      <c r="I540" s="86">
        <f t="shared" si="17"/>
        <v>3.0476414598482927E-4</v>
      </c>
      <c r="J540" s="135">
        <v>89.496049460631994</v>
      </c>
      <c r="K540" s="135">
        <v>45.677849999999999</v>
      </c>
    </row>
    <row r="541" spans="1:11" x14ac:dyDescent="0.2">
      <c r="A541" s="162" t="s">
        <v>1304</v>
      </c>
      <c r="B541" s="162" t="s">
        <v>47</v>
      </c>
      <c r="C541" s="162" t="s">
        <v>1556</v>
      </c>
      <c r="D541" s="162" t="s">
        <v>137</v>
      </c>
      <c r="E541" s="162" t="s">
        <v>138</v>
      </c>
      <c r="F541" s="168">
        <v>5.4248125400000005</v>
      </c>
      <c r="G541" s="130">
        <v>1.9379780800000002</v>
      </c>
      <c r="H541" s="54">
        <f t="shared" si="16"/>
        <v>1.7992125380489341</v>
      </c>
      <c r="I541" s="86">
        <f t="shared" si="17"/>
        <v>3.0428652359681442E-4</v>
      </c>
      <c r="J541" s="135">
        <v>534.44302276999997</v>
      </c>
      <c r="K541" s="135">
        <v>20.414249999999999</v>
      </c>
    </row>
    <row r="542" spans="1:11" x14ac:dyDescent="0.2">
      <c r="A542" s="162" t="s">
        <v>2829</v>
      </c>
      <c r="B542" s="162" t="s">
        <v>789</v>
      </c>
      <c r="C542" s="162" t="s">
        <v>1555</v>
      </c>
      <c r="D542" s="162" t="s">
        <v>137</v>
      </c>
      <c r="E542" s="162" t="s">
        <v>462</v>
      </c>
      <c r="F542" s="168">
        <v>5.4193831399999999</v>
      </c>
      <c r="G542" s="130">
        <v>2.7989757900000001</v>
      </c>
      <c r="H542" s="54">
        <f t="shared" si="16"/>
        <v>0.93620222059869973</v>
      </c>
      <c r="I542" s="86">
        <f t="shared" si="17"/>
        <v>3.0398197975515444E-4</v>
      </c>
      <c r="J542" s="135">
        <v>18.907078256799998</v>
      </c>
      <c r="K542" s="135">
        <v>11.86975</v>
      </c>
    </row>
    <row r="543" spans="1:11" x14ac:dyDescent="0.2">
      <c r="A543" s="162" t="s">
        <v>682</v>
      </c>
      <c r="B543" s="162" t="s">
        <v>748</v>
      </c>
      <c r="C543" s="162" t="s">
        <v>1350</v>
      </c>
      <c r="D543" s="162" t="s">
        <v>137</v>
      </c>
      <c r="E543" s="162" t="s">
        <v>462</v>
      </c>
      <c r="F543" s="168">
        <v>5.4015470499999996</v>
      </c>
      <c r="G543" s="130">
        <v>0.18935285000000002</v>
      </c>
      <c r="H543" s="54">
        <f t="shared" si="16"/>
        <v>27.526357274263361</v>
      </c>
      <c r="I543" s="86">
        <f t="shared" si="17"/>
        <v>3.0298152457248378E-4</v>
      </c>
      <c r="J543" s="135">
        <v>44.071655319999998</v>
      </c>
      <c r="K543" s="135">
        <v>50.020200000000003</v>
      </c>
    </row>
    <row r="544" spans="1:11" x14ac:dyDescent="0.2">
      <c r="A544" s="162" t="s">
        <v>3027</v>
      </c>
      <c r="B544" s="162" t="s">
        <v>3028</v>
      </c>
      <c r="C544" s="162" t="s">
        <v>1349</v>
      </c>
      <c r="D544" s="162" t="s">
        <v>137</v>
      </c>
      <c r="E544" s="162" t="s">
        <v>138</v>
      </c>
      <c r="F544" s="168">
        <v>5.3878609699999993</v>
      </c>
      <c r="G544" s="130">
        <v>1.4780861000000001</v>
      </c>
      <c r="H544" s="54">
        <f t="shared" si="16"/>
        <v>2.6451604341587402</v>
      </c>
      <c r="I544" s="86">
        <f t="shared" si="17"/>
        <v>3.0221385017375368E-4</v>
      </c>
      <c r="J544" s="135">
        <v>18.964474750000001</v>
      </c>
      <c r="K544" s="135">
        <v>22.854949999999999</v>
      </c>
    </row>
    <row r="545" spans="1:11" x14ac:dyDescent="0.2">
      <c r="A545" s="162" t="s">
        <v>1716</v>
      </c>
      <c r="B545" s="162" t="s">
        <v>160</v>
      </c>
      <c r="C545" s="162" t="s">
        <v>1763</v>
      </c>
      <c r="D545" s="162" t="s">
        <v>136</v>
      </c>
      <c r="E545" s="162" t="s">
        <v>462</v>
      </c>
      <c r="F545" s="168">
        <v>5.3856506500000005</v>
      </c>
      <c r="G545" s="130">
        <v>3.1563281000000001</v>
      </c>
      <c r="H545" s="54">
        <f t="shared" si="16"/>
        <v>0.7063025386999533</v>
      </c>
      <c r="I545" s="86">
        <f t="shared" si="17"/>
        <v>3.0208986974422235E-4</v>
      </c>
      <c r="J545" s="135">
        <v>12.323123626000001</v>
      </c>
      <c r="K545" s="135">
        <v>16.720600000000001</v>
      </c>
    </row>
    <row r="546" spans="1:11" x14ac:dyDescent="0.2">
      <c r="A546" s="162" t="s">
        <v>1816</v>
      </c>
      <c r="B546" s="162" t="s">
        <v>1817</v>
      </c>
      <c r="C546" s="162" t="s">
        <v>420</v>
      </c>
      <c r="D546" s="162" t="s">
        <v>137</v>
      </c>
      <c r="E546" s="162" t="s">
        <v>138</v>
      </c>
      <c r="F546" s="168">
        <v>5.3635155999999995</v>
      </c>
      <c r="G546" s="130">
        <v>12.3098288</v>
      </c>
      <c r="H546" s="54">
        <f t="shared" si="16"/>
        <v>-0.56428999240021926</v>
      </c>
      <c r="I546" s="86">
        <f t="shared" si="17"/>
        <v>3.0084827893081111E-4</v>
      </c>
      <c r="J546" s="135">
        <v>235.21494300999998</v>
      </c>
      <c r="K546" s="135">
        <v>22.854099999999999</v>
      </c>
    </row>
    <row r="547" spans="1:11" x14ac:dyDescent="0.2">
      <c r="A547" s="162" t="s">
        <v>2835</v>
      </c>
      <c r="B547" s="162" t="s">
        <v>97</v>
      </c>
      <c r="C547" s="162" t="s">
        <v>1555</v>
      </c>
      <c r="D547" s="162" t="s">
        <v>137</v>
      </c>
      <c r="E547" s="162" t="s">
        <v>462</v>
      </c>
      <c r="F547" s="168">
        <v>5.3561323600000001</v>
      </c>
      <c r="G547" s="130">
        <v>2.5754568999999998</v>
      </c>
      <c r="H547" s="54">
        <f t="shared" si="16"/>
        <v>1.0796823895596934</v>
      </c>
      <c r="I547" s="86">
        <f t="shared" si="17"/>
        <v>3.0043414103831891E-4</v>
      </c>
      <c r="J547" s="135">
        <v>96.806213795917003</v>
      </c>
      <c r="K547" s="135">
        <v>96.816699999999997</v>
      </c>
    </row>
    <row r="548" spans="1:11" x14ac:dyDescent="0.2">
      <c r="A548" s="162" t="s">
        <v>3222</v>
      </c>
      <c r="B548" s="162" t="s">
        <v>437</v>
      </c>
      <c r="C548" s="162" t="s">
        <v>420</v>
      </c>
      <c r="D548" s="162" t="s">
        <v>405</v>
      </c>
      <c r="E548" s="162" t="s">
        <v>138</v>
      </c>
      <c r="F548" s="168">
        <v>5.3321755700000004</v>
      </c>
      <c r="G548" s="130">
        <v>6.9684417699999992</v>
      </c>
      <c r="H548" s="54">
        <f t="shared" si="16"/>
        <v>-0.23481091670225707</v>
      </c>
      <c r="I548" s="86">
        <f t="shared" si="17"/>
        <v>2.9909036587707827E-4</v>
      </c>
      <c r="J548" s="135">
        <v>279.89633968999999</v>
      </c>
      <c r="K548" s="135">
        <v>5.6595000000000004</v>
      </c>
    </row>
    <row r="549" spans="1:11" x14ac:dyDescent="0.2">
      <c r="A549" s="162" t="s">
        <v>2897</v>
      </c>
      <c r="B549" s="162" t="s">
        <v>1883</v>
      </c>
      <c r="C549" s="162" t="s">
        <v>1555</v>
      </c>
      <c r="D549" s="162" t="s">
        <v>137</v>
      </c>
      <c r="E549" s="162" t="s">
        <v>138</v>
      </c>
      <c r="F549" s="168">
        <v>5.2981890400000005</v>
      </c>
      <c r="G549" s="130">
        <v>15.513007740000001</v>
      </c>
      <c r="H549" s="54">
        <f t="shared" si="16"/>
        <v>-0.65846796902326554</v>
      </c>
      <c r="I549" s="86">
        <f t="shared" si="17"/>
        <v>2.9718400635099984E-4</v>
      </c>
      <c r="J549" s="135">
        <v>105.91602688799999</v>
      </c>
      <c r="K549" s="135">
        <v>17.787099999999999</v>
      </c>
    </row>
    <row r="550" spans="1:11" x14ac:dyDescent="0.2">
      <c r="A550" s="162" t="s">
        <v>1913</v>
      </c>
      <c r="B550" s="162" t="s">
        <v>1914</v>
      </c>
      <c r="C550" s="162" t="s">
        <v>420</v>
      </c>
      <c r="D550" s="162" t="s">
        <v>405</v>
      </c>
      <c r="E550" s="162" t="s">
        <v>462</v>
      </c>
      <c r="F550" s="168">
        <v>5.2558798200000005</v>
      </c>
      <c r="G550" s="130">
        <v>4.9085540599999993</v>
      </c>
      <c r="H550" s="54">
        <f t="shared" si="16"/>
        <v>7.0759281807726726E-2</v>
      </c>
      <c r="I550" s="86">
        <f t="shared" si="17"/>
        <v>2.9481081366001464E-4</v>
      </c>
      <c r="J550" s="135">
        <v>99.626530710283461</v>
      </c>
      <c r="K550" s="135">
        <v>79.830100000000002</v>
      </c>
    </row>
    <row r="551" spans="1:11" x14ac:dyDescent="0.2">
      <c r="A551" s="162" t="s">
        <v>3194</v>
      </c>
      <c r="B551" s="162" t="s">
        <v>2032</v>
      </c>
      <c r="C551" s="162" t="s">
        <v>1348</v>
      </c>
      <c r="D551" s="162" t="s">
        <v>137</v>
      </c>
      <c r="E551" s="162" t="s">
        <v>138</v>
      </c>
      <c r="F551" s="168">
        <v>5.24669819</v>
      </c>
      <c r="G551" s="130">
        <v>8.0970802699999993</v>
      </c>
      <c r="H551" s="54">
        <f t="shared" si="16"/>
        <v>-0.35202591365689884</v>
      </c>
      <c r="I551" s="86">
        <f t="shared" si="17"/>
        <v>2.9429580115902001E-4</v>
      </c>
      <c r="J551" s="135">
        <v>780.17678579787264</v>
      </c>
      <c r="K551" s="135">
        <v>12.336349999999999</v>
      </c>
    </row>
    <row r="552" spans="1:11" x14ac:dyDescent="0.2">
      <c r="A552" s="162" t="s">
        <v>3671</v>
      </c>
      <c r="B552" s="162" t="s">
        <v>3672</v>
      </c>
      <c r="C552" s="162" t="s">
        <v>1847</v>
      </c>
      <c r="D552" s="162" t="s">
        <v>405</v>
      </c>
      <c r="E552" s="162" t="s">
        <v>462</v>
      </c>
      <c r="F552" s="168">
        <v>5.2458054299999999</v>
      </c>
      <c r="G552" s="168">
        <v>0.58785352000000002</v>
      </c>
      <c r="H552" s="54">
        <f t="shared" si="16"/>
        <v>7.9236608296570203</v>
      </c>
      <c r="I552" s="86">
        <f t="shared" si="17"/>
        <v>2.9424572480434355E-4</v>
      </c>
      <c r="J552" s="135">
        <v>21.742748846407384</v>
      </c>
      <c r="K552" s="170">
        <v>63.634599999999999</v>
      </c>
    </row>
    <row r="553" spans="1:11" x14ac:dyDescent="0.2">
      <c r="A553" s="162" t="s">
        <v>2893</v>
      </c>
      <c r="B553" s="162" t="s">
        <v>915</v>
      </c>
      <c r="C553" s="162" t="s">
        <v>1555</v>
      </c>
      <c r="D553" s="162" t="s">
        <v>405</v>
      </c>
      <c r="E553" s="162" t="s">
        <v>462</v>
      </c>
      <c r="F553" s="168">
        <v>5.2173403799999996</v>
      </c>
      <c r="G553" s="130">
        <v>3.33394463</v>
      </c>
      <c r="H553" s="54">
        <f t="shared" si="16"/>
        <v>0.56491512577999825</v>
      </c>
      <c r="I553" s="86">
        <f t="shared" si="17"/>
        <v>2.9264907403629518E-4</v>
      </c>
      <c r="J553" s="135">
        <v>57.479062676228004</v>
      </c>
      <c r="K553" s="135">
        <v>25.878499999999999</v>
      </c>
    </row>
    <row r="554" spans="1:11" x14ac:dyDescent="0.2">
      <c r="A554" s="162" t="s">
        <v>3510</v>
      </c>
      <c r="B554" s="162" t="s">
        <v>1818</v>
      </c>
      <c r="C554" s="162" t="s">
        <v>1380</v>
      </c>
      <c r="D554" s="162" t="s">
        <v>137</v>
      </c>
      <c r="E554" s="162" t="s">
        <v>138</v>
      </c>
      <c r="F554" s="168">
        <v>5.2123765999999998</v>
      </c>
      <c r="G554" s="130">
        <v>2.8151846699999998</v>
      </c>
      <c r="H554" s="54">
        <f t="shared" si="16"/>
        <v>0.85152208860245038</v>
      </c>
      <c r="I554" s="86">
        <f t="shared" si="17"/>
        <v>2.9237064757474239E-4</v>
      </c>
      <c r="J554" s="135">
        <v>63.591164329999998</v>
      </c>
      <c r="K554" s="135">
        <v>15.17295</v>
      </c>
    </row>
    <row r="555" spans="1:11" x14ac:dyDescent="0.2">
      <c r="A555" s="162" t="s">
        <v>3585</v>
      </c>
      <c r="B555" s="162" t="s">
        <v>868</v>
      </c>
      <c r="C555" s="162" t="s">
        <v>1349</v>
      </c>
      <c r="D555" s="162" t="s">
        <v>137</v>
      </c>
      <c r="E555" s="162" t="s">
        <v>138</v>
      </c>
      <c r="F555" s="168">
        <v>5.2062762199999995</v>
      </c>
      <c r="G555" s="130">
        <v>5.0031269000000007</v>
      </c>
      <c r="H555" s="54">
        <f t="shared" si="16"/>
        <v>4.0604470776065771E-2</v>
      </c>
      <c r="I555" s="86">
        <f t="shared" si="17"/>
        <v>2.920284673778909E-4</v>
      </c>
      <c r="J555" s="135">
        <v>145.62110475</v>
      </c>
      <c r="K555" s="135">
        <v>20.591000000000001</v>
      </c>
    </row>
    <row r="556" spans="1:11" x14ac:dyDescent="0.2">
      <c r="A556" s="162" t="s">
        <v>2807</v>
      </c>
      <c r="B556" s="162" t="s">
        <v>622</v>
      </c>
      <c r="C556" s="162" t="s">
        <v>1555</v>
      </c>
      <c r="D556" s="162" t="s">
        <v>405</v>
      </c>
      <c r="E556" s="162" t="s">
        <v>138</v>
      </c>
      <c r="F556" s="168">
        <v>5.1837033899999998</v>
      </c>
      <c r="G556" s="130">
        <v>5.3387006500000007</v>
      </c>
      <c r="H556" s="54">
        <f t="shared" si="16"/>
        <v>-2.9032768488340133E-2</v>
      </c>
      <c r="I556" s="86">
        <f t="shared" si="17"/>
        <v>2.9076232077507357E-4</v>
      </c>
      <c r="J556" s="135">
        <v>177.29009240279998</v>
      </c>
      <c r="K556" s="135">
        <v>40.805999999999997</v>
      </c>
    </row>
    <row r="557" spans="1:11" x14ac:dyDescent="0.2">
      <c r="A557" s="162" t="s">
        <v>2676</v>
      </c>
      <c r="B557" s="162" t="s">
        <v>1603</v>
      </c>
      <c r="C557" s="162" t="s">
        <v>1349</v>
      </c>
      <c r="D557" s="162" t="s">
        <v>136</v>
      </c>
      <c r="E557" s="162" t="s">
        <v>462</v>
      </c>
      <c r="F557" s="168">
        <v>5.1730946500000003</v>
      </c>
      <c r="G557" s="130">
        <v>4.5389541600000003</v>
      </c>
      <c r="H557" s="54">
        <f t="shared" si="16"/>
        <v>0.13971070595698643</v>
      </c>
      <c r="I557" s="86">
        <f t="shared" si="17"/>
        <v>2.9016725936225241E-4</v>
      </c>
      <c r="J557" s="135">
        <v>109.25705778533211</v>
      </c>
      <c r="K557" s="135">
        <v>57.178800000000003</v>
      </c>
    </row>
    <row r="558" spans="1:11" x14ac:dyDescent="0.2">
      <c r="A558" s="162" t="s">
        <v>2804</v>
      </c>
      <c r="B558" s="162" t="s">
        <v>485</v>
      </c>
      <c r="C558" s="162" t="s">
        <v>1555</v>
      </c>
      <c r="D558" s="162" t="s">
        <v>405</v>
      </c>
      <c r="E558" s="162" t="s">
        <v>138</v>
      </c>
      <c r="F558" s="168">
        <v>5.1669901500000002</v>
      </c>
      <c r="G558" s="130">
        <v>5.7940769699999999</v>
      </c>
      <c r="H558" s="54">
        <f t="shared" si="16"/>
        <v>-0.10822894194310295</v>
      </c>
      <c r="I558" s="86">
        <f t="shared" si="17"/>
        <v>2.8982484806792653E-4</v>
      </c>
      <c r="J558" s="135">
        <v>216.54743829120002</v>
      </c>
      <c r="K558" s="135">
        <v>12.9495</v>
      </c>
    </row>
    <row r="559" spans="1:11" x14ac:dyDescent="0.2">
      <c r="A559" s="162" t="s">
        <v>2910</v>
      </c>
      <c r="B559" s="162" t="s">
        <v>1955</v>
      </c>
      <c r="C559" s="162" t="s">
        <v>1555</v>
      </c>
      <c r="D559" s="162" t="s">
        <v>137</v>
      </c>
      <c r="E559" s="162" t="s">
        <v>138</v>
      </c>
      <c r="F559" s="168">
        <v>5.1566175199999993</v>
      </c>
      <c r="G559" s="130">
        <v>8.3895614800000011</v>
      </c>
      <c r="H559" s="54">
        <f t="shared" si="16"/>
        <v>-0.38535315197427955</v>
      </c>
      <c r="I559" s="86">
        <f t="shared" si="17"/>
        <v>2.8924303044750488E-4</v>
      </c>
      <c r="J559" s="135">
        <v>480.46694400000001</v>
      </c>
      <c r="K559" s="135">
        <v>28.02685</v>
      </c>
    </row>
    <row r="560" spans="1:11" x14ac:dyDescent="0.2">
      <c r="A560" s="162" t="s">
        <v>1522</v>
      </c>
      <c r="B560" s="162" t="s">
        <v>418</v>
      </c>
      <c r="C560" s="162" t="s">
        <v>1350</v>
      </c>
      <c r="D560" s="162" t="s">
        <v>405</v>
      </c>
      <c r="E560" s="162" t="s">
        <v>138</v>
      </c>
      <c r="F560" s="168">
        <v>5.1516045000000004</v>
      </c>
      <c r="G560" s="130">
        <v>4.4376133300000005</v>
      </c>
      <c r="H560" s="54">
        <f t="shared" si="16"/>
        <v>0.16089530946131347</v>
      </c>
      <c r="I560" s="86">
        <f t="shared" si="17"/>
        <v>2.8896184203458308E-4</v>
      </c>
      <c r="J560" s="135">
        <v>509.45183644999997</v>
      </c>
      <c r="K560" s="135">
        <v>12.728149999999999</v>
      </c>
    </row>
    <row r="561" spans="1:11" x14ac:dyDescent="0.2">
      <c r="A561" s="162" t="s">
        <v>2479</v>
      </c>
      <c r="B561" s="162" t="s">
        <v>1623</v>
      </c>
      <c r="C561" s="162" t="s">
        <v>1348</v>
      </c>
      <c r="D561" s="162" t="s">
        <v>136</v>
      </c>
      <c r="E561" s="162" t="s">
        <v>462</v>
      </c>
      <c r="F561" s="168">
        <v>5.1324901000000001</v>
      </c>
      <c r="G561" s="130">
        <v>5.75869695</v>
      </c>
      <c r="H561" s="54">
        <f t="shared" si="16"/>
        <v>-0.10874106684846474</v>
      </c>
      <c r="I561" s="86">
        <f t="shared" si="17"/>
        <v>2.8788968437314262E-4</v>
      </c>
      <c r="J561" s="135">
        <v>207.73721357992338</v>
      </c>
      <c r="K561" s="135">
        <v>15.357900000000001</v>
      </c>
    </row>
    <row r="562" spans="1:11" x14ac:dyDescent="0.2">
      <c r="A562" s="162" t="s">
        <v>2955</v>
      </c>
      <c r="B562" s="162" t="s">
        <v>2956</v>
      </c>
      <c r="C562" s="162" t="s">
        <v>1380</v>
      </c>
      <c r="D562" s="162" t="s">
        <v>405</v>
      </c>
      <c r="E562" s="162" t="s">
        <v>462</v>
      </c>
      <c r="F562" s="168">
        <v>5.1270047000000005</v>
      </c>
      <c r="G562" s="130">
        <v>1.9343426799999999</v>
      </c>
      <c r="H562" s="54">
        <f t="shared" si="16"/>
        <v>1.650515212744001</v>
      </c>
      <c r="I562" s="86">
        <f t="shared" si="17"/>
        <v>2.8758199940076242E-4</v>
      </c>
      <c r="J562" s="135">
        <v>62.258292170000004</v>
      </c>
      <c r="K562" s="135">
        <v>24.991800000000001</v>
      </c>
    </row>
    <row r="563" spans="1:11" x14ac:dyDescent="0.2">
      <c r="A563" s="162" t="s">
        <v>1492</v>
      </c>
      <c r="B563" s="162" t="s">
        <v>1963</v>
      </c>
      <c r="C563" s="162" t="s">
        <v>1349</v>
      </c>
      <c r="D563" s="162" t="s">
        <v>136</v>
      </c>
      <c r="E563" s="162" t="s">
        <v>462</v>
      </c>
      <c r="F563" s="168">
        <v>5.0698424900000001</v>
      </c>
      <c r="G563" s="130">
        <v>1.71154199</v>
      </c>
      <c r="H563" s="54">
        <f t="shared" si="16"/>
        <v>1.9621490560100137</v>
      </c>
      <c r="I563" s="86">
        <f t="shared" si="17"/>
        <v>2.8437567843874606E-4</v>
      </c>
      <c r="J563" s="135">
        <v>59.743336614299999</v>
      </c>
      <c r="K563" s="135">
        <v>67.87115</v>
      </c>
    </row>
    <row r="564" spans="1:11" x14ac:dyDescent="0.2">
      <c r="A564" s="162" t="s">
        <v>2845</v>
      </c>
      <c r="B564" s="162" t="s">
        <v>191</v>
      </c>
      <c r="C564" s="162" t="s">
        <v>1555</v>
      </c>
      <c r="D564" s="162" t="s">
        <v>137</v>
      </c>
      <c r="E564" s="162" t="s">
        <v>462</v>
      </c>
      <c r="F564" s="168">
        <v>5.0595473000000002</v>
      </c>
      <c r="G564" s="130">
        <v>1.1886587</v>
      </c>
      <c r="H564" s="54">
        <f t="shared" si="16"/>
        <v>3.2565181241680223</v>
      </c>
      <c r="I564" s="86">
        <f t="shared" si="17"/>
        <v>2.8379820455337774E-4</v>
      </c>
      <c r="J564" s="135">
        <v>32.163501854532001</v>
      </c>
      <c r="K564" s="135">
        <v>39.836199999999998</v>
      </c>
    </row>
    <row r="565" spans="1:11" x14ac:dyDescent="0.2">
      <c r="A565" s="162" t="s">
        <v>2628</v>
      </c>
      <c r="B565" s="162" t="s">
        <v>1856</v>
      </c>
      <c r="C565" s="162" t="s">
        <v>420</v>
      </c>
      <c r="D565" s="162" t="s">
        <v>405</v>
      </c>
      <c r="E565" s="162" t="s">
        <v>138</v>
      </c>
      <c r="F565" s="168">
        <v>5.0516982699999993</v>
      </c>
      <c r="G565" s="130">
        <v>7.62722181</v>
      </c>
      <c r="H565" s="54">
        <f t="shared" si="16"/>
        <v>-0.33767518556012743</v>
      </c>
      <c r="I565" s="86">
        <f t="shared" si="17"/>
        <v>2.8335793974520291E-4</v>
      </c>
      <c r="J565" s="135">
        <v>110.08453550593276</v>
      </c>
      <c r="K565" s="135">
        <v>23.196449999999999</v>
      </c>
    </row>
    <row r="566" spans="1:11" x14ac:dyDescent="0.2">
      <c r="A566" s="162" t="s">
        <v>3188</v>
      </c>
      <c r="B566" s="162" t="s">
        <v>1625</v>
      </c>
      <c r="C566" s="162" t="s">
        <v>1348</v>
      </c>
      <c r="D566" s="162" t="s">
        <v>136</v>
      </c>
      <c r="E566" s="162" t="s">
        <v>462</v>
      </c>
      <c r="F566" s="168">
        <v>5.0443742499999997</v>
      </c>
      <c r="G566" s="130">
        <v>3.11533631</v>
      </c>
      <c r="H566" s="54">
        <f t="shared" si="16"/>
        <v>0.61920696452833357</v>
      </c>
      <c r="I566" s="86">
        <f t="shared" si="17"/>
        <v>2.8294712359844748E-4</v>
      </c>
      <c r="J566" s="135">
        <v>359.38526605971862</v>
      </c>
      <c r="K566" s="135">
        <v>13.0665</v>
      </c>
    </row>
    <row r="567" spans="1:11" x14ac:dyDescent="0.2">
      <c r="A567" s="162" t="s">
        <v>2751</v>
      </c>
      <c r="B567" s="162" t="s">
        <v>234</v>
      </c>
      <c r="C567" s="162" t="s">
        <v>1555</v>
      </c>
      <c r="D567" s="162" t="s">
        <v>137</v>
      </c>
      <c r="E567" s="162" t="s">
        <v>138</v>
      </c>
      <c r="F567" s="168">
        <v>5.0170242500000004</v>
      </c>
      <c r="G567" s="130">
        <v>6.02750523</v>
      </c>
      <c r="H567" s="54">
        <f t="shared" si="16"/>
        <v>-0.1676449777215705</v>
      </c>
      <c r="I567" s="86">
        <f t="shared" si="17"/>
        <v>2.8141301779128667E-4</v>
      </c>
      <c r="J567" s="135">
        <v>125.5475925816</v>
      </c>
      <c r="K567" s="135">
        <v>16.788250000000001</v>
      </c>
    </row>
    <row r="568" spans="1:11" x14ac:dyDescent="0.2">
      <c r="A568" s="162" t="s">
        <v>557</v>
      </c>
      <c r="B568" s="162" t="s">
        <v>558</v>
      </c>
      <c r="C568" s="162" t="s">
        <v>1350</v>
      </c>
      <c r="D568" s="162" t="s">
        <v>405</v>
      </c>
      <c r="E568" s="162" t="s">
        <v>138</v>
      </c>
      <c r="F568" s="168">
        <v>4.9446902100000001</v>
      </c>
      <c r="G568" s="130">
        <v>2.7339146699999999</v>
      </c>
      <c r="H568" s="54">
        <f t="shared" si="16"/>
        <v>0.80864833283183635</v>
      </c>
      <c r="I568" s="86">
        <f t="shared" si="17"/>
        <v>2.7735568430611651E-4</v>
      </c>
      <c r="J568" s="135">
        <v>168.55026621621624</v>
      </c>
      <c r="K568" s="135">
        <v>21.855350000000001</v>
      </c>
    </row>
    <row r="569" spans="1:11" x14ac:dyDescent="0.2">
      <c r="A569" s="162" t="s">
        <v>1529</v>
      </c>
      <c r="B569" s="162" t="s">
        <v>455</v>
      </c>
      <c r="C569" s="162" t="s">
        <v>1350</v>
      </c>
      <c r="D569" s="162" t="s">
        <v>405</v>
      </c>
      <c r="E569" s="162" t="s">
        <v>138</v>
      </c>
      <c r="F569" s="168">
        <v>4.9284695899999997</v>
      </c>
      <c r="G569" s="130">
        <v>4.0137405699999995</v>
      </c>
      <c r="H569" s="54">
        <f t="shared" si="16"/>
        <v>0.22789938812612398</v>
      </c>
      <c r="I569" s="86">
        <f t="shared" si="17"/>
        <v>2.764458434528167E-4</v>
      </c>
      <c r="J569" s="135">
        <v>410.45566760052736</v>
      </c>
      <c r="K569" s="135">
        <v>9.0542999999999996</v>
      </c>
    </row>
    <row r="570" spans="1:11" x14ac:dyDescent="0.2">
      <c r="A570" s="162" t="s">
        <v>3239</v>
      </c>
      <c r="B570" s="162" t="s">
        <v>2174</v>
      </c>
      <c r="C570" s="162" t="s">
        <v>420</v>
      </c>
      <c r="D570" s="162" t="s">
        <v>405</v>
      </c>
      <c r="E570" s="162" t="s">
        <v>138</v>
      </c>
      <c r="F570" s="168">
        <v>4.9238626600000002</v>
      </c>
      <c r="G570" s="130">
        <v>5.8258183899999993</v>
      </c>
      <c r="H570" s="54">
        <f t="shared" si="16"/>
        <v>-0.15482043373480425</v>
      </c>
      <c r="I570" s="86">
        <f t="shared" si="17"/>
        <v>2.7618743328586303E-4</v>
      </c>
      <c r="J570" s="135">
        <v>174.57849913999999</v>
      </c>
      <c r="K570" s="135">
        <v>18.24485</v>
      </c>
    </row>
    <row r="571" spans="1:11" x14ac:dyDescent="0.2">
      <c r="A571" s="162" t="s">
        <v>3459</v>
      </c>
      <c r="B571" s="162" t="s">
        <v>3460</v>
      </c>
      <c r="C571" s="162" t="s">
        <v>1555</v>
      </c>
      <c r="D571" s="162" t="s">
        <v>137</v>
      </c>
      <c r="E571" s="162" t="s">
        <v>462</v>
      </c>
      <c r="F571" s="168">
        <v>4.9029371500000005</v>
      </c>
      <c r="G571" s="130">
        <v>5.5188455300000001</v>
      </c>
      <c r="H571" s="54">
        <f t="shared" si="16"/>
        <v>-0.11160094564197731</v>
      </c>
      <c r="I571" s="86">
        <f t="shared" si="17"/>
        <v>2.7501368753051381E-4</v>
      </c>
      <c r="J571" s="135">
        <v>27.046230988200001</v>
      </c>
      <c r="K571" s="135">
        <v>32.312950000000001</v>
      </c>
    </row>
    <row r="572" spans="1:11" x14ac:dyDescent="0.2">
      <c r="A572" s="162" t="s">
        <v>3588</v>
      </c>
      <c r="B572" s="162" t="s">
        <v>1099</v>
      </c>
      <c r="C572" s="162" t="s">
        <v>1349</v>
      </c>
      <c r="D572" s="162" t="s">
        <v>137</v>
      </c>
      <c r="E572" s="162" t="s">
        <v>138</v>
      </c>
      <c r="F572" s="168">
        <v>4.8981007999999999</v>
      </c>
      <c r="G572" s="130">
        <v>3.62701859</v>
      </c>
      <c r="H572" s="54">
        <f t="shared" si="16"/>
        <v>0.35044822033845713</v>
      </c>
      <c r="I572" s="86">
        <f t="shared" si="17"/>
        <v>2.7474240882409835E-4</v>
      </c>
      <c r="J572" s="135">
        <v>92.75829576000001</v>
      </c>
      <c r="K572" s="135">
        <v>26.14255</v>
      </c>
    </row>
    <row r="573" spans="1:11" x14ac:dyDescent="0.2">
      <c r="A573" s="162" t="s">
        <v>3595</v>
      </c>
      <c r="B573" s="162" t="s">
        <v>170</v>
      </c>
      <c r="C573" s="162" t="s">
        <v>1349</v>
      </c>
      <c r="D573" s="162" t="s">
        <v>136</v>
      </c>
      <c r="E573" s="162" t="s">
        <v>138</v>
      </c>
      <c r="F573" s="168">
        <v>4.8881342099999996</v>
      </c>
      <c r="G573" s="130">
        <v>2.78802569</v>
      </c>
      <c r="H573" s="54">
        <f t="shared" si="16"/>
        <v>0.75326010356812723</v>
      </c>
      <c r="I573" s="86">
        <f t="shared" si="17"/>
        <v>2.7418336664506392E-4</v>
      </c>
      <c r="J573" s="135">
        <v>130.58915537999999</v>
      </c>
      <c r="K573" s="135">
        <v>11.328049999999999</v>
      </c>
    </row>
    <row r="574" spans="1:11" x14ac:dyDescent="0.2">
      <c r="A574" s="162" t="s">
        <v>2587</v>
      </c>
      <c r="B574" s="162" t="s">
        <v>120</v>
      </c>
      <c r="C574" s="162" t="s">
        <v>420</v>
      </c>
      <c r="D574" s="162" t="s">
        <v>137</v>
      </c>
      <c r="E574" s="162" t="s">
        <v>462</v>
      </c>
      <c r="F574" s="168">
        <v>4.8739324800000006</v>
      </c>
      <c r="G574" s="130">
        <v>2.7575702200000003</v>
      </c>
      <c r="H574" s="54">
        <f t="shared" si="16"/>
        <v>0.76747356953978141</v>
      </c>
      <c r="I574" s="86">
        <f t="shared" si="17"/>
        <v>2.7338676860247786E-4</v>
      </c>
      <c r="J574" s="135">
        <v>567.11865415293335</v>
      </c>
      <c r="K574" s="135">
        <v>19.147500000000001</v>
      </c>
    </row>
    <row r="575" spans="1:11" x14ac:dyDescent="0.2">
      <c r="A575" s="162" t="s">
        <v>1043</v>
      </c>
      <c r="B575" s="162" t="s">
        <v>2994</v>
      </c>
      <c r="C575" s="162" t="s">
        <v>1558</v>
      </c>
      <c r="D575" s="162" t="s">
        <v>137</v>
      </c>
      <c r="E575" s="162" t="s">
        <v>138</v>
      </c>
      <c r="F575" s="168">
        <v>4.8677981600000004</v>
      </c>
      <c r="G575" s="130">
        <v>17.254090179999999</v>
      </c>
      <c r="H575" s="54">
        <f t="shared" si="16"/>
        <v>-0.71787569734378187</v>
      </c>
      <c r="I575" s="86">
        <f t="shared" si="17"/>
        <v>2.7304268465604337E-4</v>
      </c>
      <c r="J575" s="135">
        <v>27.070350879999999</v>
      </c>
      <c r="K575" s="135">
        <v>8.2693499999999993</v>
      </c>
    </row>
    <row r="576" spans="1:11" x14ac:dyDescent="0.2">
      <c r="A576" s="162" t="s">
        <v>2594</v>
      </c>
      <c r="B576" s="162" t="s">
        <v>1862</v>
      </c>
      <c r="C576" s="162" t="s">
        <v>420</v>
      </c>
      <c r="D576" s="162" t="s">
        <v>405</v>
      </c>
      <c r="E576" s="162" t="s">
        <v>138</v>
      </c>
      <c r="F576" s="168">
        <v>4.8676509400000008</v>
      </c>
      <c r="G576" s="130">
        <v>4.5907255400000002</v>
      </c>
      <c r="H576" s="54">
        <f t="shared" si="16"/>
        <v>6.0322795947413743E-2</v>
      </c>
      <c r="I576" s="86">
        <f t="shared" si="17"/>
        <v>2.7303442684774613E-4</v>
      </c>
      <c r="J576" s="135">
        <v>73.831311074489136</v>
      </c>
      <c r="K576" s="135">
        <v>58.178350000000002</v>
      </c>
    </row>
    <row r="577" spans="1:11" x14ac:dyDescent="0.2">
      <c r="A577" s="162" t="s">
        <v>564</v>
      </c>
      <c r="B577" s="162" t="s">
        <v>565</v>
      </c>
      <c r="C577" s="162" t="s">
        <v>1557</v>
      </c>
      <c r="D577" s="162" t="s">
        <v>137</v>
      </c>
      <c r="E577" s="162" t="s">
        <v>138</v>
      </c>
      <c r="F577" s="168">
        <v>4.8449592699999995</v>
      </c>
      <c r="G577" s="130">
        <v>3.3996817200000002</v>
      </c>
      <c r="H577" s="54">
        <f t="shared" si="16"/>
        <v>0.42512142872009773</v>
      </c>
      <c r="I577" s="86">
        <f t="shared" si="17"/>
        <v>2.7176161431680725E-4</v>
      </c>
      <c r="J577" s="135">
        <v>22.174371230000002</v>
      </c>
      <c r="K577" s="135">
        <v>13.7666</v>
      </c>
    </row>
    <row r="578" spans="1:11" x14ac:dyDescent="0.2">
      <c r="A578" s="162" t="s">
        <v>2579</v>
      </c>
      <c r="B578" s="162" t="s">
        <v>1003</v>
      </c>
      <c r="C578" s="162" t="s">
        <v>420</v>
      </c>
      <c r="D578" s="162" t="s">
        <v>405</v>
      </c>
      <c r="E578" s="162" t="s">
        <v>138</v>
      </c>
      <c r="F578" s="168">
        <v>4.8418576299999998</v>
      </c>
      <c r="G578" s="168">
        <v>2.78439857</v>
      </c>
      <c r="H578" s="54">
        <f t="shared" si="16"/>
        <v>0.73892404706988479</v>
      </c>
      <c r="I578" s="86">
        <f t="shared" si="17"/>
        <v>2.7158763830453222E-4</v>
      </c>
      <c r="J578" s="135">
        <v>642.34321015985506</v>
      </c>
      <c r="K578" s="170">
        <v>35.092750000000002</v>
      </c>
    </row>
    <row r="579" spans="1:11" x14ac:dyDescent="0.2">
      <c r="A579" s="162" t="s">
        <v>2481</v>
      </c>
      <c r="B579" s="162" t="s">
        <v>1629</v>
      </c>
      <c r="C579" s="162" t="s">
        <v>1348</v>
      </c>
      <c r="D579" s="162" t="s">
        <v>136</v>
      </c>
      <c r="E579" s="162" t="s">
        <v>462</v>
      </c>
      <c r="F579" s="168">
        <v>4.8236204699999998</v>
      </c>
      <c r="G579" s="130">
        <v>6.0457224900000002</v>
      </c>
      <c r="H579" s="54">
        <f t="shared" si="16"/>
        <v>-0.20214325451117432</v>
      </c>
      <c r="I579" s="86">
        <f t="shared" si="17"/>
        <v>2.7056468645582577E-4</v>
      </c>
      <c r="J579" s="135">
        <v>1117.9951749596305</v>
      </c>
      <c r="K579" s="135">
        <v>12.3588</v>
      </c>
    </row>
    <row r="580" spans="1:11" x14ac:dyDescent="0.2">
      <c r="A580" s="162" t="s">
        <v>1872</v>
      </c>
      <c r="B580" s="162" t="s">
        <v>1873</v>
      </c>
      <c r="C580" s="162" t="s">
        <v>1350</v>
      </c>
      <c r="D580" s="162" t="s">
        <v>137</v>
      </c>
      <c r="E580" s="162" t="s">
        <v>462</v>
      </c>
      <c r="F580" s="168">
        <v>4.8102646699999996</v>
      </c>
      <c r="G580" s="130">
        <v>7.0395742099999996</v>
      </c>
      <c r="H580" s="54">
        <f t="shared" si="16"/>
        <v>-0.31668244037163151</v>
      </c>
      <c r="I580" s="86">
        <f t="shared" si="17"/>
        <v>2.6981553799735122E-4</v>
      </c>
      <c r="J580" s="135">
        <v>255.00169892170001</v>
      </c>
      <c r="K580" s="135">
        <v>11.8736</v>
      </c>
    </row>
    <row r="581" spans="1:11" x14ac:dyDescent="0.2">
      <c r="A581" s="162" t="s">
        <v>1700</v>
      </c>
      <c r="B581" s="162" t="s">
        <v>2091</v>
      </c>
      <c r="C581" s="162" t="s">
        <v>1763</v>
      </c>
      <c r="D581" s="162" t="s">
        <v>136</v>
      </c>
      <c r="E581" s="162" t="s">
        <v>462</v>
      </c>
      <c r="F581" s="168">
        <v>4.8072023799999997</v>
      </c>
      <c r="G581" s="130">
        <v>16.50493084</v>
      </c>
      <c r="H581" s="54">
        <f t="shared" si="16"/>
        <v>-0.70874144056698152</v>
      </c>
      <c r="I581" s="86">
        <f t="shared" si="17"/>
        <v>2.6964376919032343E-4</v>
      </c>
      <c r="J581" s="135">
        <v>7072.414476826305</v>
      </c>
      <c r="K581" s="135">
        <v>13.3985</v>
      </c>
    </row>
    <row r="582" spans="1:11" x14ac:dyDescent="0.2">
      <c r="A582" s="162" t="s">
        <v>2659</v>
      </c>
      <c r="B582" s="162" t="s">
        <v>303</v>
      </c>
      <c r="C582" s="162" t="s">
        <v>1349</v>
      </c>
      <c r="D582" s="162" t="s">
        <v>136</v>
      </c>
      <c r="E582" s="162" t="s">
        <v>462</v>
      </c>
      <c r="F582" s="168">
        <v>4.7890305</v>
      </c>
      <c r="G582" s="130">
        <v>7.37945355</v>
      </c>
      <c r="H582" s="54">
        <f t="shared" si="16"/>
        <v>-0.35103182538495692</v>
      </c>
      <c r="I582" s="86">
        <f t="shared" si="17"/>
        <v>2.6862447900257097E-4</v>
      </c>
      <c r="J582" s="135">
        <v>508.91227200000009</v>
      </c>
      <c r="K582" s="135">
        <v>1.63795</v>
      </c>
    </row>
    <row r="583" spans="1:11" x14ac:dyDescent="0.2">
      <c r="A583" s="162" t="s">
        <v>2857</v>
      </c>
      <c r="B583" s="162" t="s">
        <v>426</v>
      </c>
      <c r="C583" s="162" t="s">
        <v>1555</v>
      </c>
      <c r="D583" s="162" t="s">
        <v>137</v>
      </c>
      <c r="E583" s="162" t="s">
        <v>462</v>
      </c>
      <c r="F583" s="168">
        <v>4.7732224699999994</v>
      </c>
      <c r="G583" s="130">
        <v>1.9059536399999999</v>
      </c>
      <c r="H583" s="54">
        <f t="shared" ref="H583:H646" si="18">IF(ISERROR(F583/G583-1),"",IF((F583/G583-1)&gt;10000%,"",F583/G583-1))</f>
        <v>1.5043749070412855</v>
      </c>
      <c r="I583" s="86">
        <f t="shared" ref="I583:I646" si="19">F583/$F$1584</f>
        <v>2.6773778099076939E-4</v>
      </c>
      <c r="J583" s="135">
        <v>64.336442279985008</v>
      </c>
      <c r="K583" s="135">
        <v>63.006100000000004</v>
      </c>
    </row>
    <row r="584" spans="1:11" x14ac:dyDescent="0.2">
      <c r="A584" s="162" t="s">
        <v>2154</v>
      </c>
      <c r="B584" s="162" t="s">
        <v>2155</v>
      </c>
      <c r="C584" s="162" t="s">
        <v>1380</v>
      </c>
      <c r="D584" s="162" t="s">
        <v>137</v>
      </c>
      <c r="E584" s="162" t="s">
        <v>462</v>
      </c>
      <c r="F584" s="168">
        <v>4.7705600199999996</v>
      </c>
      <c r="G584" s="130">
        <v>6.8864119000000006</v>
      </c>
      <c r="H584" s="54">
        <f t="shared" si="18"/>
        <v>-0.30725026482949713</v>
      </c>
      <c r="I584" s="86">
        <f t="shared" si="19"/>
        <v>2.6758843985708476E-4</v>
      </c>
      <c r="J584" s="135">
        <v>190.2364537</v>
      </c>
      <c r="K584" s="135">
        <v>14.4717</v>
      </c>
    </row>
    <row r="585" spans="1:11" x14ac:dyDescent="0.2">
      <c r="A585" s="162" t="s">
        <v>3616</v>
      </c>
      <c r="B585" s="162" t="s">
        <v>489</v>
      </c>
      <c r="C585" s="162" t="s">
        <v>1349</v>
      </c>
      <c r="D585" s="162" t="s">
        <v>136</v>
      </c>
      <c r="E585" s="162" t="s">
        <v>138</v>
      </c>
      <c r="F585" s="168">
        <v>4.7586639000000002</v>
      </c>
      <c r="G585" s="130">
        <v>2.1118736499999997</v>
      </c>
      <c r="H585" s="54">
        <f t="shared" si="18"/>
        <v>1.2532900583327988</v>
      </c>
      <c r="I585" s="86">
        <f t="shared" si="19"/>
        <v>2.6692116721450043E-4</v>
      </c>
      <c r="J585" s="135">
        <v>19.223702958141068</v>
      </c>
      <c r="K585" s="135">
        <v>49.870249999999999</v>
      </c>
    </row>
    <row r="586" spans="1:11" x14ac:dyDescent="0.2">
      <c r="A586" s="162" t="s">
        <v>2779</v>
      </c>
      <c r="B586" s="162" t="s">
        <v>1198</v>
      </c>
      <c r="C586" s="162" t="s">
        <v>1555</v>
      </c>
      <c r="D586" s="162" t="s">
        <v>405</v>
      </c>
      <c r="E586" s="162" t="s">
        <v>462</v>
      </c>
      <c r="F586" s="168">
        <v>4.7377440599999998</v>
      </c>
      <c r="G586" s="130">
        <v>2.9134695699999997</v>
      </c>
      <c r="H586" s="54">
        <f t="shared" si="18"/>
        <v>0.62615189421731299</v>
      </c>
      <c r="I586" s="86">
        <f t="shared" si="19"/>
        <v>2.6574773949863658E-4</v>
      </c>
      <c r="J586" s="135">
        <v>105.0550170795</v>
      </c>
      <c r="K586" s="135">
        <v>37.533149999999999</v>
      </c>
    </row>
    <row r="587" spans="1:11" x14ac:dyDescent="0.2">
      <c r="A587" s="162" t="s">
        <v>2375</v>
      </c>
      <c r="B587" s="162" t="s">
        <v>1909</v>
      </c>
      <c r="C587" s="162" t="s">
        <v>1464</v>
      </c>
      <c r="D587" s="162" t="s">
        <v>137</v>
      </c>
      <c r="E587" s="162" t="s">
        <v>138</v>
      </c>
      <c r="F587" s="168">
        <v>4.7157287500000002</v>
      </c>
      <c r="G587" s="130">
        <v>7.7300162600000002</v>
      </c>
      <c r="H587" s="54">
        <f t="shared" si="18"/>
        <v>-0.38994581752665036</v>
      </c>
      <c r="I587" s="86">
        <f t="shared" si="19"/>
        <v>2.6451286509580495E-4</v>
      </c>
      <c r="J587" s="135">
        <v>92.7621998268</v>
      </c>
      <c r="K587" s="135">
        <v>30.41525</v>
      </c>
    </row>
    <row r="588" spans="1:11" x14ac:dyDescent="0.2">
      <c r="A588" s="162" t="s">
        <v>2822</v>
      </c>
      <c r="B588" s="162" t="s">
        <v>887</v>
      </c>
      <c r="C588" s="162" t="s">
        <v>1555</v>
      </c>
      <c r="D588" s="162" t="s">
        <v>137</v>
      </c>
      <c r="E588" s="162" t="s">
        <v>138</v>
      </c>
      <c r="F588" s="168">
        <v>4.68867411</v>
      </c>
      <c r="G588" s="130">
        <v>4.6049502499999999</v>
      </c>
      <c r="H588" s="54">
        <f t="shared" si="18"/>
        <v>1.8181273511043816E-2</v>
      </c>
      <c r="I588" s="86">
        <f t="shared" si="19"/>
        <v>2.6299532650952907E-4</v>
      </c>
      <c r="J588" s="135">
        <v>446.28083569409699</v>
      </c>
      <c r="K588" s="135">
        <v>6.6218000000000004</v>
      </c>
    </row>
    <row r="589" spans="1:11" x14ac:dyDescent="0.2">
      <c r="A589" s="162" t="s">
        <v>2764</v>
      </c>
      <c r="B589" s="162" t="s">
        <v>423</v>
      </c>
      <c r="C589" s="162" t="s">
        <v>1555</v>
      </c>
      <c r="D589" s="162" t="s">
        <v>137</v>
      </c>
      <c r="E589" s="162" t="s">
        <v>462</v>
      </c>
      <c r="F589" s="168">
        <v>4.6588567400000001</v>
      </c>
      <c r="G589" s="130">
        <v>8.3723778800000002</v>
      </c>
      <c r="H589" s="54">
        <f t="shared" si="18"/>
        <v>-0.44354437809966596</v>
      </c>
      <c r="I589" s="86">
        <f t="shared" si="19"/>
        <v>2.6132282192191435E-4</v>
      </c>
      <c r="J589" s="135">
        <v>506.528561744</v>
      </c>
      <c r="K589" s="135">
        <v>17.210699999999999</v>
      </c>
    </row>
    <row r="590" spans="1:11" x14ac:dyDescent="0.2">
      <c r="A590" s="162" t="s">
        <v>3219</v>
      </c>
      <c r="B590" s="162" t="s">
        <v>439</v>
      </c>
      <c r="C590" s="162" t="s">
        <v>420</v>
      </c>
      <c r="D590" s="162" t="s">
        <v>405</v>
      </c>
      <c r="E590" s="162" t="s">
        <v>138</v>
      </c>
      <c r="F590" s="168">
        <v>4.6528287199999996</v>
      </c>
      <c r="G590" s="130">
        <v>2.4585741899999998</v>
      </c>
      <c r="H590" s="54">
        <f t="shared" si="18"/>
        <v>0.89249067159531181</v>
      </c>
      <c r="I590" s="86">
        <f t="shared" si="19"/>
        <v>2.6098470051468648E-4</v>
      </c>
      <c r="J590" s="135">
        <v>82.447638220000002</v>
      </c>
      <c r="K590" s="135">
        <v>12.00535</v>
      </c>
    </row>
    <row r="591" spans="1:11" x14ac:dyDescent="0.2">
      <c r="A591" s="162" t="s">
        <v>1185</v>
      </c>
      <c r="B591" s="162" t="s">
        <v>932</v>
      </c>
      <c r="C591" s="162" t="s">
        <v>420</v>
      </c>
      <c r="D591" s="162" t="s">
        <v>405</v>
      </c>
      <c r="E591" s="162" t="s">
        <v>138</v>
      </c>
      <c r="F591" s="168">
        <v>4.6252679800000003</v>
      </c>
      <c r="G591" s="130">
        <v>7.6705947000000005</v>
      </c>
      <c r="H591" s="54">
        <f t="shared" si="18"/>
        <v>-0.3970131181614901</v>
      </c>
      <c r="I591" s="86">
        <f t="shared" si="19"/>
        <v>2.5943877395952561E-4</v>
      </c>
      <c r="J591" s="135">
        <v>929.12182216545818</v>
      </c>
      <c r="K591" s="135">
        <v>9.7498000000000005</v>
      </c>
    </row>
    <row r="592" spans="1:11" x14ac:dyDescent="0.2">
      <c r="A592" s="162" t="s">
        <v>1737</v>
      </c>
      <c r="B592" s="162" t="s">
        <v>151</v>
      </c>
      <c r="C592" s="162" t="s">
        <v>1763</v>
      </c>
      <c r="D592" s="162" t="s">
        <v>136</v>
      </c>
      <c r="E592" s="162" t="s">
        <v>462</v>
      </c>
      <c r="F592" s="168">
        <v>4.6236234600000001</v>
      </c>
      <c r="G592" s="168">
        <v>0.32752147999999998</v>
      </c>
      <c r="H592" s="54">
        <f t="shared" si="18"/>
        <v>13.117008325682946</v>
      </c>
      <c r="I592" s="86">
        <f t="shared" si="19"/>
        <v>2.5934653016859358E-4</v>
      </c>
      <c r="J592" s="135">
        <v>4.2805214080000002</v>
      </c>
      <c r="K592" s="170">
        <v>19.820399999999999</v>
      </c>
    </row>
    <row r="593" spans="1:11" x14ac:dyDescent="0.2">
      <c r="A593" s="162" t="s">
        <v>1142</v>
      </c>
      <c r="B593" s="162" t="s">
        <v>982</v>
      </c>
      <c r="C593" s="162" t="s">
        <v>420</v>
      </c>
      <c r="D593" s="162" t="s">
        <v>137</v>
      </c>
      <c r="E593" s="162" t="s">
        <v>138</v>
      </c>
      <c r="F593" s="168">
        <v>4.5907285</v>
      </c>
      <c r="G593" s="130">
        <v>3.2935309100000003</v>
      </c>
      <c r="H593" s="54">
        <f t="shared" si="18"/>
        <v>0.39386227894852199</v>
      </c>
      <c r="I593" s="86">
        <f t="shared" si="19"/>
        <v>2.575013985721649E-4</v>
      </c>
      <c r="J593" s="135">
        <v>225.47822533783781</v>
      </c>
      <c r="K593" s="135">
        <v>66.197649999999996</v>
      </c>
    </row>
    <row r="594" spans="1:11" x14ac:dyDescent="0.2">
      <c r="A594" s="162" t="s">
        <v>3243</v>
      </c>
      <c r="B594" s="162" t="s">
        <v>10</v>
      </c>
      <c r="C594" s="162" t="s">
        <v>420</v>
      </c>
      <c r="D594" s="162" t="s">
        <v>405</v>
      </c>
      <c r="E594" s="162" t="s">
        <v>462</v>
      </c>
      <c r="F594" s="168">
        <v>4.5810015799999997</v>
      </c>
      <c r="G594" s="130">
        <v>4.3964561500000006</v>
      </c>
      <c r="H594" s="54">
        <f t="shared" si="18"/>
        <v>4.1975951471732387E-2</v>
      </c>
      <c r="I594" s="86">
        <f t="shared" si="19"/>
        <v>2.5695579987169731E-4</v>
      </c>
      <c r="J594" s="135">
        <v>76.08810720999999</v>
      </c>
      <c r="K594" s="135">
        <v>10.782299999999999</v>
      </c>
    </row>
    <row r="595" spans="1:11" x14ac:dyDescent="0.2">
      <c r="A595" s="162" t="s">
        <v>2852</v>
      </c>
      <c r="B595" s="162" t="s">
        <v>91</v>
      </c>
      <c r="C595" s="162" t="s">
        <v>1555</v>
      </c>
      <c r="D595" s="162" t="s">
        <v>136</v>
      </c>
      <c r="E595" s="162" t="s">
        <v>462</v>
      </c>
      <c r="F595" s="168">
        <v>4.55907135</v>
      </c>
      <c r="G595" s="130">
        <v>1.180979</v>
      </c>
      <c r="H595" s="54">
        <f t="shared" si="18"/>
        <v>2.8604169506824424</v>
      </c>
      <c r="I595" s="86">
        <f t="shared" si="19"/>
        <v>2.5572569774389575E-4</v>
      </c>
      <c r="J595" s="135">
        <v>92.907581395804996</v>
      </c>
      <c r="K595" s="135">
        <v>90.818550000000002</v>
      </c>
    </row>
    <row r="596" spans="1:11" x14ac:dyDescent="0.2">
      <c r="A596" s="162" t="s">
        <v>3168</v>
      </c>
      <c r="B596" s="162" t="s">
        <v>39</v>
      </c>
      <c r="C596" s="162" t="s">
        <v>1348</v>
      </c>
      <c r="D596" s="162" t="s">
        <v>136</v>
      </c>
      <c r="E596" s="162" t="s">
        <v>462</v>
      </c>
      <c r="F596" s="168">
        <v>4.5452523499999993</v>
      </c>
      <c r="G596" s="130">
        <v>4.0521848</v>
      </c>
      <c r="H596" s="54">
        <f t="shared" si="18"/>
        <v>0.12167943327757391</v>
      </c>
      <c r="I596" s="86">
        <f t="shared" si="19"/>
        <v>2.5495056764703446E-4</v>
      </c>
      <c r="J596" s="135">
        <v>236.0181109899776</v>
      </c>
      <c r="K596" s="135">
        <v>32.7151</v>
      </c>
    </row>
    <row r="597" spans="1:11" x14ac:dyDescent="0.2">
      <c r="A597" s="162" t="s">
        <v>2672</v>
      </c>
      <c r="B597" s="162" t="s">
        <v>102</v>
      </c>
      <c r="C597" s="162" t="s">
        <v>1349</v>
      </c>
      <c r="D597" s="162" t="s">
        <v>137</v>
      </c>
      <c r="E597" s="162" t="s">
        <v>138</v>
      </c>
      <c r="F597" s="168">
        <v>4.5428104500000002</v>
      </c>
      <c r="G597" s="130">
        <v>6.59915349</v>
      </c>
      <c r="H597" s="54">
        <f t="shared" si="18"/>
        <v>-0.31160709371528794</v>
      </c>
      <c r="I597" s="86">
        <f t="shared" si="19"/>
        <v>2.5481359752014214E-4</v>
      </c>
      <c r="J597" s="135">
        <v>614.3446012692001</v>
      </c>
      <c r="K597" s="135">
        <v>15.2447</v>
      </c>
    </row>
    <row r="598" spans="1:11" x14ac:dyDescent="0.2">
      <c r="A598" s="162" t="s">
        <v>1187</v>
      </c>
      <c r="B598" s="162" t="s">
        <v>1028</v>
      </c>
      <c r="C598" s="162" t="s">
        <v>420</v>
      </c>
      <c r="D598" s="162" t="s">
        <v>137</v>
      </c>
      <c r="E598" s="162" t="s">
        <v>462</v>
      </c>
      <c r="F598" s="168">
        <v>4.5257309800000005</v>
      </c>
      <c r="G598" s="130">
        <v>2.6706265899999999</v>
      </c>
      <c r="H598" s="54">
        <f t="shared" si="18"/>
        <v>0.69463263675510722</v>
      </c>
      <c r="I598" s="86">
        <f t="shared" si="19"/>
        <v>2.5385558237900032E-4</v>
      </c>
      <c r="J598" s="135">
        <v>49.114702142386292</v>
      </c>
      <c r="K598" s="135">
        <v>65.702100000000002</v>
      </c>
    </row>
    <row r="599" spans="1:11" x14ac:dyDescent="0.2">
      <c r="A599" s="162" t="s">
        <v>2519</v>
      </c>
      <c r="B599" s="162" t="s">
        <v>1077</v>
      </c>
      <c r="C599" s="162" t="s">
        <v>3212</v>
      </c>
      <c r="D599" s="162" t="s">
        <v>405</v>
      </c>
      <c r="E599" s="162" t="s">
        <v>462</v>
      </c>
      <c r="F599" s="168">
        <v>4.5205125300000004</v>
      </c>
      <c r="G599" s="130">
        <v>2.9297167000000002</v>
      </c>
      <c r="H599" s="54">
        <f t="shared" si="18"/>
        <v>0.54298623139909741</v>
      </c>
      <c r="I599" s="86">
        <f t="shared" si="19"/>
        <v>2.5356287106458064E-4</v>
      </c>
      <c r="J599" s="135">
        <v>186.05648566249178</v>
      </c>
      <c r="K599" s="135">
        <v>20.46865</v>
      </c>
    </row>
    <row r="600" spans="1:11" x14ac:dyDescent="0.2">
      <c r="A600" s="162" t="s">
        <v>1281</v>
      </c>
      <c r="B600" s="162" t="s">
        <v>1287</v>
      </c>
      <c r="C600" s="162" t="s">
        <v>420</v>
      </c>
      <c r="D600" s="162" t="s">
        <v>405</v>
      </c>
      <c r="E600" s="162" t="s">
        <v>138</v>
      </c>
      <c r="F600" s="168">
        <v>4.4935842499999996</v>
      </c>
      <c r="G600" s="130">
        <v>3.24391132</v>
      </c>
      <c r="H600" s="54">
        <f t="shared" si="18"/>
        <v>0.38523646509547604</v>
      </c>
      <c r="I600" s="86">
        <f t="shared" si="19"/>
        <v>2.5205242021540864E-4</v>
      </c>
      <c r="J600" s="135">
        <v>62.09670818</v>
      </c>
      <c r="K600" s="135">
        <v>31.803349999999998</v>
      </c>
    </row>
    <row r="601" spans="1:11" x14ac:dyDescent="0.2">
      <c r="A601" s="162" t="s">
        <v>2591</v>
      </c>
      <c r="B601" s="162" t="s">
        <v>1033</v>
      </c>
      <c r="C601" s="162" t="s">
        <v>420</v>
      </c>
      <c r="D601" s="162" t="s">
        <v>405</v>
      </c>
      <c r="E601" s="162" t="s">
        <v>462</v>
      </c>
      <c r="F601" s="168">
        <v>4.49245479</v>
      </c>
      <c r="G601" s="130">
        <v>4.3097604199999999</v>
      </c>
      <c r="H601" s="54">
        <f t="shared" si="18"/>
        <v>4.2390841298783899E-2</v>
      </c>
      <c r="I601" s="86">
        <f t="shared" si="19"/>
        <v>2.5198906697427681E-4</v>
      </c>
      <c r="J601" s="135">
        <v>66.887298253131178</v>
      </c>
      <c r="K601" s="135">
        <v>106.83025000000001</v>
      </c>
    </row>
    <row r="602" spans="1:11" x14ac:dyDescent="0.2">
      <c r="A602" s="162" t="s">
        <v>1532</v>
      </c>
      <c r="B602" s="162" t="s">
        <v>706</v>
      </c>
      <c r="C602" s="162" t="s">
        <v>1349</v>
      </c>
      <c r="D602" s="162" t="s">
        <v>136</v>
      </c>
      <c r="E602" s="162" t="s">
        <v>138</v>
      </c>
      <c r="F602" s="168">
        <v>4.4702716799999997</v>
      </c>
      <c r="G602" s="130">
        <v>2.7216938399999999</v>
      </c>
      <c r="H602" s="54">
        <f t="shared" si="18"/>
        <v>0.64245941784546923</v>
      </c>
      <c r="I602" s="86">
        <f t="shared" si="19"/>
        <v>2.507447803976082E-4</v>
      </c>
      <c r="J602" s="135">
        <v>62.707449871999998</v>
      </c>
      <c r="K602" s="135">
        <v>18.955300000000001</v>
      </c>
    </row>
    <row r="603" spans="1:11" x14ac:dyDescent="0.2">
      <c r="A603" s="162" t="s">
        <v>3176</v>
      </c>
      <c r="B603" s="162" t="s">
        <v>2405</v>
      </c>
      <c r="C603" s="162" t="s">
        <v>1348</v>
      </c>
      <c r="D603" s="162" t="s">
        <v>137</v>
      </c>
      <c r="E603" s="162" t="s">
        <v>462</v>
      </c>
      <c r="F603" s="168">
        <v>4.4265063399999995</v>
      </c>
      <c r="G603" s="130">
        <v>9.3294735500000012</v>
      </c>
      <c r="H603" s="54">
        <f t="shared" si="18"/>
        <v>-0.52553524952112662</v>
      </c>
      <c r="I603" s="86">
        <f t="shared" si="19"/>
        <v>2.4828991157690002E-4</v>
      </c>
      <c r="J603" s="135">
        <v>393.81205756984502</v>
      </c>
      <c r="K603" s="135">
        <v>14.391349999999999</v>
      </c>
    </row>
    <row r="604" spans="1:11" x14ac:dyDescent="0.2">
      <c r="A604" s="162" t="s">
        <v>3135</v>
      </c>
      <c r="B604" s="162" t="s">
        <v>3136</v>
      </c>
      <c r="C604" s="162" t="s">
        <v>1556</v>
      </c>
      <c r="D604" s="162" t="s">
        <v>137</v>
      </c>
      <c r="E604" s="162" t="s">
        <v>138</v>
      </c>
      <c r="F604" s="168">
        <v>4.4099109400000005</v>
      </c>
      <c r="G604" s="168">
        <v>4.3670024999999999</v>
      </c>
      <c r="H604" s="54">
        <f t="shared" si="18"/>
        <v>9.8256046338422998E-3</v>
      </c>
      <c r="I604" s="86">
        <f t="shared" si="19"/>
        <v>2.4735904870625447E-4</v>
      </c>
      <c r="J604" s="135">
        <v>58.872207259999996</v>
      </c>
      <c r="K604" s="170">
        <v>75.930350000000004</v>
      </c>
    </row>
    <row r="605" spans="1:11" x14ac:dyDescent="0.2">
      <c r="A605" s="162" t="s">
        <v>2760</v>
      </c>
      <c r="B605" s="162" t="s">
        <v>533</v>
      </c>
      <c r="C605" s="162" t="s">
        <v>1555</v>
      </c>
      <c r="D605" s="162" t="s">
        <v>137</v>
      </c>
      <c r="E605" s="162" t="s">
        <v>462</v>
      </c>
      <c r="F605" s="168">
        <v>4.3924417199999999</v>
      </c>
      <c r="G605" s="130">
        <v>5.2025384099999998</v>
      </c>
      <c r="H605" s="54">
        <f t="shared" si="18"/>
        <v>-0.15571181337996121</v>
      </c>
      <c r="I605" s="86">
        <f t="shared" si="19"/>
        <v>2.4637917185621531E-4</v>
      </c>
      <c r="J605" s="135">
        <v>80.491692204000003</v>
      </c>
      <c r="K605" s="135">
        <v>25.899650000000001</v>
      </c>
    </row>
    <row r="606" spans="1:11" x14ac:dyDescent="0.2">
      <c r="A606" s="162" t="s">
        <v>1496</v>
      </c>
      <c r="B606" s="162" t="s">
        <v>1931</v>
      </c>
      <c r="C606" s="162" t="s">
        <v>1349</v>
      </c>
      <c r="D606" s="162" t="s">
        <v>136</v>
      </c>
      <c r="E606" s="162" t="s">
        <v>462</v>
      </c>
      <c r="F606" s="168">
        <v>4.3922319400000003</v>
      </c>
      <c r="G606" s="130">
        <v>5.3186226200000002</v>
      </c>
      <c r="H606" s="54">
        <f t="shared" si="18"/>
        <v>-0.17417868237472356</v>
      </c>
      <c r="I606" s="86">
        <f t="shared" si="19"/>
        <v>2.4636740495617053E-4</v>
      </c>
      <c r="J606" s="135">
        <v>441.51437997360006</v>
      </c>
      <c r="K606" s="135">
        <v>18.984850000000002</v>
      </c>
    </row>
    <row r="607" spans="1:11" x14ac:dyDescent="0.2">
      <c r="A607" s="162" t="s">
        <v>2525</v>
      </c>
      <c r="B607" s="162" t="s">
        <v>612</v>
      </c>
      <c r="C607" s="162" t="s">
        <v>3212</v>
      </c>
      <c r="D607" s="162" t="s">
        <v>136</v>
      </c>
      <c r="E607" s="162" t="s">
        <v>462</v>
      </c>
      <c r="F607" s="168">
        <v>4.3814316600000005</v>
      </c>
      <c r="G607" s="130">
        <v>3.1924294799999999</v>
      </c>
      <c r="H607" s="54">
        <f t="shared" si="18"/>
        <v>0.37244430533200079</v>
      </c>
      <c r="I607" s="86">
        <f t="shared" si="19"/>
        <v>2.457615997544534E-4</v>
      </c>
      <c r="J607" s="135">
        <v>762.44987504999995</v>
      </c>
      <c r="K607" s="135">
        <v>9.6113</v>
      </c>
    </row>
    <row r="608" spans="1:11" x14ac:dyDescent="0.2">
      <c r="A608" s="162" t="s">
        <v>2860</v>
      </c>
      <c r="B608" s="162" t="s">
        <v>291</v>
      </c>
      <c r="C608" s="162" t="s">
        <v>1555</v>
      </c>
      <c r="D608" s="162" t="s">
        <v>137</v>
      </c>
      <c r="E608" s="162" t="s">
        <v>462</v>
      </c>
      <c r="F608" s="168">
        <v>4.3776568499999993</v>
      </c>
      <c r="G608" s="130">
        <v>4.5630491799999993</v>
      </c>
      <c r="H608" s="54">
        <f t="shared" si="18"/>
        <v>-4.0629044896684618E-2</v>
      </c>
      <c r="I608" s="86">
        <f t="shared" si="19"/>
        <v>2.4554986454633894E-4</v>
      </c>
      <c r="J608" s="135">
        <v>516.69604362806399</v>
      </c>
      <c r="K608" s="135">
        <v>16.254549999999998</v>
      </c>
    </row>
    <row r="609" spans="1:11" x14ac:dyDescent="0.2">
      <c r="A609" s="162" t="s">
        <v>1573</v>
      </c>
      <c r="B609" s="162" t="s">
        <v>1574</v>
      </c>
      <c r="C609" s="162" t="s">
        <v>1348</v>
      </c>
      <c r="D609" s="162" t="s">
        <v>137</v>
      </c>
      <c r="E609" s="162" t="s">
        <v>462</v>
      </c>
      <c r="F609" s="168">
        <v>4.3505698800000001</v>
      </c>
      <c r="G609" s="130">
        <v>7.0058031900000008</v>
      </c>
      <c r="H609" s="54">
        <f t="shared" si="18"/>
        <v>-0.37900483898691995</v>
      </c>
      <c r="I609" s="86">
        <f t="shared" si="19"/>
        <v>2.4403051251798831E-4</v>
      </c>
      <c r="J609" s="135">
        <v>2509.7246023693328</v>
      </c>
      <c r="K609" s="135">
        <v>12.9535</v>
      </c>
    </row>
    <row r="610" spans="1:11" x14ac:dyDescent="0.2">
      <c r="A610" s="162" t="s">
        <v>674</v>
      </c>
      <c r="B610" s="162" t="s">
        <v>180</v>
      </c>
      <c r="C610" s="162" t="s">
        <v>1557</v>
      </c>
      <c r="D610" s="162" t="s">
        <v>137</v>
      </c>
      <c r="E610" s="162" t="s">
        <v>138</v>
      </c>
      <c r="F610" s="168">
        <v>4.3419576700000002</v>
      </c>
      <c r="G610" s="130">
        <v>7.0072603400000002</v>
      </c>
      <c r="H610" s="54">
        <f t="shared" si="18"/>
        <v>-0.38036301502678294</v>
      </c>
      <c r="I610" s="86">
        <f t="shared" si="19"/>
        <v>2.4354743970725747E-4</v>
      </c>
      <c r="J610" s="135">
        <v>349.65024541000003</v>
      </c>
      <c r="K610" s="135">
        <v>19.371400000000001</v>
      </c>
    </row>
    <row r="611" spans="1:11" x14ac:dyDescent="0.2">
      <c r="A611" s="162" t="s">
        <v>675</v>
      </c>
      <c r="B611" s="162" t="s">
        <v>233</v>
      </c>
      <c r="C611" s="162" t="s">
        <v>1557</v>
      </c>
      <c r="D611" s="162" t="s">
        <v>137</v>
      </c>
      <c r="E611" s="162" t="s">
        <v>138</v>
      </c>
      <c r="F611" s="168">
        <v>4.3339506600000002</v>
      </c>
      <c r="G611" s="130">
        <v>8.7663847399999995</v>
      </c>
      <c r="H611" s="54">
        <f t="shared" si="18"/>
        <v>-0.50561710573519725</v>
      </c>
      <c r="I611" s="86">
        <f t="shared" si="19"/>
        <v>2.4309831354495418E-4</v>
      </c>
      <c r="J611" s="135">
        <v>168.98392619000001</v>
      </c>
      <c r="K611" s="135">
        <v>10.4572</v>
      </c>
    </row>
    <row r="612" spans="1:11" x14ac:dyDescent="0.2">
      <c r="A612" s="162" t="s">
        <v>3346</v>
      </c>
      <c r="B612" s="162" t="s">
        <v>3347</v>
      </c>
      <c r="C612" s="162" t="s">
        <v>1555</v>
      </c>
      <c r="D612" s="162" t="s">
        <v>405</v>
      </c>
      <c r="E612" s="162" t="s">
        <v>462</v>
      </c>
      <c r="F612" s="168">
        <v>4.3252439000000003</v>
      </c>
      <c r="G612" s="168">
        <v>0.19451452999999999</v>
      </c>
      <c r="H612" s="54">
        <f t="shared" si="18"/>
        <v>21.236096707017211</v>
      </c>
      <c r="I612" s="86">
        <f t="shared" si="19"/>
        <v>2.4260993727155179E-4</v>
      </c>
      <c r="J612" s="135">
        <v>53.424989799999999</v>
      </c>
      <c r="K612" s="170">
        <v>20.822600000000001</v>
      </c>
    </row>
    <row r="613" spans="1:11" x14ac:dyDescent="0.2">
      <c r="A613" s="162" t="s">
        <v>2364</v>
      </c>
      <c r="B613" s="162" t="s">
        <v>2365</v>
      </c>
      <c r="C613" s="162" t="s">
        <v>420</v>
      </c>
      <c r="D613" s="162" t="s">
        <v>137</v>
      </c>
      <c r="E613" s="162" t="s">
        <v>138</v>
      </c>
      <c r="F613" s="168">
        <v>4.3117791399999996</v>
      </c>
      <c r="G613" s="130">
        <v>1.8055731399999999</v>
      </c>
      <c r="H613" s="54">
        <f t="shared" si="18"/>
        <v>1.3880390356272136</v>
      </c>
      <c r="I613" s="86">
        <f t="shared" si="19"/>
        <v>2.4185467707016139E-4</v>
      </c>
      <c r="J613" s="135">
        <v>26.779576318391562</v>
      </c>
      <c r="K613" s="135">
        <v>37.918199999999999</v>
      </c>
    </row>
    <row r="614" spans="1:11" x14ac:dyDescent="0.2">
      <c r="A614" s="162" t="s">
        <v>2674</v>
      </c>
      <c r="B614" s="162" t="s">
        <v>2043</v>
      </c>
      <c r="C614" s="162" t="s">
        <v>1349</v>
      </c>
      <c r="D614" s="162" t="s">
        <v>136</v>
      </c>
      <c r="E614" s="162" t="s">
        <v>462</v>
      </c>
      <c r="F614" s="168">
        <v>4.3104525199999992</v>
      </c>
      <c r="G614" s="130">
        <v>4.8676685800000001</v>
      </c>
      <c r="H614" s="54">
        <f t="shared" si="18"/>
        <v>-0.11447288385438947</v>
      </c>
      <c r="I614" s="86">
        <f t="shared" si="19"/>
        <v>2.4178026480522916E-4</v>
      </c>
      <c r="J614" s="135">
        <v>196.57496562450001</v>
      </c>
      <c r="K614" s="135">
        <v>111.94329999999999</v>
      </c>
    </row>
    <row r="615" spans="1:11" x14ac:dyDescent="0.2">
      <c r="A615" s="162" t="s">
        <v>1485</v>
      </c>
      <c r="B615" s="162" t="s">
        <v>1965</v>
      </c>
      <c r="C615" s="162" t="s">
        <v>1349</v>
      </c>
      <c r="D615" s="162" t="s">
        <v>136</v>
      </c>
      <c r="E615" s="162" t="s">
        <v>462</v>
      </c>
      <c r="F615" s="168">
        <v>4.2985772699999991</v>
      </c>
      <c r="G615" s="130">
        <v>2.5099863900000003</v>
      </c>
      <c r="H615" s="54">
        <f t="shared" si="18"/>
        <v>0.71258987185185441</v>
      </c>
      <c r="I615" s="86">
        <f t="shared" si="19"/>
        <v>2.4111416279475433E-4</v>
      </c>
      <c r="J615" s="135">
        <v>633.04282862729997</v>
      </c>
      <c r="K615" s="135">
        <v>41.667700000000004</v>
      </c>
    </row>
    <row r="616" spans="1:11" x14ac:dyDescent="0.2">
      <c r="A616" s="162" t="s">
        <v>2508</v>
      </c>
      <c r="B616" s="162" t="s">
        <v>1114</v>
      </c>
      <c r="C616" s="162" t="s">
        <v>3212</v>
      </c>
      <c r="D616" s="162" t="s">
        <v>136</v>
      </c>
      <c r="E616" s="162" t="s">
        <v>462</v>
      </c>
      <c r="F616" s="168">
        <v>4.2903483700000002</v>
      </c>
      <c r="G616" s="130">
        <v>1.6252222000000001</v>
      </c>
      <c r="H616" s="54">
        <f t="shared" si="18"/>
        <v>1.6398534120442116</v>
      </c>
      <c r="I616" s="86">
        <f t="shared" si="19"/>
        <v>2.40652590462888E-4</v>
      </c>
      <c r="J616" s="135">
        <v>225.240900626236</v>
      </c>
      <c r="K616" s="135">
        <v>31.216550000000002</v>
      </c>
    </row>
    <row r="617" spans="1:11" x14ac:dyDescent="0.2">
      <c r="A617" s="162" t="s">
        <v>2929</v>
      </c>
      <c r="B617" s="162" t="s">
        <v>859</v>
      </c>
      <c r="C617" s="162" t="s">
        <v>1555</v>
      </c>
      <c r="D617" s="162" t="s">
        <v>405</v>
      </c>
      <c r="E617" s="162" t="s">
        <v>138</v>
      </c>
      <c r="F617" s="168">
        <v>4.2803844800000004</v>
      </c>
      <c r="G617" s="130">
        <v>10.16212436</v>
      </c>
      <c r="H617" s="54">
        <f t="shared" si="18"/>
        <v>-0.57879038591100251</v>
      </c>
      <c r="I617" s="86">
        <f t="shared" si="19"/>
        <v>2.4009369973122761E-4</v>
      </c>
      <c r="J617" s="135">
        <v>868.512922695984</v>
      </c>
      <c r="K617" s="135">
        <v>17.77525</v>
      </c>
    </row>
    <row r="618" spans="1:11" x14ac:dyDescent="0.2">
      <c r="A618" s="162" t="s">
        <v>635</v>
      </c>
      <c r="B618" s="162" t="s">
        <v>230</v>
      </c>
      <c r="C618" s="162" t="s">
        <v>420</v>
      </c>
      <c r="D618" s="162" t="s">
        <v>405</v>
      </c>
      <c r="E618" s="162" t="s">
        <v>138</v>
      </c>
      <c r="F618" s="168">
        <v>4.2721204400000001</v>
      </c>
      <c r="G618" s="130">
        <v>4.4508817199999999</v>
      </c>
      <c r="H618" s="54">
        <f t="shared" si="18"/>
        <v>-4.0163116264522958E-2</v>
      </c>
      <c r="I618" s="86">
        <f t="shared" si="19"/>
        <v>2.3963015633983421E-4</v>
      </c>
      <c r="J618" s="135">
        <v>291.37357147</v>
      </c>
      <c r="K618" s="135">
        <v>8.6942000000000004</v>
      </c>
    </row>
    <row r="619" spans="1:11" x14ac:dyDescent="0.2">
      <c r="A619" s="162" t="s">
        <v>1197</v>
      </c>
      <c r="B619" s="162" t="s">
        <v>974</v>
      </c>
      <c r="C619" s="162" t="s">
        <v>420</v>
      </c>
      <c r="D619" s="162" t="s">
        <v>137</v>
      </c>
      <c r="E619" s="162" t="s">
        <v>138</v>
      </c>
      <c r="F619" s="168">
        <v>4.2716457600000002</v>
      </c>
      <c r="G619" s="130">
        <v>6.7348686500000001</v>
      </c>
      <c r="H619" s="54">
        <f t="shared" si="18"/>
        <v>-0.36574178621880027</v>
      </c>
      <c r="I619" s="86">
        <f t="shared" si="19"/>
        <v>2.3960353076964982E-4</v>
      </c>
      <c r="J619" s="135">
        <v>462.61888607448913</v>
      </c>
      <c r="K619" s="135">
        <v>29.022099999999998</v>
      </c>
    </row>
    <row r="620" spans="1:11" x14ac:dyDescent="0.2">
      <c r="A620" s="162" t="s">
        <v>1196</v>
      </c>
      <c r="B620" s="162" t="s">
        <v>989</v>
      </c>
      <c r="C620" s="162" t="s">
        <v>420</v>
      </c>
      <c r="D620" s="162" t="s">
        <v>405</v>
      </c>
      <c r="E620" s="162" t="s">
        <v>138</v>
      </c>
      <c r="F620" s="168">
        <v>4.2481268300000004</v>
      </c>
      <c r="G620" s="130">
        <v>5.3706612300000005</v>
      </c>
      <c r="H620" s="54">
        <f t="shared" si="18"/>
        <v>-0.20901232677451898</v>
      </c>
      <c r="I620" s="86">
        <f t="shared" si="19"/>
        <v>2.3828431588514493E-4</v>
      </c>
      <c r="J620" s="135">
        <v>802.46391114040864</v>
      </c>
      <c r="K620" s="135">
        <v>34.678249999999998</v>
      </c>
    </row>
    <row r="621" spans="1:11" x14ac:dyDescent="0.2">
      <c r="A621" s="162" t="s">
        <v>3185</v>
      </c>
      <c r="B621" s="162" t="s">
        <v>2064</v>
      </c>
      <c r="C621" s="162" t="s">
        <v>1348</v>
      </c>
      <c r="D621" s="162" t="s">
        <v>137</v>
      </c>
      <c r="E621" s="162" t="s">
        <v>462</v>
      </c>
      <c r="F621" s="168">
        <v>4.2219365700000004</v>
      </c>
      <c r="G621" s="130">
        <v>1.9104764299999999</v>
      </c>
      <c r="H621" s="54">
        <f t="shared" si="18"/>
        <v>1.2098867610735198</v>
      </c>
      <c r="I621" s="86">
        <f t="shared" si="19"/>
        <v>2.3681526177336972E-4</v>
      </c>
      <c r="J621" s="135">
        <v>256.61957718314346</v>
      </c>
      <c r="K621" s="135">
        <v>15.983449999999999</v>
      </c>
    </row>
    <row r="622" spans="1:11" x14ac:dyDescent="0.2">
      <c r="A622" s="162" t="s">
        <v>895</v>
      </c>
      <c r="B622" s="162" t="s">
        <v>29</v>
      </c>
      <c r="C622" s="162" t="s">
        <v>1557</v>
      </c>
      <c r="D622" s="162" t="s">
        <v>137</v>
      </c>
      <c r="E622" s="162" t="s">
        <v>138</v>
      </c>
      <c r="F622" s="168">
        <v>4.2016364400000006</v>
      </c>
      <c r="G622" s="130">
        <v>0.31365641</v>
      </c>
      <c r="H622" s="54">
        <f t="shared" si="18"/>
        <v>12.395665786010879</v>
      </c>
      <c r="I622" s="86">
        <f t="shared" si="19"/>
        <v>2.3567659459533977E-4</v>
      </c>
      <c r="J622" s="135">
        <v>64.068128259999995</v>
      </c>
      <c r="K622" s="135">
        <v>7.5279999999999996</v>
      </c>
    </row>
    <row r="623" spans="1:11" x14ac:dyDescent="0.2">
      <c r="A623" s="162" t="s">
        <v>3252</v>
      </c>
      <c r="B623" s="162" t="s">
        <v>2073</v>
      </c>
      <c r="C623" s="162" t="s">
        <v>420</v>
      </c>
      <c r="D623" s="162" t="s">
        <v>405</v>
      </c>
      <c r="E623" s="162" t="s">
        <v>462</v>
      </c>
      <c r="F623" s="168">
        <v>4.1854159600000003</v>
      </c>
      <c r="G623" s="130">
        <v>3.1943558599999999</v>
      </c>
      <c r="H623" s="54">
        <f t="shared" si="18"/>
        <v>0.31025350444205069</v>
      </c>
      <c r="I623" s="86">
        <f t="shared" si="19"/>
        <v>2.3476676159486676E-4</v>
      </c>
      <c r="J623" s="135">
        <v>107.22188896999999</v>
      </c>
      <c r="K623" s="135">
        <v>53.196800000000003</v>
      </c>
    </row>
    <row r="624" spans="1:11" x14ac:dyDescent="0.2">
      <c r="A624" s="162" t="s">
        <v>2864</v>
      </c>
      <c r="B624" s="162" t="s">
        <v>521</v>
      </c>
      <c r="C624" s="162" t="s">
        <v>1555</v>
      </c>
      <c r="D624" s="162" t="s">
        <v>137</v>
      </c>
      <c r="E624" s="162" t="s">
        <v>462</v>
      </c>
      <c r="F624" s="168">
        <v>4.18023056</v>
      </c>
      <c r="G624" s="130">
        <v>2.7021595999999999</v>
      </c>
      <c r="H624" s="54">
        <f t="shared" si="18"/>
        <v>0.54699617298696945</v>
      </c>
      <c r="I624" s="86">
        <f t="shared" si="19"/>
        <v>2.3447590410848826E-4</v>
      </c>
      <c r="J624" s="135">
        <v>31.939846380359999</v>
      </c>
      <c r="K624" s="135">
        <v>31.95955</v>
      </c>
    </row>
    <row r="625" spans="1:11" x14ac:dyDescent="0.2">
      <c r="A625" s="162" t="s">
        <v>1315</v>
      </c>
      <c r="B625" s="162" t="s">
        <v>625</v>
      </c>
      <c r="C625" s="162" t="s">
        <v>1556</v>
      </c>
      <c r="D625" s="162" t="s">
        <v>137</v>
      </c>
      <c r="E625" s="162" t="s">
        <v>462</v>
      </c>
      <c r="F625" s="168">
        <v>4.1717451499999996</v>
      </c>
      <c r="G625" s="130">
        <v>4.0691658799999999</v>
      </c>
      <c r="H625" s="54">
        <f t="shared" si="18"/>
        <v>2.5208918246409695E-2</v>
      </c>
      <c r="I625" s="86">
        <f t="shared" si="19"/>
        <v>2.3399994371517413E-4</v>
      </c>
      <c r="J625" s="135">
        <v>954.83873986000003</v>
      </c>
      <c r="K625" s="135">
        <v>19.261299999999999</v>
      </c>
    </row>
    <row r="626" spans="1:11" x14ac:dyDescent="0.2">
      <c r="A626" s="162" t="s">
        <v>1488</v>
      </c>
      <c r="B626" s="162" t="s">
        <v>1968</v>
      </c>
      <c r="C626" s="162" t="s">
        <v>1349</v>
      </c>
      <c r="D626" s="162" t="s">
        <v>136</v>
      </c>
      <c r="E626" s="162" t="s">
        <v>138</v>
      </c>
      <c r="F626" s="168">
        <v>4.1310992400000002</v>
      </c>
      <c r="G626" s="130">
        <v>3.2596096299999999</v>
      </c>
      <c r="H626" s="54">
        <f t="shared" si="18"/>
        <v>0.26736011637074486</v>
      </c>
      <c r="I626" s="86">
        <f t="shared" si="19"/>
        <v>2.3172004877666097E-4</v>
      </c>
      <c r="J626" s="135">
        <v>109.20828281440001</v>
      </c>
      <c r="K626" s="135">
        <v>28.15465</v>
      </c>
    </row>
    <row r="627" spans="1:11" x14ac:dyDescent="0.2">
      <c r="A627" s="162" t="s">
        <v>1735</v>
      </c>
      <c r="B627" s="162" t="s">
        <v>2094</v>
      </c>
      <c r="C627" s="162" t="s">
        <v>1763</v>
      </c>
      <c r="D627" s="162" t="s">
        <v>136</v>
      </c>
      <c r="E627" s="162" t="s">
        <v>462</v>
      </c>
      <c r="F627" s="168">
        <v>4.1124840899999997</v>
      </c>
      <c r="G627" s="130">
        <v>2.87826936</v>
      </c>
      <c r="H627" s="54">
        <f t="shared" si="18"/>
        <v>0.42880445699494918</v>
      </c>
      <c r="I627" s="86">
        <f t="shared" si="19"/>
        <v>2.3067589485650848E-4</v>
      </c>
      <c r="J627" s="135">
        <v>134.34913254490047</v>
      </c>
      <c r="K627" s="135">
        <v>126.67910000000001</v>
      </c>
    </row>
    <row r="628" spans="1:11" x14ac:dyDescent="0.2">
      <c r="A628" s="162" t="s">
        <v>3112</v>
      </c>
      <c r="B628" s="162" t="s">
        <v>3113</v>
      </c>
      <c r="C628" s="162" t="s">
        <v>1348</v>
      </c>
      <c r="D628" s="162" t="s">
        <v>137</v>
      </c>
      <c r="E628" s="162" t="s">
        <v>462</v>
      </c>
      <c r="F628" s="168">
        <v>4.1022229599999998</v>
      </c>
      <c r="G628" s="168">
        <v>0.42276371999999995</v>
      </c>
      <c r="H628" s="54">
        <f t="shared" si="18"/>
        <v>8.7033467299417282</v>
      </c>
      <c r="I628" s="86">
        <f t="shared" si="19"/>
        <v>2.3010033145171754E-4</v>
      </c>
      <c r="J628" s="135">
        <v>925.77950842846633</v>
      </c>
      <c r="K628" s="170">
        <v>24.755299999999998</v>
      </c>
    </row>
    <row r="629" spans="1:11" x14ac:dyDescent="0.2">
      <c r="A629" s="162" t="s">
        <v>1188</v>
      </c>
      <c r="B629" s="162" t="s">
        <v>800</v>
      </c>
      <c r="C629" s="162" t="s">
        <v>420</v>
      </c>
      <c r="D629" s="162" t="s">
        <v>137</v>
      </c>
      <c r="E629" s="162" t="s">
        <v>462</v>
      </c>
      <c r="F629" s="168">
        <v>4.0837055800000002</v>
      </c>
      <c r="G629" s="130">
        <v>3.8614592999999999</v>
      </c>
      <c r="H629" s="54">
        <f t="shared" si="18"/>
        <v>5.7554997407327502E-2</v>
      </c>
      <c r="I629" s="86">
        <f t="shared" si="19"/>
        <v>2.2906166160925308E-4</v>
      </c>
      <c r="J629" s="135">
        <v>93.963480224126556</v>
      </c>
      <c r="K629" s="135">
        <v>68.157749999999993</v>
      </c>
    </row>
    <row r="630" spans="1:11" x14ac:dyDescent="0.2">
      <c r="A630" s="162" t="s">
        <v>1160</v>
      </c>
      <c r="B630" s="162" t="s">
        <v>949</v>
      </c>
      <c r="C630" s="162" t="s">
        <v>420</v>
      </c>
      <c r="D630" s="162" t="s">
        <v>405</v>
      </c>
      <c r="E630" s="162" t="s">
        <v>138</v>
      </c>
      <c r="F630" s="168">
        <v>4.0692172299999996</v>
      </c>
      <c r="G630" s="130">
        <v>5.8836425999999999</v>
      </c>
      <c r="H630" s="54">
        <f t="shared" si="18"/>
        <v>-0.30838470202115953</v>
      </c>
      <c r="I630" s="86">
        <f t="shared" si="19"/>
        <v>2.2824898658654083E-4</v>
      </c>
      <c r="J630" s="135">
        <v>1112.1427048780488</v>
      </c>
      <c r="K630" s="135">
        <v>26.066050000000001</v>
      </c>
    </row>
    <row r="631" spans="1:11" x14ac:dyDescent="0.2">
      <c r="A631" s="162" t="s">
        <v>1042</v>
      </c>
      <c r="B631" s="162" t="s">
        <v>2992</v>
      </c>
      <c r="C631" s="162" t="s">
        <v>1558</v>
      </c>
      <c r="D631" s="162" t="s">
        <v>137</v>
      </c>
      <c r="E631" s="162" t="s">
        <v>138</v>
      </c>
      <c r="F631" s="168">
        <v>4.06695004</v>
      </c>
      <c r="G631" s="130">
        <v>6.36569991</v>
      </c>
      <c r="H631" s="54">
        <f t="shared" si="18"/>
        <v>-0.36111502309256671</v>
      </c>
      <c r="I631" s="86">
        <f t="shared" si="19"/>
        <v>2.2812181622657973E-4</v>
      </c>
      <c r="J631" s="135">
        <v>424.42794989999999</v>
      </c>
      <c r="K631" s="135">
        <v>17.930399999999999</v>
      </c>
    </row>
    <row r="632" spans="1:11" x14ac:dyDescent="0.2">
      <c r="A632" s="162" t="s">
        <v>1534</v>
      </c>
      <c r="B632" s="162" t="s">
        <v>1115</v>
      </c>
      <c r="C632" s="162" t="s">
        <v>1349</v>
      </c>
      <c r="D632" s="162" t="s">
        <v>136</v>
      </c>
      <c r="E632" s="162" t="s">
        <v>462</v>
      </c>
      <c r="F632" s="168">
        <v>4.0431402799999994</v>
      </c>
      <c r="G632" s="168">
        <v>1.5236343000000001</v>
      </c>
      <c r="H632" s="54">
        <f t="shared" si="18"/>
        <v>1.6536159497065661</v>
      </c>
      <c r="I632" s="86">
        <f t="shared" si="19"/>
        <v>2.2678628821622848E-4</v>
      </c>
      <c r="J632" s="135">
        <v>1042.446559</v>
      </c>
      <c r="K632" s="170">
        <v>24.981000000000002</v>
      </c>
    </row>
    <row r="633" spans="1:11" x14ac:dyDescent="0.2">
      <c r="A633" s="162" t="s">
        <v>3259</v>
      </c>
      <c r="B633" s="162" t="s">
        <v>3097</v>
      </c>
      <c r="C633" s="162" t="s">
        <v>420</v>
      </c>
      <c r="D633" s="162" t="s">
        <v>405</v>
      </c>
      <c r="E633" s="162" t="s">
        <v>138</v>
      </c>
      <c r="F633" s="168">
        <v>4.0418908199999999</v>
      </c>
      <c r="G633" s="168">
        <v>3.2624210699999998</v>
      </c>
      <c r="H633" s="54">
        <f t="shared" si="18"/>
        <v>0.23892371134054757</v>
      </c>
      <c r="I633" s="86">
        <f t="shared" si="19"/>
        <v>2.2671620398069596E-4</v>
      </c>
      <c r="J633" s="135">
        <v>56.484986899999996</v>
      </c>
      <c r="K633" s="170">
        <v>102.12730000000001</v>
      </c>
    </row>
    <row r="634" spans="1:11" x14ac:dyDescent="0.2">
      <c r="A634" s="162" t="s">
        <v>2618</v>
      </c>
      <c r="B634" s="162" t="s">
        <v>4</v>
      </c>
      <c r="C634" s="162" t="s">
        <v>420</v>
      </c>
      <c r="D634" s="162" t="s">
        <v>405</v>
      </c>
      <c r="E634" s="162" t="s">
        <v>462</v>
      </c>
      <c r="F634" s="168">
        <v>3.97815575</v>
      </c>
      <c r="G634" s="130">
        <v>2.8461764500000002</v>
      </c>
      <c r="H634" s="54">
        <f t="shared" si="18"/>
        <v>0.3977192981130877</v>
      </c>
      <c r="I634" s="86">
        <f t="shared" si="19"/>
        <v>2.231412006532078E-4</v>
      </c>
      <c r="J634" s="135">
        <v>345.03639741805546</v>
      </c>
      <c r="K634" s="135">
        <v>33.714449999999999</v>
      </c>
    </row>
    <row r="635" spans="1:11" x14ac:dyDescent="0.2">
      <c r="A635" s="162" t="s">
        <v>3181</v>
      </c>
      <c r="B635" s="162" t="s">
        <v>1564</v>
      </c>
      <c r="C635" s="162" t="s">
        <v>1348</v>
      </c>
      <c r="D635" s="162" t="s">
        <v>137</v>
      </c>
      <c r="E635" s="162" t="s">
        <v>138</v>
      </c>
      <c r="F635" s="168">
        <v>3.9767944800000001</v>
      </c>
      <c r="G635" s="130">
        <v>1.5569273700000001</v>
      </c>
      <c r="H635" s="54">
        <f t="shared" si="18"/>
        <v>1.5542581861092208</v>
      </c>
      <c r="I635" s="86">
        <f t="shared" si="19"/>
        <v>2.2306484481364239E-4</v>
      </c>
      <c r="J635" s="135">
        <v>37.689700219990513</v>
      </c>
      <c r="K635" s="135">
        <v>24.965</v>
      </c>
    </row>
    <row r="636" spans="1:11" x14ac:dyDescent="0.2">
      <c r="A636" s="162" t="s">
        <v>762</v>
      </c>
      <c r="B636" s="162" t="s">
        <v>763</v>
      </c>
      <c r="C636" s="162" t="s">
        <v>1350</v>
      </c>
      <c r="D636" s="162" t="s">
        <v>405</v>
      </c>
      <c r="E636" s="162" t="s">
        <v>462</v>
      </c>
      <c r="F636" s="168">
        <v>3.96893195</v>
      </c>
      <c r="G636" s="130">
        <v>3.3349509900000003</v>
      </c>
      <c r="H636" s="54">
        <f t="shared" si="18"/>
        <v>0.19010203205415022</v>
      </c>
      <c r="I636" s="86">
        <f t="shared" si="19"/>
        <v>2.2262382276859756E-4</v>
      </c>
      <c r="J636" s="135">
        <v>44.378386409999997</v>
      </c>
      <c r="K636" s="135">
        <v>34.4251</v>
      </c>
    </row>
    <row r="637" spans="1:11" x14ac:dyDescent="0.2">
      <c r="A637" s="162" t="s">
        <v>684</v>
      </c>
      <c r="B637" s="162" t="s">
        <v>229</v>
      </c>
      <c r="C637" s="162" t="s">
        <v>1557</v>
      </c>
      <c r="D637" s="162" t="s">
        <v>137</v>
      </c>
      <c r="E637" s="162" t="s">
        <v>138</v>
      </c>
      <c r="F637" s="168">
        <v>3.90569744</v>
      </c>
      <c r="G637" s="130">
        <v>5.90041613</v>
      </c>
      <c r="H637" s="54">
        <f t="shared" si="18"/>
        <v>-0.33806406972858705</v>
      </c>
      <c r="I637" s="86">
        <f t="shared" si="19"/>
        <v>2.1907689666241951E-4</v>
      </c>
      <c r="J637" s="135">
        <v>29.74539146</v>
      </c>
      <c r="K637" s="135">
        <v>27.898499999999999</v>
      </c>
    </row>
    <row r="638" spans="1:11" x14ac:dyDescent="0.2">
      <c r="A638" s="162" t="s">
        <v>2483</v>
      </c>
      <c r="B638" s="162" t="s">
        <v>1480</v>
      </c>
      <c r="C638" s="162" t="s">
        <v>1348</v>
      </c>
      <c r="D638" s="162" t="s">
        <v>136</v>
      </c>
      <c r="E638" s="162" t="s">
        <v>3803</v>
      </c>
      <c r="F638" s="168">
        <v>3.9042727000000004</v>
      </c>
      <c r="G638" s="130">
        <v>3.2484014600000002</v>
      </c>
      <c r="H638" s="54">
        <f t="shared" si="18"/>
        <v>0.20190584448265825</v>
      </c>
      <c r="I638" s="86">
        <f t="shared" si="19"/>
        <v>2.1899698068773236E-4</v>
      </c>
      <c r="J638" s="135">
        <v>123.84737617995711</v>
      </c>
      <c r="K638" s="135">
        <v>63.811799999999998</v>
      </c>
    </row>
    <row r="639" spans="1:11" x14ac:dyDescent="0.2">
      <c r="A639" s="162" t="s">
        <v>1402</v>
      </c>
      <c r="B639" s="162" t="s">
        <v>1403</v>
      </c>
      <c r="C639" s="162" t="s">
        <v>1380</v>
      </c>
      <c r="D639" s="162" t="s">
        <v>405</v>
      </c>
      <c r="E639" s="162" t="s">
        <v>138</v>
      </c>
      <c r="F639" s="168">
        <v>3.8952925299999999</v>
      </c>
      <c r="G639" s="130">
        <v>4.58158025</v>
      </c>
      <c r="H639" s="54">
        <f t="shared" si="18"/>
        <v>-0.14979279692852709</v>
      </c>
      <c r="I639" s="86">
        <f t="shared" si="19"/>
        <v>2.1849326840450413E-4</v>
      </c>
      <c r="J639" s="135">
        <v>440.14692350000001</v>
      </c>
      <c r="K639" s="135">
        <v>45.644849999999998</v>
      </c>
    </row>
    <row r="640" spans="1:11" x14ac:dyDescent="0.2">
      <c r="A640" s="162" t="s">
        <v>2541</v>
      </c>
      <c r="B640" s="162" t="s">
        <v>2358</v>
      </c>
      <c r="C640" s="162" t="s">
        <v>1763</v>
      </c>
      <c r="D640" s="162" t="s">
        <v>136</v>
      </c>
      <c r="E640" s="162" t="s">
        <v>462</v>
      </c>
      <c r="F640" s="168">
        <v>3.89494461</v>
      </c>
      <c r="G640" s="130">
        <v>3.4283394500000002</v>
      </c>
      <c r="H640" s="54">
        <f t="shared" si="18"/>
        <v>0.13610238041043443</v>
      </c>
      <c r="I640" s="86">
        <f t="shared" si="19"/>
        <v>2.184737530080717E-4</v>
      </c>
      <c r="J640" s="135">
        <v>595.38345203720314</v>
      </c>
      <c r="K640" s="135">
        <v>24.802350000000001</v>
      </c>
    </row>
    <row r="641" spans="1:11" x14ac:dyDescent="0.2">
      <c r="A641" s="162" t="s">
        <v>2747</v>
      </c>
      <c r="B641" s="162" t="s">
        <v>2128</v>
      </c>
      <c r="C641" s="162" t="s">
        <v>1380</v>
      </c>
      <c r="D641" s="162" t="s">
        <v>405</v>
      </c>
      <c r="E641" s="162" t="s">
        <v>138</v>
      </c>
      <c r="F641" s="168">
        <v>3.8459857299999998</v>
      </c>
      <c r="G641" s="130">
        <v>4.8659299900000006</v>
      </c>
      <c r="H641" s="54">
        <f t="shared" si="18"/>
        <v>-0.20960931663548266</v>
      </c>
      <c r="I641" s="86">
        <f t="shared" si="19"/>
        <v>2.1572757011519819E-4</v>
      </c>
      <c r="J641" s="135">
        <v>98.598812459999991</v>
      </c>
      <c r="K641" s="135">
        <v>32.694800000000001</v>
      </c>
    </row>
    <row r="642" spans="1:11" x14ac:dyDescent="0.2">
      <c r="A642" s="162" t="s">
        <v>1316</v>
      </c>
      <c r="B642" s="162" t="s">
        <v>519</v>
      </c>
      <c r="C642" s="162" t="s">
        <v>1556</v>
      </c>
      <c r="D642" s="162" t="s">
        <v>137</v>
      </c>
      <c r="E642" s="162" t="s">
        <v>138</v>
      </c>
      <c r="F642" s="168">
        <v>3.82870475</v>
      </c>
      <c r="G642" s="130">
        <v>2.8713912799999997</v>
      </c>
      <c r="H642" s="54">
        <f t="shared" si="18"/>
        <v>0.3333970805957176</v>
      </c>
      <c r="I642" s="86">
        <f t="shared" si="19"/>
        <v>2.1475825195170899E-4</v>
      </c>
      <c r="J642" s="135">
        <v>426.36722014999998</v>
      </c>
      <c r="K642" s="135">
        <v>14.50135</v>
      </c>
    </row>
    <row r="643" spans="1:11" x14ac:dyDescent="0.2">
      <c r="A643" s="162" t="s">
        <v>3625</v>
      </c>
      <c r="B643" s="162" t="s">
        <v>289</v>
      </c>
      <c r="C643" s="162" t="s">
        <v>1349</v>
      </c>
      <c r="D643" s="162" t="s">
        <v>136</v>
      </c>
      <c r="E643" s="162" t="s">
        <v>138</v>
      </c>
      <c r="F643" s="168">
        <v>3.8279346400000001</v>
      </c>
      <c r="G643" s="130">
        <v>2.9878814</v>
      </c>
      <c r="H643" s="54">
        <f t="shared" si="18"/>
        <v>0.2811534755027425</v>
      </c>
      <c r="I643" s="86">
        <f t="shared" si="19"/>
        <v>2.1471505523422624E-4</v>
      </c>
      <c r="J643" s="135">
        <v>35.050393960118654</v>
      </c>
      <c r="K643" s="135">
        <v>15.213699999999999</v>
      </c>
    </row>
    <row r="644" spans="1:11" x14ac:dyDescent="0.2">
      <c r="A644" s="162" t="s">
        <v>1295</v>
      </c>
      <c r="B644" s="162" t="s">
        <v>791</v>
      </c>
      <c r="C644" s="162" t="s">
        <v>1557</v>
      </c>
      <c r="D644" s="162" t="s">
        <v>137</v>
      </c>
      <c r="E644" s="162" t="s">
        <v>462</v>
      </c>
      <c r="F644" s="168">
        <v>3.8270179399999997</v>
      </c>
      <c r="G644" s="130">
        <v>3.8378160499999998</v>
      </c>
      <c r="H644" s="54">
        <f t="shared" si="18"/>
        <v>-2.8136080154232967E-3</v>
      </c>
      <c r="I644" s="86">
        <f t="shared" si="19"/>
        <v>2.1466363604616685E-4</v>
      </c>
      <c r="J644" s="135">
        <v>25.109368359999998</v>
      </c>
      <c r="K644" s="135">
        <v>9.4975000000000005</v>
      </c>
    </row>
    <row r="645" spans="1:11" x14ac:dyDescent="0.2">
      <c r="A645" s="162" t="s">
        <v>1328</v>
      </c>
      <c r="B645" s="162" t="s">
        <v>3</v>
      </c>
      <c r="C645" s="162" t="s">
        <v>1556</v>
      </c>
      <c r="D645" s="162" t="s">
        <v>137</v>
      </c>
      <c r="E645" s="162" t="s">
        <v>138</v>
      </c>
      <c r="F645" s="168">
        <v>3.7995781499999999</v>
      </c>
      <c r="G645" s="130">
        <v>2.8159252100000001</v>
      </c>
      <c r="H645" s="54">
        <f t="shared" si="18"/>
        <v>0.34931784995809601</v>
      </c>
      <c r="I645" s="86">
        <f t="shared" si="19"/>
        <v>2.131244937724457E-4</v>
      </c>
      <c r="J645" s="135">
        <v>152.91032338999997</v>
      </c>
      <c r="K645" s="135">
        <v>21.510850000000001</v>
      </c>
    </row>
    <row r="646" spans="1:11" x14ac:dyDescent="0.2">
      <c r="A646" s="162" t="s">
        <v>2560</v>
      </c>
      <c r="B646" s="162" t="s">
        <v>829</v>
      </c>
      <c r="C646" s="162" t="s">
        <v>420</v>
      </c>
      <c r="D646" s="162" t="s">
        <v>405</v>
      </c>
      <c r="E646" s="162" t="s">
        <v>462</v>
      </c>
      <c r="F646" s="168">
        <v>3.7892835899999997</v>
      </c>
      <c r="G646" s="130">
        <v>2.63163277</v>
      </c>
      <c r="H646" s="54">
        <f t="shared" si="18"/>
        <v>0.43989831453573203</v>
      </c>
      <c r="I646" s="86">
        <f t="shared" si="19"/>
        <v>2.1254705522479796E-4</v>
      </c>
      <c r="J646" s="135">
        <v>163.11942747999998</v>
      </c>
      <c r="K646" s="135">
        <v>23.60425</v>
      </c>
    </row>
    <row r="647" spans="1:11" x14ac:dyDescent="0.2">
      <c r="A647" s="162" t="s">
        <v>2418</v>
      </c>
      <c r="B647" s="162" t="s">
        <v>1446</v>
      </c>
      <c r="C647" s="162" t="s">
        <v>1349</v>
      </c>
      <c r="D647" s="162" t="s">
        <v>405</v>
      </c>
      <c r="E647" s="162" t="s">
        <v>462</v>
      </c>
      <c r="F647" s="168">
        <v>3.7760087799999997</v>
      </c>
      <c r="G647" s="130">
        <v>1.9494293600000001</v>
      </c>
      <c r="H647" s="54">
        <f t="shared" ref="H647:H710" si="20">IF(ISERROR(F647/G647-1),"",IF((F647/G647-1)&gt;10000%,"",F647/G647-1))</f>
        <v>0.93698158932006614</v>
      </c>
      <c r="I647" s="86">
        <f t="shared" ref="I647:I710" si="21">F647/$F$1584</f>
        <v>2.1180244962662768E-4</v>
      </c>
      <c r="J647" s="135">
        <v>1045.744969694</v>
      </c>
      <c r="K647" s="135">
        <v>10.2324</v>
      </c>
    </row>
    <row r="648" spans="1:11" x14ac:dyDescent="0.2">
      <c r="A648" s="162" t="s">
        <v>2836</v>
      </c>
      <c r="B648" s="162" t="s">
        <v>424</v>
      </c>
      <c r="C648" s="162" t="s">
        <v>1555</v>
      </c>
      <c r="D648" s="162" t="s">
        <v>137</v>
      </c>
      <c r="E648" s="162" t="s">
        <v>462</v>
      </c>
      <c r="F648" s="168">
        <v>3.7731697200000003</v>
      </c>
      <c r="G648" s="130">
        <v>5.3727318499999992</v>
      </c>
      <c r="H648" s="54">
        <f t="shared" si="20"/>
        <v>-0.29771858612299795</v>
      </c>
      <c r="I648" s="86">
        <f t="shared" si="21"/>
        <v>2.1164320215193383E-4</v>
      </c>
      <c r="J648" s="135">
        <v>241.448509242429</v>
      </c>
      <c r="K648" s="135">
        <v>21.514949999999999</v>
      </c>
    </row>
    <row r="649" spans="1:11" x14ac:dyDescent="0.2">
      <c r="A649" s="162" t="s">
        <v>3600</v>
      </c>
      <c r="B649" s="162" t="s">
        <v>297</v>
      </c>
      <c r="C649" s="162" t="s">
        <v>1349</v>
      </c>
      <c r="D649" s="162" t="s">
        <v>137</v>
      </c>
      <c r="E649" s="162" t="s">
        <v>138</v>
      </c>
      <c r="F649" s="168">
        <v>3.7668763199999997</v>
      </c>
      <c r="G649" s="130">
        <v>3.0678800000000002</v>
      </c>
      <c r="H649" s="54">
        <f t="shared" si="20"/>
        <v>0.22784343585798639</v>
      </c>
      <c r="I649" s="86">
        <f t="shared" si="21"/>
        <v>2.112901951505888E-4</v>
      </c>
      <c r="J649" s="135">
        <v>61.797393387664378</v>
      </c>
      <c r="K649" s="135">
        <v>34.675249999999998</v>
      </c>
    </row>
    <row r="650" spans="1:11" x14ac:dyDescent="0.2">
      <c r="A650" s="162" t="s">
        <v>1153</v>
      </c>
      <c r="B650" s="162" t="s">
        <v>988</v>
      </c>
      <c r="C650" s="162" t="s">
        <v>420</v>
      </c>
      <c r="D650" s="162" t="s">
        <v>405</v>
      </c>
      <c r="E650" s="162" t="s">
        <v>138</v>
      </c>
      <c r="F650" s="168">
        <v>3.7665381099999999</v>
      </c>
      <c r="G650" s="130">
        <v>3.25763515</v>
      </c>
      <c r="H650" s="54">
        <f t="shared" si="20"/>
        <v>0.15621852557675164</v>
      </c>
      <c r="I650" s="86">
        <f t="shared" si="21"/>
        <v>2.1127122440378661E-4</v>
      </c>
      <c r="J650" s="135">
        <v>126.30894503131179</v>
      </c>
      <c r="K650" s="135">
        <v>40.9283</v>
      </c>
    </row>
    <row r="651" spans="1:11" x14ac:dyDescent="0.2">
      <c r="A651" s="162" t="s">
        <v>3241</v>
      </c>
      <c r="B651" s="162" t="s">
        <v>9</v>
      </c>
      <c r="C651" s="162" t="s">
        <v>420</v>
      </c>
      <c r="D651" s="162" t="s">
        <v>405</v>
      </c>
      <c r="E651" s="162" t="s">
        <v>462</v>
      </c>
      <c r="F651" s="168">
        <v>3.7532705699999998</v>
      </c>
      <c r="G651" s="130">
        <v>4.56657549</v>
      </c>
      <c r="H651" s="54">
        <f t="shared" si="20"/>
        <v>-0.1780995237637033</v>
      </c>
      <c r="I651" s="86">
        <f t="shared" si="21"/>
        <v>2.1052702659169378E-4</v>
      </c>
      <c r="J651" s="135">
        <v>420.64681193000001</v>
      </c>
      <c r="K651" s="135">
        <v>4.5855499999999996</v>
      </c>
    </row>
    <row r="652" spans="1:11" x14ac:dyDescent="0.2">
      <c r="A652" s="162" t="s">
        <v>2814</v>
      </c>
      <c r="B652" s="162" t="s">
        <v>78</v>
      </c>
      <c r="C652" s="162" t="s">
        <v>1555</v>
      </c>
      <c r="D652" s="162" t="s">
        <v>136</v>
      </c>
      <c r="E652" s="162" t="s">
        <v>462</v>
      </c>
      <c r="F652" s="168">
        <v>3.7513019500000002</v>
      </c>
      <c r="G652" s="130">
        <v>3.2118254900000003</v>
      </c>
      <c r="H652" s="54">
        <f t="shared" si="20"/>
        <v>0.16796568234471532</v>
      </c>
      <c r="I652" s="86">
        <f t="shared" si="21"/>
        <v>2.1041660350671783E-4</v>
      </c>
      <c r="J652" s="135">
        <v>73.279838357399996</v>
      </c>
      <c r="K652" s="135">
        <v>28.01925</v>
      </c>
    </row>
    <row r="653" spans="1:11" x14ac:dyDescent="0.2">
      <c r="A653" s="162" t="s">
        <v>838</v>
      </c>
      <c r="B653" s="162" t="s">
        <v>836</v>
      </c>
      <c r="C653" s="162" t="s">
        <v>1557</v>
      </c>
      <c r="D653" s="162" t="s">
        <v>137</v>
      </c>
      <c r="E653" s="162" t="s">
        <v>138</v>
      </c>
      <c r="F653" s="168">
        <v>3.7486045099999998</v>
      </c>
      <c r="G653" s="130">
        <v>5.0684267599999995</v>
      </c>
      <c r="H653" s="54">
        <f t="shared" si="20"/>
        <v>-0.26040077375015669</v>
      </c>
      <c r="I653" s="86">
        <f t="shared" si="21"/>
        <v>2.1026529972724916E-4</v>
      </c>
      <c r="J653" s="135">
        <v>389.1168414</v>
      </c>
      <c r="K653" s="135">
        <v>13.858700000000001</v>
      </c>
    </row>
    <row r="654" spans="1:11" x14ac:dyDescent="0.2">
      <c r="A654" s="162" t="s">
        <v>1171</v>
      </c>
      <c r="B654" s="162" t="s">
        <v>738</v>
      </c>
      <c r="C654" s="162" t="s">
        <v>420</v>
      </c>
      <c r="D654" s="162" t="s">
        <v>137</v>
      </c>
      <c r="E654" s="162" t="s">
        <v>462</v>
      </c>
      <c r="F654" s="168">
        <v>3.7464333999999999</v>
      </c>
      <c r="G654" s="130">
        <v>3.4618811600000003</v>
      </c>
      <c r="H654" s="54">
        <f t="shared" si="20"/>
        <v>8.2195842909870365E-2</v>
      </c>
      <c r="I654" s="86">
        <f t="shared" si="21"/>
        <v>2.101435186501382E-4</v>
      </c>
      <c r="J654" s="135">
        <v>627.94150422709299</v>
      </c>
      <c r="K654" s="135">
        <v>7.4996999999999998</v>
      </c>
    </row>
    <row r="655" spans="1:11" x14ac:dyDescent="0.2">
      <c r="A655" s="162" t="s">
        <v>579</v>
      </c>
      <c r="B655" s="162" t="s">
        <v>21</v>
      </c>
      <c r="C655" s="162" t="s">
        <v>1557</v>
      </c>
      <c r="D655" s="162" t="s">
        <v>137</v>
      </c>
      <c r="E655" s="162" t="s">
        <v>138</v>
      </c>
      <c r="F655" s="168">
        <v>3.7200112400000003</v>
      </c>
      <c r="G655" s="130">
        <v>5.91941893</v>
      </c>
      <c r="H655" s="54">
        <f t="shared" si="20"/>
        <v>-0.37155803905908036</v>
      </c>
      <c r="I655" s="86">
        <f t="shared" si="21"/>
        <v>2.0866145689168365E-4</v>
      </c>
      <c r="J655" s="135">
        <v>343.87593091000002</v>
      </c>
      <c r="K655" s="135">
        <v>20.059650000000001</v>
      </c>
    </row>
    <row r="656" spans="1:11" x14ac:dyDescent="0.2">
      <c r="A656" s="162" t="s">
        <v>2671</v>
      </c>
      <c r="B656" s="162" t="s">
        <v>1898</v>
      </c>
      <c r="C656" s="162" t="s">
        <v>1349</v>
      </c>
      <c r="D656" s="162" t="s">
        <v>136</v>
      </c>
      <c r="E656" s="162" t="s">
        <v>462</v>
      </c>
      <c r="F656" s="168">
        <v>3.6937221</v>
      </c>
      <c r="G656" s="130">
        <v>2.9731981699999999</v>
      </c>
      <c r="H656" s="54">
        <f t="shared" si="20"/>
        <v>0.24233969241276654</v>
      </c>
      <c r="I656" s="86">
        <f t="shared" si="21"/>
        <v>2.0718685644052223E-4</v>
      </c>
      <c r="J656" s="135">
        <v>108.01848991686556</v>
      </c>
      <c r="K656" s="135">
        <v>25.537649999999999</v>
      </c>
    </row>
    <row r="657" spans="1:11" x14ac:dyDescent="0.2">
      <c r="A657" s="162" t="s">
        <v>2825</v>
      </c>
      <c r="B657" s="162" t="s">
        <v>231</v>
      </c>
      <c r="C657" s="162" t="s">
        <v>1555</v>
      </c>
      <c r="D657" s="162" t="s">
        <v>405</v>
      </c>
      <c r="E657" s="162" t="s">
        <v>462</v>
      </c>
      <c r="F657" s="168">
        <v>3.6859440000000001</v>
      </c>
      <c r="G657" s="130">
        <v>15.484226119999999</v>
      </c>
      <c r="H657" s="54">
        <f t="shared" si="20"/>
        <v>-0.76195491002039173</v>
      </c>
      <c r="I657" s="86">
        <f t="shared" si="21"/>
        <v>2.067505702109545E-4</v>
      </c>
      <c r="J657" s="135">
        <v>508.06887607840002</v>
      </c>
      <c r="K657" s="135">
        <v>83.418999999999997</v>
      </c>
    </row>
    <row r="658" spans="1:11" x14ac:dyDescent="0.2">
      <c r="A658" s="162" t="s">
        <v>2912</v>
      </c>
      <c r="B658" s="162" t="s">
        <v>218</v>
      </c>
      <c r="C658" s="162" t="s">
        <v>1555</v>
      </c>
      <c r="D658" s="162" t="s">
        <v>136</v>
      </c>
      <c r="E658" s="162" t="s">
        <v>462</v>
      </c>
      <c r="F658" s="168">
        <v>3.6793395200000001</v>
      </c>
      <c r="G658" s="130">
        <v>1.1825051599999998</v>
      </c>
      <c r="H658" s="54">
        <f t="shared" si="20"/>
        <v>2.1114786171419335</v>
      </c>
      <c r="I658" s="86">
        <f t="shared" si="21"/>
        <v>2.0638011422845806E-4</v>
      </c>
      <c r="J658" s="135">
        <v>72.236210407371999</v>
      </c>
      <c r="K658" s="135">
        <v>147.17519999999999</v>
      </c>
    </row>
    <row r="659" spans="1:11" x14ac:dyDescent="0.2">
      <c r="A659" s="162" t="s">
        <v>2800</v>
      </c>
      <c r="B659" s="162" t="s">
        <v>108</v>
      </c>
      <c r="C659" s="162" t="s">
        <v>1555</v>
      </c>
      <c r="D659" s="162" t="s">
        <v>405</v>
      </c>
      <c r="E659" s="162" t="s">
        <v>138</v>
      </c>
      <c r="F659" s="168">
        <v>3.6575527400000003</v>
      </c>
      <c r="G659" s="130">
        <v>2.8963114500000002</v>
      </c>
      <c r="H659" s="54">
        <f t="shared" si="20"/>
        <v>0.26283129530147731</v>
      </c>
      <c r="I659" s="86">
        <f t="shared" si="21"/>
        <v>2.0515805844354638E-4</v>
      </c>
      <c r="J659" s="135">
        <v>67.000534585300002</v>
      </c>
      <c r="K659" s="135">
        <v>9.5446000000000009</v>
      </c>
    </row>
    <row r="660" spans="1:11" x14ac:dyDescent="0.2">
      <c r="A660" s="162" t="s">
        <v>1047</v>
      </c>
      <c r="B660" s="162" t="s">
        <v>2993</v>
      </c>
      <c r="C660" s="162" t="s">
        <v>1558</v>
      </c>
      <c r="D660" s="162" t="s">
        <v>137</v>
      </c>
      <c r="E660" s="162" t="s">
        <v>138</v>
      </c>
      <c r="F660" s="168">
        <v>3.6253199900000004</v>
      </c>
      <c r="G660" s="130">
        <v>3.9873493099999999</v>
      </c>
      <c r="H660" s="54">
        <f t="shared" si="20"/>
        <v>-9.0794483215216326E-2</v>
      </c>
      <c r="I660" s="86">
        <f t="shared" si="21"/>
        <v>2.0335007127880183E-4</v>
      </c>
      <c r="J660" s="135">
        <v>174.31601419999998</v>
      </c>
      <c r="K660" s="135">
        <v>11.33625</v>
      </c>
    </row>
    <row r="661" spans="1:11" x14ac:dyDescent="0.2">
      <c r="A661" s="162" t="s">
        <v>2713</v>
      </c>
      <c r="B661" s="162" t="s">
        <v>1470</v>
      </c>
      <c r="C661" s="162" t="s">
        <v>1556</v>
      </c>
      <c r="D661" s="162" t="s">
        <v>137</v>
      </c>
      <c r="E661" s="162" t="s">
        <v>462</v>
      </c>
      <c r="F661" s="168">
        <v>3.6228535099999997</v>
      </c>
      <c r="G661" s="130">
        <v>2.63921625</v>
      </c>
      <c r="H661" s="54">
        <f t="shared" si="20"/>
        <v>0.37270051667800974</v>
      </c>
      <c r="I661" s="86">
        <f t="shared" si="21"/>
        <v>2.0321172241988969E-4</v>
      </c>
      <c r="J661" s="135">
        <v>801.97494279</v>
      </c>
      <c r="K661" s="135">
        <v>25.027850000000001</v>
      </c>
    </row>
    <row r="662" spans="1:11" x14ac:dyDescent="0.2">
      <c r="A662" s="162" t="s">
        <v>2601</v>
      </c>
      <c r="B662" s="162" t="s">
        <v>731</v>
      </c>
      <c r="C662" s="162" t="s">
        <v>420</v>
      </c>
      <c r="D662" s="162" t="s">
        <v>137</v>
      </c>
      <c r="E662" s="162" t="s">
        <v>462</v>
      </c>
      <c r="F662" s="168">
        <v>3.6190655699999996</v>
      </c>
      <c r="G662" s="168">
        <v>2.3643107900000002</v>
      </c>
      <c r="H662" s="54">
        <f t="shared" si="20"/>
        <v>0.53070636284665396</v>
      </c>
      <c r="I662" s="86">
        <f t="shared" si="21"/>
        <v>2.0299925072880462E-4</v>
      </c>
      <c r="J662" s="135">
        <v>221.82635594999999</v>
      </c>
      <c r="K662" s="170">
        <v>23.7789</v>
      </c>
    </row>
    <row r="663" spans="1:11" x14ac:dyDescent="0.2">
      <c r="A663" s="162" t="s">
        <v>3433</v>
      </c>
      <c r="B663" s="162" t="s">
        <v>3434</v>
      </c>
      <c r="C663" s="162" t="s">
        <v>1349</v>
      </c>
      <c r="D663" s="162" t="s">
        <v>136</v>
      </c>
      <c r="E663" s="162" t="s">
        <v>138</v>
      </c>
      <c r="F663" s="168">
        <v>3.6127227599999996</v>
      </c>
      <c r="G663" s="130">
        <v>2.8034910399999999</v>
      </c>
      <c r="H663" s="54">
        <f t="shared" si="20"/>
        <v>0.28865143795858161</v>
      </c>
      <c r="I663" s="86">
        <f t="shared" si="21"/>
        <v>2.026434722405151E-4</v>
      </c>
      <c r="J663" s="135">
        <v>1888.6627552926986</v>
      </c>
      <c r="K663" s="135">
        <v>30.832799999999999</v>
      </c>
    </row>
    <row r="664" spans="1:11" x14ac:dyDescent="0.2">
      <c r="A664" s="162" t="s">
        <v>537</v>
      </c>
      <c r="B664" s="162" t="s">
        <v>529</v>
      </c>
      <c r="C664" s="162" t="s">
        <v>1350</v>
      </c>
      <c r="D664" s="162" t="s">
        <v>405</v>
      </c>
      <c r="E664" s="162" t="s">
        <v>138</v>
      </c>
      <c r="F664" s="168">
        <v>3.5970063999999997</v>
      </c>
      <c r="G664" s="130">
        <v>3.9431345599999998</v>
      </c>
      <c r="H664" s="54">
        <f t="shared" si="20"/>
        <v>-8.7779951389739042E-2</v>
      </c>
      <c r="I664" s="86">
        <f t="shared" si="21"/>
        <v>2.0176191614751951E-4</v>
      </c>
      <c r="J664" s="135">
        <v>174.60259583058669</v>
      </c>
      <c r="K664" s="135">
        <v>33.076300000000003</v>
      </c>
    </row>
    <row r="665" spans="1:11" x14ac:dyDescent="0.2">
      <c r="A665" s="162" t="s">
        <v>2693</v>
      </c>
      <c r="B665" s="162" t="s">
        <v>1775</v>
      </c>
      <c r="C665" s="162" t="s">
        <v>1349</v>
      </c>
      <c r="D665" s="162" t="s">
        <v>137</v>
      </c>
      <c r="E665" s="162" t="s">
        <v>462</v>
      </c>
      <c r="F665" s="168">
        <v>3.5945697299999999</v>
      </c>
      <c r="G665" s="130">
        <v>2.7528428300000001</v>
      </c>
      <c r="H665" s="54">
        <f t="shared" si="20"/>
        <v>0.30576642110730301</v>
      </c>
      <c r="I665" s="86">
        <f t="shared" si="21"/>
        <v>2.0162523937979979E-4</v>
      </c>
      <c r="J665" s="135">
        <v>240.96451114988884</v>
      </c>
      <c r="K665" s="135">
        <v>46.84695</v>
      </c>
    </row>
    <row r="666" spans="1:11" x14ac:dyDescent="0.2">
      <c r="A666" s="162" t="s">
        <v>1173</v>
      </c>
      <c r="B666" s="162" t="s">
        <v>944</v>
      </c>
      <c r="C666" s="162" t="s">
        <v>420</v>
      </c>
      <c r="D666" s="162" t="s">
        <v>405</v>
      </c>
      <c r="E666" s="162" t="s">
        <v>138</v>
      </c>
      <c r="F666" s="168">
        <v>3.5622764600000001</v>
      </c>
      <c r="G666" s="130">
        <v>4.4882222000000001</v>
      </c>
      <c r="H666" s="54">
        <f t="shared" si="20"/>
        <v>-0.20630568156808282</v>
      </c>
      <c r="I666" s="86">
        <f t="shared" si="21"/>
        <v>1.998138575502125E-4</v>
      </c>
      <c r="J666" s="135">
        <v>154.53917323665127</v>
      </c>
      <c r="K666" s="135">
        <v>57.886200000000002</v>
      </c>
    </row>
    <row r="667" spans="1:11" x14ac:dyDescent="0.2">
      <c r="A667" s="162" t="s">
        <v>1186</v>
      </c>
      <c r="B667" s="162" t="s">
        <v>993</v>
      </c>
      <c r="C667" s="162" t="s">
        <v>420</v>
      </c>
      <c r="D667" s="162" t="s">
        <v>137</v>
      </c>
      <c r="E667" s="162" t="s">
        <v>138</v>
      </c>
      <c r="F667" s="168">
        <v>3.5363795499999999</v>
      </c>
      <c r="G667" s="130">
        <v>2.9494990299999997</v>
      </c>
      <c r="H667" s="54">
        <f t="shared" si="20"/>
        <v>0.19897633938194592</v>
      </c>
      <c r="I667" s="86">
        <f t="shared" si="21"/>
        <v>1.9836125791516601E-4</v>
      </c>
      <c r="J667" s="135">
        <v>215.56817534607777</v>
      </c>
      <c r="K667" s="135">
        <v>17.811</v>
      </c>
    </row>
    <row r="668" spans="1:11" x14ac:dyDescent="0.2">
      <c r="A668" s="162" t="s">
        <v>821</v>
      </c>
      <c r="B668" s="162" t="s">
        <v>808</v>
      </c>
      <c r="C668" s="162" t="s">
        <v>1350</v>
      </c>
      <c r="D668" s="162" t="s">
        <v>137</v>
      </c>
      <c r="E668" s="162" t="s">
        <v>462</v>
      </c>
      <c r="F668" s="168">
        <v>3.53208849</v>
      </c>
      <c r="G668" s="130">
        <v>1.31288038</v>
      </c>
      <c r="H668" s="54">
        <f t="shared" si="20"/>
        <v>1.6903353449458969</v>
      </c>
      <c r="I668" s="86">
        <f t="shared" si="21"/>
        <v>1.9812056540822358E-4</v>
      </c>
      <c r="J668" s="135">
        <v>114.6497525626236</v>
      </c>
      <c r="K668" s="135">
        <v>18.941050000000001</v>
      </c>
    </row>
    <row r="669" spans="1:11" x14ac:dyDescent="0.2">
      <c r="A669" s="162" t="s">
        <v>1533</v>
      </c>
      <c r="B669" s="162" t="s">
        <v>1865</v>
      </c>
      <c r="C669" s="162" t="s">
        <v>1349</v>
      </c>
      <c r="D669" s="162" t="s">
        <v>136</v>
      </c>
      <c r="E669" s="162" t="s">
        <v>462</v>
      </c>
      <c r="F669" s="168">
        <v>3.5182814700000002</v>
      </c>
      <c r="G669" s="130">
        <v>3.72203543</v>
      </c>
      <c r="H669" s="54">
        <f t="shared" si="20"/>
        <v>-5.4742616998677995E-2</v>
      </c>
      <c r="I669" s="86">
        <f t="shared" si="21"/>
        <v>1.9734610728897002E-4</v>
      </c>
      <c r="J669" s="135">
        <v>616.41894840000009</v>
      </c>
      <c r="K669" s="135">
        <v>11.044499999999999</v>
      </c>
    </row>
    <row r="670" spans="1:11" x14ac:dyDescent="0.2">
      <c r="A670" s="162" t="s">
        <v>3116</v>
      </c>
      <c r="B670" s="162" t="s">
        <v>3117</v>
      </c>
      <c r="C670" s="162" t="s">
        <v>1348</v>
      </c>
      <c r="D670" s="162" t="s">
        <v>137</v>
      </c>
      <c r="E670" s="162" t="s">
        <v>462</v>
      </c>
      <c r="F670" s="168">
        <v>3.50641216</v>
      </c>
      <c r="G670" s="168">
        <v>0.87472932999999997</v>
      </c>
      <c r="H670" s="54">
        <f t="shared" si="20"/>
        <v>3.0085681818854759</v>
      </c>
      <c r="I670" s="86">
        <f t="shared" si="21"/>
        <v>1.96680338462718E-4</v>
      </c>
      <c r="J670" s="135">
        <v>43.43835093998662</v>
      </c>
      <c r="K670" s="170">
        <v>16.771999999999998</v>
      </c>
    </row>
    <row r="671" spans="1:11" x14ac:dyDescent="0.2">
      <c r="A671" s="162" t="s">
        <v>1177</v>
      </c>
      <c r="B671" s="162" t="s">
        <v>942</v>
      </c>
      <c r="C671" s="162" t="s">
        <v>420</v>
      </c>
      <c r="D671" s="162" t="s">
        <v>405</v>
      </c>
      <c r="E671" s="162" t="s">
        <v>138</v>
      </c>
      <c r="F671" s="168">
        <v>3.5031879799999999</v>
      </c>
      <c r="G671" s="130">
        <v>2.5429624199999998</v>
      </c>
      <c r="H671" s="54">
        <f t="shared" si="20"/>
        <v>0.37760116014612599</v>
      </c>
      <c r="I671" s="86">
        <f t="shared" si="21"/>
        <v>1.9649948898332742E-4</v>
      </c>
      <c r="J671" s="135">
        <v>1094.5815330400001</v>
      </c>
      <c r="K671" s="135">
        <v>6.9946000000000002</v>
      </c>
    </row>
    <row r="672" spans="1:11" x14ac:dyDescent="0.2">
      <c r="A672" s="162" t="s">
        <v>2148</v>
      </c>
      <c r="B672" s="162" t="s">
        <v>2149</v>
      </c>
      <c r="C672" s="162" t="s">
        <v>1380</v>
      </c>
      <c r="D672" s="162" t="s">
        <v>137</v>
      </c>
      <c r="E672" s="162" t="s">
        <v>462</v>
      </c>
      <c r="F672" s="168">
        <v>3.4992261899999999</v>
      </c>
      <c r="G672" s="130">
        <v>2.73460875</v>
      </c>
      <c r="H672" s="54">
        <f t="shared" si="20"/>
        <v>0.2796076184573022</v>
      </c>
      <c r="I672" s="86">
        <f t="shared" si="21"/>
        <v>1.9627726576410435E-4</v>
      </c>
      <c r="J672" s="135">
        <v>195.3950179</v>
      </c>
      <c r="K672" s="135">
        <v>12.439399999999999</v>
      </c>
    </row>
    <row r="673" spans="1:11" x14ac:dyDescent="0.2">
      <c r="A673" s="162" t="s">
        <v>1702</v>
      </c>
      <c r="B673" s="162" t="s">
        <v>780</v>
      </c>
      <c r="C673" s="162" t="s">
        <v>1763</v>
      </c>
      <c r="D673" s="162" t="s">
        <v>136</v>
      </c>
      <c r="E673" s="162" t="s">
        <v>462</v>
      </c>
      <c r="F673" s="168">
        <v>3.4982167299999998</v>
      </c>
      <c r="G673" s="130">
        <v>1.4702848700000002</v>
      </c>
      <c r="H673" s="54">
        <f t="shared" si="20"/>
        <v>1.3792781938917722</v>
      </c>
      <c r="I673" s="86">
        <f t="shared" si="21"/>
        <v>1.9622064351737319E-4</v>
      </c>
      <c r="J673" s="135">
        <v>25.477703819200002</v>
      </c>
      <c r="K673" s="135">
        <v>14.0937</v>
      </c>
    </row>
    <row r="674" spans="1:11" x14ac:dyDescent="0.2">
      <c r="A674" s="162" t="s">
        <v>785</v>
      </c>
      <c r="B674" s="162" t="s">
        <v>786</v>
      </c>
      <c r="C674" s="162" t="s">
        <v>1350</v>
      </c>
      <c r="D674" s="162" t="s">
        <v>405</v>
      </c>
      <c r="E674" s="162" t="s">
        <v>138</v>
      </c>
      <c r="F674" s="168">
        <v>3.47912117</v>
      </c>
      <c r="G674" s="130">
        <v>2.0274585300000001</v>
      </c>
      <c r="H674" s="54">
        <f t="shared" si="20"/>
        <v>0.71600115046496149</v>
      </c>
      <c r="I674" s="86">
        <f t="shared" si="21"/>
        <v>1.9514954262205372E-4</v>
      </c>
      <c r="J674" s="135">
        <v>1013.4042183915624</v>
      </c>
      <c r="K674" s="135">
        <v>34.675150000000002</v>
      </c>
    </row>
    <row r="675" spans="1:11" x14ac:dyDescent="0.2">
      <c r="A675" s="162" t="s">
        <v>2755</v>
      </c>
      <c r="B675" s="162" t="s">
        <v>145</v>
      </c>
      <c r="C675" s="162" t="s">
        <v>1555</v>
      </c>
      <c r="D675" s="162" t="s">
        <v>136</v>
      </c>
      <c r="E675" s="162" t="s">
        <v>462</v>
      </c>
      <c r="F675" s="168">
        <v>3.4777245800000003</v>
      </c>
      <c r="G675" s="130">
        <v>1.74586259</v>
      </c>
      <c r="H675" s="54">
        <f t="shared" si="20"/>
        <v>0.99198069763325436</v>
      </c>
      <c r="I675" s="86">
        <f t="shared" si="21"/>
        <v>1.9507120562646971E-4</v>
      </c>
      <c r="J675" s="135">
        <v>18.8297567768</v>
      </c>
      <c r="K675" s="135">
        <v>77.448549999999997</v>
      </c>
    </row>
    <row r="676" spans="1:11" x14ac:dyDescent="0.2">
      <c r="A676" s="162" t="s">
        <v>3334</v>
      </c>
      <c r="B676" s="162" t="s">
        <v>3335</v>
      </c>
      <c r="C676" s="162" t="s">
        <v>1348</v>
      </c>
      <c r="D676" s="162" t="s">
        <v>137</v>
      </c>
      <c r="E676" s="162" t="s">
        <v>462</v>
      </c>
      <c r="F676" s="168">
        <v>3.4761339700000002</v>
      </c>
      <c r="G676" s="168">
        <v>0.11850862</v>
      </c>
      <c r="H676" s="54">
        <f t="shared" si="20"/>
        <v>28.332330171425507</v>
      </c>
      <c r="I676" s="86">
        <f t="shared" si="21"/>
        <v>1.9498198573477215E-4</v>
      </c>
      <c r="J676" s="135">
        <v>4.0042723598615524</v>
      </c>
      <c r="K676" s="170">
        <v>74.970299999999995</v>
      </c>
    </row>
    <row r="677" spans="1:11" x14ac:dyDescent="0.2">
      <c r="A677" s="162" t="s">
        <v>2834</v>
      </c>
      <c r="B677" s="162" t="s">
        <v>457</v>
      </c>
      <c r="C677" s="162" t="s">
        <v>1555</v>
      </c>
      <c r="D677" s="162" t="s">
        <v>136</v>
      </c>
      <c r="E677" s="162" t="s">
        <v>462</v>
      </c>
      <c r="F677" s="168">
        <v>3.4607440899999999</v>
      </c>
      <c r="G677" s="130">
        <v>0.85588216000000006</v>
      </c>
      <c r="H677" s="54">
        <f t="shared" si="20"/>
        <v>3.0434819788742873</v>
      </c>
      <c r="I677" s="86">
        <f t="shared" si="21"/>
        <v>1.9411874243387606E-4</v>
      </c>
      <c r="J677" s="135">
        <v>28.350738364124002</v>
      </c>
      <c r="K677" s="135">
        <v>112.88135</v>
      </c>
    </row>
    <row r="678" spans="1:11" x14ac:dyDescent="0.2">
      <c r="A678" s="162" t="s">
        <v>822</v>
      </c>
      <c r="B678" s="162" t="s">
        <v>809</v>
      </c>
      <c r="C678" s="162" t="s">
        <v>1350</v>
      </c>
      <c r="D678" s="162" t="s">
        <v>137</v>
      </c>
      <c r="E678" s="162" t="s">
        <v>462</v>
      </c>
      <c r="F678" s="168">
        <v>3.45440777</v>
      </c>
      <c r="G678" s="168">
        <v>1.81621144</v>
      </c>
      <c r="H678" s="54">
        <f t="shared" si="20"/>
        <v>0.90198547037012378</v>
      </c>
      <c r="I678" s="86">
        <f t="shared" si="21"/>
        <v>1.9376332798020038E-4</v>
      </c>
      <c r="J678" s="135">
        <v>104.31500809162821</v>
      </c>
      <c r="K678" s="170">
        <v>19.652999999999999</v>
      </c>
    </row>
    <row r="679" spans="1:11" x14ac:dyDescent="0.2">
      <c r="A679" s="162" t="s">
        <v>2621</v>
      </c>
      <c r="B679" s="162" t="s">
        <v>1857</v>
      </c>
      <c r="C679" s="162" t="s">
        <v>420</v>
      </c>
      <c r="D679" s="162" t="s">
        <v>405</v>
      </c>
      <c r="E679" s="162" t="s">
        <v>138</v>
      </c>
      <c r="F679" s="168">
        <v>3.4398343700000003</v>
      </c>
      <c r="G679" s="130">
        <v>3.8526587999999999</v>
      </c>
      <c r="H679" s="54">
        <f t="shared" si="20"/>
        <v>-0.10715312500551555</v>
      </c>
      <c r="I679" s="86">
        <f t="shared" si="21"/>
        <v>1.929458823652067E-4</v>
      </c>
      <c r="J679" s="135">
        <v>241.34175713579432</v>
      </c>
      <c r="K679" s="135">
        <v>18.29195</v>
      </c>
    </row>
    <row r="680" spans="1:11" x14ac:dyDescent="0.2">
      <c r="A680" s="162" t="s">
        <v>1300</v>
      </c>
      <c r="B680" s="162" t="s">
        <v>477</v>
      </c>
      <c r="C680" s="162" t="s">
        <v>1556</v>
      </c>
      <c r="D680" s="162" t="s">
        <v>137</v>
      </c>
      <c r="E680" s="162" t="s">
        <v>138</v>
      </c>
      <c r="F680" s="168">
        <v>3.4380392599999996</v>
      </c>
      <c r="G680" s="130">
        <v>1.4498298999999999</v>
      </c>
      <c r="H680" s="54">
        <f t="shared" si="20"/>
        <v>1.3713397413034452</v>
      </c>
      <c r="I680" s="86">
        <f t="shared" si="21"/>
        <v>1.9284519173721793E-4</v>
      </c>
      <c r="J680" s="135">
        <v>99.935413670000003</v>
      </c>
      <c r="K680" s="135">
        <v>72.289749999999998</v>
      </c>
    </row>
    <row r="681" spans="1:11" x14ac:dyDescent="0.2">
      <c r="A681" s="162" t="s">
        <v>2484</v>
      </c>
      <c r="B681" s="162" t="s">
        <v>1675</v>
      </c>
      <c r="C681" s="162" t="s">
        <v>1348</v>
      </c>
      <c r="D681" s="162" t="s">
        <v>136</v>
      </c>
      <c r="E681" s="162" t="s">
        <v>462</v>
      </c>
      <c r="F681" s="168">
        <v>3.4326248700000002</v>
      </c>
      <c r="G681" s="130">
        <v>2.2029123099999999</v>
      </c>
      <c r="H681" s="54">
        <f t="shared" si="20"/>
        <v>0.55822129388345942</v>
      </c>
      <c r="I681" s="86">
        <f t="shared" si="21"/>
        <v>1.9254148983077432E-4</v>
      </c>
      <c r="J681" s="135">
        <v>161.35139619989974</v>
      </c>
      <c r="K681" s="135">
        <v>9.7439</v>
      </c>
    </row>
    <row r="682" spans="1:11" x14ac:dyDescent="0.2">
      <c r="A682" s="162" t="s">
        <v>3221</v>
      </c>
      <c r="B682" s="162" t="s">
        <v>441</v>
      </c>
      <c r="C682" s="162" t="s">
        <v>420</v>
      </c>
      <c r="D682" s="162" t="s">
        <v>405</v>
      </c>
      <c r="E682" s="162" t="s">
        <v>138</v>
      </c>
      <c r="F682" s="168">
        <v>3.4050040400000001</v>
      </c>
      <c r="G682" s="130">
        <v>4.4503086700000001</v>
      </c>
      <c r="H682" s="54">
        <f t="shared" si="20"/>
        <v>-0.2348836243756548</v>
      </c>
      <c r="I682" s="86">
        <f t="shared" si="21"/>
        <v>1.9099219273016729E-4</v>
      </c>
      <c r="J682" s="135">
        <v>198.32722906999999</v>
      </c>
      <c r="K682" s="135">
        <v>6.5900499999999997</v>
      </c>
    </row>
    <row r="683" spans="1:11" x14ac:dyDescent="0.2">
      <c r="A683" s="162" t="s">
        <v>2871</v>
      </c>
      <c r="B683" s="162" t="s">
        <v>1369</v>
      </c>
      <c r="C683" s="162" t="s">
        <v>1555</v>
      </c>
      <c r="D683" s="162" t="s">
        <v>137</v>
      </c>
      <c r="E683" s="162" t="s">
        <v>138</v>
      </c>
      <c r="F683" s="168">
        <v>3.40069877</v>
      </c>
      <c r="G683" s="130">
        <v>2.4045748499999999</v>
      </c>
      <c r="H683" s="54">
        <f t="shared" si="20"/>
        <v>0.41426197233993367</v>
      </c>
      <c r="I683" s="86">
        <f t="shared" si="21"/>
        <v>1.9075070316130457E-4</v>
      </c>
      <c r="J683" s="135">
        <v>412.63528894068401</v>
      </c>
      <c r="K683" s="135">
        <v>29.547149999999998</v>
      </c>
    </row>
    <row r="684" spans="1:11" x14ac:dyDescent="0.2">
      <c r="A684" s="162" t="s">
        <v>2685</v>
      </c>
      <c r="B684" s="162" t="s">
        <v>2041</v>
      </c>
      <c r="C684" s="162" t="s">
        <v>1349</v>
      </c>
      <c r="D684" s="162" t="s">
        <v>136</v>
      </c>
      <c r="E684" s="162" t="s">
        <v>462</v>
      </c>
      <c r="F684" s="168">
        <v>3.3900572799999997</v>
      </c>
      <c r="G684" s="130">
        <v>3.55952717</v>
      </c>
      <c r="H684" s="54">
        <f t="shared" si="20"/>
        <v>-4.7610225152460384E-2</v>
      </c>
      <c r="I684" s="86">
        <f t="shared" si="21"/>
        <v>1.9015380474792819E-4</v>
      </c>
      <c r="J684" s="135">
        <v>249.6084357357</v>
      </c>
      <c r="K684" s="135">
        <v>34.075299999999999</v>
      </c>
    </row>
    <row r="685" spans="1:11" x14ac:dyDescent="0.2">
      <c r="A685" s="162" t="s">
        <v>2622</v>
      </c>
      <c r="B685" s="162" t="s">
        <v>700</v>
      </c>
      <c r="C685" s="162" t="s">
        <v>420</v>
      </c>
      <c r="D685" s="162" t="s">
        <v>137</v>
      </c>
      <c r="E685" s="162" t="s">
        <v>138</v>
      </c>
      <c r="F685" s="168">
        <v>3.37755318</v>
      </c>
      <c r="G685" s="130">
        <v>5.3647089499999998</v>
      </c>
      <c r="H685" s="54">
        <f t="shared" si="20"/>
        <v>-0.37041259619499023</v>
      </c>
      <c r="I685" s="86">
        <f t="shared" si="21"/>
        <v>1.8945242952221267E-4</v>
      </c>
      <c r="J685" s="135">
        <v>226.89827483520102</v>
      </c>
      <c r="K685" s="135">
        <v>22.301749999999998</v>
      </c>
    </row>
    <row r="686" spans="1:11" x14ac:dyDescent="0.2">
      <c r="A686" s="162" t="s">
        <v>898</v>
      </c>
      <c r="B686" s="162" t="s">
        <v>34</v>
      </c>
      <c r="C686" s="162" t="s">
        <v>903</v>
      </c>
      <c r="D686" s="162" t="s">
        <v>136</v>
      </c>
      <c r="E686" s="162" t="s">
        <v>462</v>
      </c>
      <c r="F686" s="168">
        <v>3.36864505</v>
      </c>
      <c r="G686" s="130">
        <v>4.4671071900000001</v>
      </c>
      <c r="H686" s="54">
        <f t="shared" si="20"/>
        <v>-0.24590010789510519</v>
      </c>
      <c r="I686" s="86">
        <f t="shared" si="21"/>
        <v>1.8895275807928968E-4</v>
      </c>
      <c r="J686" s="135">
        <v>75.581319519999994</v>
      </c>
      <c r="K686" s="135">
        <v>106.72114999999999</v>
      </c>
    </row>
    <row r="687" spans="1:11" x14ac:dyDescent="0.2">
      <c r="A687" s="162" t="s">
        <v>2565</v>
      </c>
      <c r="B687" s="162" t="s">
        <v>1085</v>
      </c>
      <c r="C687" s="162" t="s">
        <v>420</v>
      </c>
      <c r="D687" s="162" t="s">
        <v>405</v>
      </c>
      <c r="E687" s="162" t="s">
        <v>462</v>
      </c>
      <c r="F687" s="168">
        <v>3.3563725</v>
      </c>
      <c r="G687" s="130">
        <v>4.2754397900000001</v>
      </c>
      <c r="H687" s="54">
        <f t="shared" si="20"/>
        <v>-0.21496438615499713</v>
      </c>
      <c r="I687" s="86">
        <f t="shared" si="21"/>
        <v>1.882643708681865E-4</v>
      </c>
      <c r="J687" s="135">
        <v>456.57379372940017</v>
      </c>
      <c r="K687" s="135">
        <v>24.873449999999998</v>
      </c>
    </row>
    <row r="688" spans="1:11" x14ac:dyDescent="0.2">
      <c r="A688" s="162" t="s">
        <v>2464</v>
      </c>
      <c r="B688" s="162" t="s">
        <v>1670</v>
      </c>
      <c r="C688" s="162" t="s">
        <v>1348</v>
      </c>
      <c r="D688" s="162" t="s">
        <v>136</v>
      </c>
      <c r="E688" s="162" t="s">
        <v>462</v>
      </c>
      <c r="F688" s="168">
        <v>3.3536453500000003</v>
      </c>
      <c r="G688" s="130">
        <v>2.0745398500000003</v>
      </c>
      <c r="H688" s="54">
        <f t="shared" si="20"/>
        <v>0.61657311620213018</v>
      </c>
      <c r="I688" s="86">
        <f t="shared" si="21"/>
        <v>1.881114006066875E-4</v>
      </c>
      <c r="J688" s="135">
        <v>61.772581969984266</v>
      </c>
      <c r="K688" s="135">
        <v>56.912300000000002</v>
      </c>
    </row>
    <row r="689" spans="1:11" x14ac:dyDescent="0.2">
      <c r="A689" s="162" t="s">
        <v>573</v>
      </c>
      <c r="B689" s="162" t="s">
        <v>18</v>
      </c>
      <c r="C689" s="162" t="s">
        <v>1557</v>
      </c>
      <c r="D689" s="162" t="s">
        <v>137</v>
      </c>
      <c r="E689" s="162" t="s">
        <v>138</v>
      </c>
      <c r="F689" s="168">
        <v>3.34981237</v>
      </c>
      <c r="G689" s="130">
        <v>0.39548868999999998</v>
      </c>
      <c r="H689" s="54">
        <f t="shared" si="20"/>
        <v>7.4700585748735318</v>
      </c>
      <c r="I689" s="86">
        <f t="shared" si="21"/>
        <v>1.8789640254903735E-4</v>
      </c>
      <c r="J689" s="135">
        <v>130.54613932999999</v>
      </c>
      <c r="K689" s="135">
        <v>14.345050000000001</v>
      </c>
    </row>
    <row r="690" spans="1:11" x14ac:dyDescent="0.2">
      <c r="A690" s="162" t="s">
        <v>1738</v>
      </c>
      <c r="B690" s="162" t="s">
        <v>2100</v>
      </c>
      <c r="C690" s="162" t="s">
        <v>1763</v>
      </c>
      <c r="D690" s="162" t="s">
        <v>136</v>
      </c>
      <c r="E690" s="162" t="s">
        <v>462</v>
      </c>
      <c r="F690" s="168">
        <v>3.3374894300000002</v>
      </c>
      <c r="G690" s="130">
        <v>2.4661259599999998</v>
      </c>
      <c r="H690" s="54">
        <f t="shared" si="20"/>
        <v>0.35333291329531291</v>
      </c>
      <c r="I690" s="86">
        <f t="shared" si="21"/>
        <v>1.872051888812021E-4</v>
      </c>
      <c r="J690" s="135">
        <v>93.377490834</v>
      </c>
      <c r="K690" s="135">
        <v>17.806349999999998</v>
      </c>
    </row>
    <row r="691" spans="1:11" x14ac:dyDescent="0.2">
      <c r="A691" s="162" t="s">
        <v>1154</v>
      </c>
      <c r="B691" s="162" t="s">
        <v>947</v>
      </c>
      <c r="C691" s="162" t="s">
        <v>420</v>
      </c>
      <c r="D691" s="162" t="s">
        <v>137</v>
      </c>
      <c r="E691" s="162" t="s">
        <v>138</v>
      </c>
      <c r="F691" s="168">
        <v>3.3367601499999999</v>
      </c>
      <c r="G691" s="130">
        <v>6.3795452199999998</v>
      </c>
      <c r="H691" s="54">
        <f t="shared" si="20"/>
        <v>-0.47695955825515723</v>
      </c>
      <c r="I691" s="86">
        <f t="shared" si="21"/>
        <v>1.8716428238456419E-4</v>
      </c>
      <c r="J691" s="135">
        <v>743.44836013999998</v>
      </c>
      <c r="K691" s="135">
        <v>11.78815</v>
      </c>
    </row>
    <row r="692" spans="1:11" x14ac:dyDescent="0.2">
      <c r="A692" s="162" t="s">
        <v>3605</v>
      </c>
      <c r="B692" s="162" t="s">
        <v>609</v>
      </c>
      <c r="C692" s="162" t="s">
        <v>1349</v>
      </c>
      <c r="D692" s="162" t="s">
        <v>136</v>
      </c>
      <c r="E692" s="162" t="s">
        <v>462</v>
      </c>
      <c r="F692" s="168">
        <v>3.3298028199999998</v>
      </c>
      <c r="G692" s="130">
        <v>1.36090862</v>
      </c>
      <c r="H692" s="54">
        <f t="shared" si="20"/>
        <v>1.4467497457691167</v>
      </c>
      <c r="I692" s="86">
        <f t="shared" si="21"/>
        <v>1.8677403447394866E-4</v>
      </c>
      <c r="J692" s="135">
        <v>28.222053131179958</v>
      </c>
      <c r="K692" s="135">
        <v>49.764850000000003</v>
      </c>
    </row>
    <row r="693" spans="1:11" x14ac:dyDescent="0.2">
      <c r="A693" s="162" t="s">
        <v>2920</v>
      </c>
      <c r="B693" s="162" t="s">
        <v>60</v>
      </c>
      <c r="C693" s="162" t="s">
        <v>1555</v>
      </c>
      <c r="D693" s="162" t="s">
        <v>136</v>
      </c>
      <c r="E693" s="162" t="s">
        <v>462</v>
      </c>
      <c r="F693" s="168">
        <v>3.3188361</v>
      </c>
      <c r="G693" s="130">
        <v>1.8195317600000001</v>
      </c>
      <c r="H693" s="54">
        <f t="shared" si="20"/>
        <v>0.82400558921818434</v>
      </c>
      <c r="I693" s="86">
        <f t="shared" si="21"/>
        <v>1.8615889338299778E-4</v>
      </c>
      <c r="J693" s="135">
        <v>55.7044749756</v>
      </c>
      <c r="K693" s="135">
        <v>15.945600000000001</v>
      </c>
    </row>
    <row r="694" spans="1:11" x14ac:dyDescent="0.2">
      <c r="A694" s="162" t="s">
        <v>1325</v>
      </c>
      <c r="B694" s="162" t="s">
        <v>561</v>
      </c>
      <c r="C694" s="162" t="s">
        <v>1556</v>
      </c>
      <c r="D694" s="162" t="s">
        <v>136</v>
      </c>
      <c r="E694" s="162" t="s">
        <v>462</v>
      </c>
      <c r="F694" s="168">
        <v>3.3048457299999998</v>
      </c>
      <c r="G694" s="130">
        <v>2.14488353</v>
      </c>
      <c r="H694" s="54">
        <f t="shared" si="20"/>
        <v>0.54080428320506524</v>
      </c>
      <c r="I694" s="86">
        <f t="shared" si="21"/>
        <v>1.853741508652161E-4</v>
      </c>
      <c r="J694" s="135">
        <v>587.72138868029003</v>
      </c>
      <c r="K694" s="135">
        <v>47.339399999999998</v>
      </c>
    </row>
    <row r="695" spans="1:11" x14ac:dyDescent="0.2">
      <c r="A695" s="162" t="s">
        <v>2737</v>
      </c>
      <c r="B695" s="162" t="s">
        <v>2176</v>
      </c>
      <c r="C695" s="162" t="s">
        <v>1556</v>
      </c>
      <c r="D695" s="162" t="s">
        <v>137</v>
      </c>
      <c r="E695" s="162" t="s">
        <v>138</v>
      </c>
      <c r="F695" s="168">
        <v>3.28951036</v>
      </c>
      <c r="G695" s="168">
        <v>2.0548186399999997</v>
      </c>
      <c r="H695" s="54">
        <f t="shared" si="20"/>
        <v>0.6008762505677876</v>
      </c>
      <c r="I695" s="86">
        <f t="shared" si="21"/>
        <v>1.8451396511852655E-4</v>
      </c>
      <c r="J695" s="135">
        <v>80.634091859999998</v>
      </c>
      <c r="K695" s="170">
        <v>101.2542</v>
      </c>
    </row>
    <row r="696" spans="1:11" x14ac:dyDescent="0.2">
      <c r="A696" s="162" t="s">
        <v>3638</v>
      </c>
      <c r="B696" s="162" t="s">
        <v>266</v>
      </c>
      <c r="C696" s="162" t="s">
        <v>1349</v>
      </c>
      <c r="D696" s="162" t="s">
        <v>136</v>
      </c>
      <c r="E696" s="162" t="s">
        <v>138</v>
      </c>
      <c r="F696" s="168">
        <v>3.28636536</v>
      </c>
      <c r="G696" s="130">
        <v>6.2411389000000002</v>
      </c>
      <c r="H696" s="54">
        <f t="shared" si="20"/>
        <v>-0.47343499116803822</v>
      </c>
      <c r="I696" s="86">
        <f t="shared" si="21"/>
        <v>1.8433755697360804E-4</v>
      </c>
      <c r="J696" s="135">
        <v>273.29013175</v>
      </c>
      <c r="K696" s="135">
        <v>18.951350000000001</v>
      </c>
    </row>
    <row r="697" spans="1:11" x14ac:dyDescent="0.2">
      <c r="A697" s="162" t="s">
        <v>3017</v>
      </c>
      <c r="B697" s="162" t="s">
        <v>3018</v>
      </c>
      <c r="C697" s="162" t="s">
        <v>3016</v>
      </c>
      <c r="D697" s="162" t="s">
        <v>137</v>
      </c>
      <c r="E697" s="162" t="s">
        <v>462</v>
      </c>
      <c r="F697" s="168">
        <v>3.2710081400000002</v>
      </c>
      <c r="G697" s="130">
        <v>0.99354666000000003</v>
      </c>
      <c r="H697" s="54">
        <f t="shared" si="20"/>
        <v>2.2922541755613168</v>
      </c>
      <c r="I697" s="86">
        <f t="shared" si="21"/>
        <v>1.8347614562502136E-4</v>
      </c>
      <c r="J697" s="135">
        <v>976.42551087673041</v>
      </c>
      <c r="K697" s="135">
        <v>122.53879999999999</v>
      </c>
    </row>
    <row r="698" spans="1:11" x14ac:dyDescent="0.2">
      <c r="A698" s="162" t="s">
        <v>1696</v>
      </c>
      <c r="B698" s="162" t="s">
        <v>182</v>
      </c>
      <c r="C698" s="162" t="s">
        <v>1763</v>
      </c>
      <c r="D698" s="162" t="s">
        <v>136</v>
      </c>
      <c r="E698" s="162" t="s">
        <v>462</v>
      </c>
      <c r="F698" s="168">
        <v>3.2574501300000001</v>
      </c>
      <c r="G698" s="130">
        <v>3.1842926499999997</v>
      </c>
      <c r="H698" s="54">
        <f t="shared" si="20"/>
        <v>2.2974483830812575E-2</v>
      </c>
      <c r="I698" s="86">
        <f t="shared" si="21"/>
        <v>1.8271565488006542E-4</v>
      </c>
      <c r="J698" s="135">
        <v>296.81760083939997</v>
      </c>
      <c r="K698" s="135">
        <v>14.09125</v>
      </c>
    </row>
    <row r="699" spans="1:11" x14ac:dyDescent="0.2">
      <c r="A699" s="162" t="s">
        <v>1157</v>
      </c>
      <c r="B699" s="162" t="s">
        <v>1032</v>
      </c>
      <c r="C699" s="162" t="s">
        <v>420</v>
      </c>
      <c r="D699" s="162" t="s">
        <v>405</v>
      </c>
      <c r="E699" s="162" t="s">
        <v>138</v>
      </c>
      <c r="F699" s="168">
        <v>3.25738284</v>
      </c>
      <c r="G699" s="130">
        <v>2.0118927100000001</v>
      </c>
      <c r="H699" s="54">
        <f t="shared" si="20"/>
        <v>0.61906389133444395</v>
      </c>
      <c r="I699" s="86">
        <f t="shared" si="21"/>
        <v>1.8271188047495521E-4</v>
      </c>
      <c r="J699" s="135">
        <v>134.98428841463414</v>
      </c>
      <c r="K699" s="135">
        <v>14.557499999999999</v>
      </c>
    </row>
    <row r="700" spans="1:11" x14ac:dyDescent="0.2">
      <c r="A700" s="162" t="s">
        <v>2452</v>
      </c>
      <c r="B700" s="162" t="s">
        <v>1594</v>
      </c>
      <c r="C700" s="162" t="s">
        <v>1348</v>
      </c>
      <c r="D700" s="162" t="s">
        <v>136</v>
      </c>
      <c r="E700" s="162" t="s">
        <v>462</v>
      </c>
      <c r="F700" s="168">
        <v>3.2279429900000003</v>
      </c>
      <c r="G700" s="130">
        <v>3.35634502</v>
      </c>
      <c r="H700" s="54">
        <f t="shared" si="20"/>
        <v>-3.8256504988274376E-2</v>
      </c>
      <c r="I700" s="86">
        <f t="shared" si="21"/>
        <v>1.8106055159572513E-4</v>
      </c>
      <c r="J700" s="135">
        <v>323.09938427998918</v>
      </c>
      <c r="K700" s="135">
        <v>7.4169999999999998</v>
      </c>
    </row>
    <row r="701" spans="1:11" x14ac:dyDescent="0.2">
      <c r="A701" s="162" t="s">
        <v>2869</v>
      </c>
      <c r="B701" s="162" t="s">
        <v>1370</v>
      </c>
      <c r="C701" s="162" t="s">
        <v>1555</v>
      </c>
      <c r="D701" s="162" t="s">
        <v>137</v>
      </c>
      <c r="E701" s="162" t="s">
        <v>138</v>
      </c>
      <c r="F701" s="168">
        <v>3.2134084600000001</v>
      </c>
      <c r="G701" s="130">
        <v>4.0385801800000003</v>
      </c>
      <c r="H701" s="54">
        <f t="shared" si="20"/>
        <v>-0.20432223286947349</v>
      </c>
      <c r="I701" s="86">
        <f t="shared" si="21"/>
        <v>1.8024528626200105E-4</v>
      </c>
      <c r="J701" s="135">
        <v>8.932130070885</v>
      </c>
      <c r="K701" s="135">
        <v>48.41095</v>
      </c>
    </row>
    <row r="702" spans="1:11" x14ac:dyDescent="0.2">
      <c r="A702" s="162" t="s">
        <v>2882</v>
      </c>
      <c r="B702" s="162" t="s">
        <v>1634</v>
      </c>
      <c r="C702" s="162" t="s">
        <v>1555</v>
      </c>
      <c r="D702" s="162" t="s">
        <v>137</v>
      </c>
      <c r="E702" s="162" t="s">
        <v>138</v>
      </c>
      <c r="F702" s="168">
        <v>3.2091899100000001</v>
      </c>
      <c r="G702" s="130">
        <v>2.24591042</v>
      </c>
      <c r="H702" s="54">
        <f t="shared" si="20"/>
        <v>0.42890378949308228</v>
      </c>
      <c r="I702" s="86">
        <f t="shared" si="21"/>
        <v>1.8000866095842525E-4</v>
      </c>
      <c r="J702" s="135">
        <v>62.072267487687</v>
      </c>
      <c r="K702" s="135">
        <v>32.245049999999999</v>
      </c>
    </row>
    <row r="703" spans="1:11" x14ac:dyDescent="0.2">
      <c r="A703" s="162" t="s">
        <v>1740</v>
      </c>
      <c r="B703" s="162" t="s">
        <v>189</v>
      </c>
      <c r="C703" s="162" t="s">
        <v>1763</v>
      </c>
      <c r="D703" s="162" t="s">
        <v>136</v>
      </c>
      <c r="E703" s="162" t="s">
        <v>462</v>
      </c>
      <c r="F703" s="168">
        <v>3.1898100199999999</v>
      </c>
      <c r="G703" s="130">
        <v>2.6838753999999998</v>
      </c>
      <c r="H703" s="54">
        <f t="shared" si="20"/>
        <v>0.1885089821979069</v>
      </c>
      <c r="I703" s="86">
        <f t="shared" si="21"/>
        <v>1.7892161153278946E-4</v>
      </c>
      <c r="J703" s="135">
        <v>1419.0703163297355</v>
      </c>
      <c r="K703" s="135">
        <v>15.88575</v>
      </c>
    </row>
    <row r="704" spans="1:11" x14ac:dyDescent="0.2">
      <c r="A704" s="162" t="s">
        <v>1541</v>
      </c>
      <c r="B704" s="162" t="s">
        <v>1010</v>
      </c>
      <c r="C704" s="162" t="s">
        <v>1349</v>
      </c>
      <c r="D704" s="162" t="s">
        <v>137</v>
      </c>
      <c r="E704" s="162" t="s">
        <v>462</v>
      </c>
      <c r="F704" s="168">
        <v>3.1896532500000001</v>
      </c>
      <c r="G704" s="130">
        <v>10.233715050000001</v>
      </c>
      <c r="H704" s="54">
        <f t="shared" si="20"/>
        <v>-0.6883191261026953</v>
      </c>
      <c r="I704" s="86">
        <f t="shared" si="21"/>
        <v>1.7891281804952117E-4</v>
      </c>
      <c r="J704" s="135">
        <v>899.14242593800009</v>
      </c>
      <c r="K704" s="135">
        <v>9.3119499999999995</v>
      </c>
    </row>
    <row r="705" spans="1:11" x14ac:dyDescent="0.2">
      <c r="A705" s="162" t="s">
        <v>3276</v>
      </c>
      <c r="B705" s="162" t="s">
        <v>1985</v>
      </c>
      <c r="C705" s="162" t="s">
        <v>420</v>
      </c>
      <c r="D705" s="162" t="s">
        <v>405</v>
      </c>
      <c r="E705" s="162" t="s">
        <v>138</v>
      </c>
      <c r="F705" s="168">
        <v>3.1842412000000002</v>
      </c>
      <c r="G705" s="168">
        <v>0.91161068999999995</v>
      </c>
      <c r="H705" s="54">
        <f t="shared" si="20"/>
        <v>2.4929836112386972</v>
      </c>
      <c r="I705" s="86">
        <f t="shared" si="21"/>
        <v>1.7860924739746835E-4</v>
      </c>
      <c r="J705" s="135">
        <v>101.75498456999999</v>
      </c>
      <c r="K705" s="170">
        <v>11.62055</v>
      </c>
    </row>
    <row r="706" spans="1:11" x14ac:dyDescent="0.2">
      <c r="A706" s="162" t="s">
        <v>1981</v>
      </c>
      <c r="B706" s="162" t="s">
        <v>1982</v>
      </c>
      <c r="C706" s="162" t="s">
        <v>420</v>
      </c>
      <c r="D706" s="162" t="s">
        <v>137</v>
      </c>
      <c r="E706" s="162" t="s">
        <v>138</v>
      </c>
      <c r="F706" s="168">
        <v>3.1776869900000002</v>
      </c>
      <c r="G706" s="130">
        <v>2.0814692199999998</v>
      </c>
      <c r="H706" s="54">
        <f t="shared" si="20"/>
        <v>0.52665576769854927</v>
      </c>
      <c r="I706" s="86">
        <f t="shared" si="21"/>
        <v>1.7824161114070959E-4</v>
      </c>
      <c r="J706" s="135">
        <v>178.98706085201056</v>
      </c>
      <c r="K706" s="135">
        <v>16.463000000000001</v>
      </c>
    </row>
    <row r="707" spans="1:11" x14ac:dyDescent="0.2">
      <c r="A707" s="162" t="s">
        <v>660</v>
      </c>
      <c r="B707" s="162" t="s">
        <v>432</v>
      </c>
      <c r="C707" s="162" t="s">
        <v>420</v>
      </c>
      <c r="D707" s="162" t="s">
        <v>137</v>
      </c>
      <c r="E707" s="162" t="s">
        <v>138</v>
      </c>
      <c r="F707" s="168">
        <v>3.1650721900000001</v>
      </c>
      <c r="G707" s="130">
        <v>3.2064489100000002</v>
      </c>
      <c r="H707" s="54">
        <f t="shared" si="20"/>
        <v>-1.29042193284159E-2</v>
      </c>
      <c r="I707" s="86">
        <f t="shared" si="21"/>
        <v>1.7753402657265941E-4</v>
      </c>
      <c r="J707" s="135">
        <v>75.311547810000008</v>
      </c>
      <c r="K707" s="135">
        <v>25.3172</v>
      </c>
    </row>
    <row r="708" spans="1:11" x14ac:dyDescent="0.2">
      <c r="A708" s="162" t="s">
        <v>1495</v>
      </c>
      <c r="B708" s="162" t="s">
        <v>1948</v>
      </c>
      <c r="C708" s="162" t="s">
        <v>1349</v>
      </c>
      <c r="D708" s="162" t="s">
        <v>136</v>
      </c>
      <c r="E708" s="162" t="s">
        <v>462</v>
      </c>
      <c r="F708" s="168">
        <v>3.1584028799999997</v>
      </c>
      <c r="G708" s="130">
        <v>1.0930946399999999</v>
      </c>
      <c r="H708" s="54">
        <f t="shared" si="20"/>
        <v>1.8894139303436708</v>
      </c>
      <c r="I708" s="86">
        <f t="shared" si="21"/>
        <v>1.7715993417043797E-4</v>
      </c>
      <c r="J708" s="135">
        <v>135.38437051560004</v>
      </c>
      <c r="K708" s="135">
        <v>19.356649999999998</v>
      </c>
    </row>
    <row r="709" spans="1:11" x14ac:dyDescent="0.2">
      <c r="A709" s="162" t="s">
        <v>1506</v>
      </c>
      <c r="B709" s="162" t="s">
        <v>1951</v>
      </c>
      <c r="C709" s="162" t="s">
        <v>1349</v>
      </c>
      <c r="D709" s="162" t="s">
        <v>136</v>
      </c>
      <c r="E709" s="162" t="s">
        <v>462</v>
      </c>
      <c r="F709" s="168">
        <v>3.1315492599999999</v>
      </c>
      <c r="G709" s="130">
        <v>0.50871615000000003</v>
      </c>
      <c r="H709" s="54">
        <f t="shared" si="20"/>
        <v>5.1557889601106623</v>
      </c>
      <c r="I709" s="86">
        <f t="shared" si="21"/>
        <v>1.7565367112161567E-4</v>
      </c>
      <c r="J709" s="135">
        <v>8.7352428709000005</v>
      </c>
      <c r="K709" s="135">
        <v>23.28755</v>
      </c>
    </row>
    <row r="710" spans="1:11" x14ac:dyDescent="0.2">
      <c r="A710" s="162" t="s">
        <v>1497</v>
      </c>
      <c r="B710" s="162" t="s">
        <v>1935</v>
      </c>
      <c r="C710" s="162" t="s">
        <v>1349</v>
      </c>
      <c r="D710" s="162" t="s">
        <v>136</v>
      </c>
      <c r="E710" s="162" t="s">
        <v>462</v>
      </c>
      <c r="F710" s="168">
        <v>3.1149779500000001</v>
      </c>
      <c r="G710" s="130">
        <v>2.6040895000000002</v>
      </c>
      <c r="H710" s="54">
        <f t="shared" si="20"/>
        <v>0.19618697821253828</v>
      </c>
      <c r="I710" s="86">
        <f t="shared" si="21"/>
        <v>1.7472415949809604E-4</v>
      </c>
      <c r="J710" s="135">
        <v>755.46830692410003</v>
      </c>
      <c r="K710" s="135">
        <v>19.59225</v>
      </c>
    </row>
    <row r="711" spans="1:11" x14ac:dyDescent="0.2">
      <c r="A711" s="162" t="s">
        <v>3339</v>
      </c>
      <c r="B711" s="162" t="s">
        <v>3340</v>
      </c>
      <c r="C711" s="162" t="s">
        <v>3016</v>
      </c>
      <c r="D711" s="162" t="s">
        <v>137</v>
      </c>
      <c r="E711" s="162" t="s">
        <v>462</v>
      </c>
      <c r="F711" s="168">
        <v>3.1131092699999998</v>
      </c>
      <c r="G711" s="168">
        <v>0.12643245</v>
      </c>
      <c r="H711" s="54">
        <f t="shared" ref="H711:H774" si="22">IF(ISERROR(F711/G711-1),"",IF((F711/G711-1)&gt;10000%,"",F711/G711-1))</f>
        <v>23.622707777947827</v>
      </c>
      <c r="I711" s="86">
        <f t="shared" ref="I711:I774" si="23">F711/$F$1584</f>
        <v>1.7461934220962345E-4</v>
      </c>
      <c r="J711" s="135">
        <v>160.53065260382334</v>
      </c>
      <c r="K711" s="170">
        <v>44.228050000000003</v>
      </c>
    </row>
    <row r="712" spans="1:11" x14ac:dyDescent="0.2">
      <c r="A712" s="162" t="s">
        <v>3177</v>
      </c>
      <c r="B712" s="162" t="s">
        <v>1563</v>
      </c>
      <c r="C712" s="162" t="s">
        <v>1348</v>
      </c>
      <c r="D712" s="162" t="s">
        <v>137</v>
      </c>
      <c r="E712" s="162" t="s">
        <v>138</v>
      </c>
      <c r="F712" s="168">
        <v>3.10658396</v>
      </c>
      <c r="G712" s="168">
        <v>3.2932135299999996</v>
      </c>
      <c r="H712" s="54">
        <f t="shared" si="22"/>
        <v>-5.6670959322822734E-2</v>
      </c>
      <c r="I712" s="86">
        <f t="shared" si="23"/>
        <v>1.7425332700068288E-4</v>
      </c>
      <c r="J712" s="135">
        <v>34.968465839964203</v>
      </c>
      <c r="K712" s="170">
        <v>45.130899999999997</v>
      </c>
    </row>
    <row r="713" spans="1:11" x14ac:dyDescent="0.2">
      <c r="A713" s="162" t="s">
        <v>1323</v>
      </c>
      <c r="B713" s="162" t="s">
        <v>518</v>
      </c>
      <c r="C713" s="162" t="s">
        <v>1556</v>
      </c>
      <c r="D713" s="162" t="s">
        <v>405</v>
      </c>
      <c r="E713" s="162" t="s">
        <v>138</v>
      </c>
      <c r="F713" s="168">
        <v>3.1018404400000001</v>
      </c>
      <c r="G713" s="130">
        <v>1.87823666</v>
      </c>
      <c r="H713" s="54">
        <f t="shared" si="22"/>
        <v>0.65146411315387698</v>
      </c>
      <c r="I713" s="86">
        <f t="shared" si="23"/>
        <v>1.739872552793526E-4</v>
      </c>
      <c r="J713" s="135">
        <v>141.49662358</v>
      </c>
      <c r="K713" s="135">
        <v>15.594799999999999</v>
      </c>
    </row>
    <row r="714" spans="1:11" x14ac:dyDescent="0.2">
      <c r="A714" s="162" t="s">
        <v>580</v>
      </c>
      <c r="B714" s="162" t="s">
        <v>19</v>
      </c>
      <c r="C714" s="162" t="s">
        <v>1557</v>
      </c>
      <c r="D714" s="162" t="s">
        <v>137</v>
      </c>
      <c r="E714" s="162" t="s">
        <v>138</v>
      </c>
      <c r="F714" s="168">
        <v>3.1011225099999997</v>
      </c>
      <c r="G714" s="130">
        <v>3.1941431900000001</v>
      </c>
      <c r="H714" s="54">
        <f t="shared" si="22"/>
        <v>-2.9122263613986732E-2</v>
      </c>
      <c r="I714" s="86">
        <f t="shared" si="23"/>
        <v>1.7394698542260174E-4</v>
      </c>
      <c r="J714" s="135">
        <v>60.30362264</v>
      </c>
      <c r="K714" s="135">
        <v>17.47485</v>
      </c>
    </row>
    <row r="715" spans="1:11" x14ac:dyDescent="0.2">
      <c r="A715" s="162" t="s">
        <v>3247</v>
      </c>
      <c r="B715" s="162" t="s">
        <v>3023</v>
      </c>
      <c r="C715" s="167" t="s">
        <v>420</v>
      </c>
      <c r="D715" s="167" t="s">
        <v>405</v>
      </c>
      <c r="E715" s="167" t="s">
        <v>138</v>
      </c>
      <c r="F715" s="130">
        <v>3.10000835</v>
      </c>
      <c r="G715" s="130">
        <v>9.2268258900000006</v>
      </c>
      <c r="H715" s="54">
        <f t="shared" si="22"/>
        <v>-0.66402223397758298</v>
      </c>
      <c r="I715" s="86">
        <f t="shared" si="23"/>
        <v>1.7388449038325602E-4</v>
      </c>
      <c r="J715" s="135">
        <v>79.334182200000001</v>
      </c>
      <c r="K715" s="135">
        <v>19.79655</v>
      </c>
    </row>
    <row r="716" spans="1:11" x14ac:dyDescent="0.2">
      <c r="A716" s="162" t="s">
        <v>2342</v>
      </c>
      <c r="B716" s="162" t="s">
        <v>2343</v>
      </c>
      <c r="C716" s="162" t="s">
        <v>1380</v>
      </c>
      <c r="D716" s="162" t="s">
        <v>137</v>
      </c>
      <c r="E716" s="162" t="s">
        <v>462</v>
      </c>
      <c r="F716" s="168">
        <v>3.0966281499999999</v>
      </c>
      <c r="G716" s="130">
        <v>1.52643734</v>
      </c>
      <c r="H716" s="54">
        <f t="shared" si="22"/>
        <v>1.0286637838668176</v>
      </c>
      <c r="I716" s="86">
        <f t="shared" si="23"/>
        <v>1.7369488948931213E-4</v>
      </c>
      <c r="J716" s="135">
        <v>61.337473969999998</v>
      </c>
      <c r="K716" s="135">
        <v>33.881300000000003</v>
      </c>
    </row>
    <row r="717" spans="1:11" x14ac:dyDescent="0.2">
      <c r="A717" s="162" t="s">
        <v>639</v>
      </c>
      <c r="B717" s="162" t="s">
        <v>318</v>
      </c>
      <c r="C717" s="162" t="s">
        <v>420</v>
      </c>
      <c r="D717" s="162" t="s">
        <v>137</v>
      </c>
      <c r="E717" s="162" t="s">
        <v>138</v>
      </c>
      <c r="F717" s="168">
        <v>3.0810873999999999</v>
      </c>
      <c r="G717" s="130">
        <v>2.9815504500000003</v>
      </c>
      <c r="H717" s="54">
        <f t="shared" si="22"/>
        <v>3.3384291719765979E-2</v>
      </c>
      <c r="I717" s="86">
        <f t="shared" si="23"/>
        <v>1.7282318364570575E-4</v>
      </c>
      <c r="J717" s="135">
        <v>107.87537542</v>
      </c>
      <c r="K717" s="135">
        <v>15.2597</v>
      </c>
    </row>
    <row r="718" spans="1:11" x14ac:dyDescent="0.2">
      <c r="A718" s="162" t="s">
        <v>570</v>
      </c>
      <c r="B718" s="162" t="s">
        <v>23</v>
      </c>
      <c r="C718" s="162" t="s">
        <v>1557</v>
      </c>
      <c r="D718" s="162" t="s">
        <v>137</v>
      </c>
      <c r="E718" s="162" t="s">
        <v>138</v>
      </c>
      <c r="F718" s="168">
        <v>3.0541874399999998</v>
      </c>
      <c r="G718" s="130">
        <v>1.73899161</v>
      </c>
      <c r="H718" s="54">
        <f t="shared" si="22"/>
        <v>0.75629797316848446</v>
      </c>
      <c r="I718" s="86">
        <f t="shared" si="23"/>
        <v>1.7131432131121236E-4</v>
      </c>
      <c r="J718" s="135">
        <v>118.69354659024798</v>
      </c>
      <c r="K718" s="135">
        <v>12.229649999999999</v>
      </c>
    </row>
    <row r="719" spans="1:11" x14ac:dyDescent="0.2">
      <c r="A719" s="162" t="s">
        <v>2329</v>
      </c>
      <c r="B719" s="162" t="s">
        <v>3057</v>
      </c>
      <c r="C719" s="162" t="s">
        <v>1691</v>
      </c>
      <c r="D719" s="162" t="s">
        <v>137</v>
      </c>
      <c r="E719" s="162" t="s">
        <v>462</v>
      </c>
      <c r="F719" s="168">
        <v>3.0425474000000001</v>
      </c>
      <c r="G719" s="130">
        <v>1.5663160300000001</v>
      </c>
      <c r="H719" s="54">
        <f t="shared" si="22"/>
        <v>0.94248628100933107</v>
      </c>
      <c r="I719" s="86">
        <f t="shared" si="23"/>
        <v>1.7066141261067914E-4</v>
      </c>
      <c r="J719" s="135">
        <v>37.574159525379038</v>
      </c>
      <c r="K719" s="135">
        <v>45.778199999999998</v>
      </c>
    </row>
    <row r="720" spans="1:11" x14ac:dyDescent="0.2">
      <c r="A720" s="162" t="s">
        <v>2851</v>
      </c>
      <c r="B720" s="162" t="s">
        <v>460</v>
      </c>
      <c r="C720" s="162" t="s">
        <v>1555</v>
      </c>
      <c r="D720" s="162" t="s">
        <v>136</v>
      </c>
      <c r="E720" s="162" t="s">
        <v>462</v>
      </c>
      <c r="F720" s="168">
        <v>3.0397586099999998</v>
      </c>
      <c r="G720" s="130">
        <v>1.1484358899999998</v>
      </c>
      <c r="H720" s="54">
        <f t="shared" si="22"/>
        <v>1.6468683506573454</v>
      </c>
      <c r="I720" s="86">
        <f t="shared" si="23"/>
        <v>1.7050498486172292E-4</v>
      </c>
      <c r="J720" s="135">
        <v>65.038045348308998</v>
      </c>
      <c r="K720" s="135">
        <v>40.959650000000003</v>
      </c>
    </row>
    <row r="721" spans="1:11" x14ac:dyDescent="0.2">
      <c r="A721" s="162" t="s">
        <v>1487</v>
      </c>
      <c r="B721" s="162" t="s">
        <v>302</v>
      </c>
      <c r="C721" s="162" t="s">
        <v>1349</v>
      </c>
      <c r="D721" s="162" t="s">
        <v>136</v>
      </c>
      <c r="E721" s="162" t="s">
        <v>138</v>
      </c>
      <c r="F721" s="168">
        <v>3.0391224000000001</v>
      </c>
      <c r="G721" s="130">
        <v>1.9328287</v>
      </c>
      <c r="H721" s="54">
        <f t="shared" si="22"/>
        <v>0.57237027782130934</v>
      </c>
      <c r="I721" s="86">
        <f t="shared" si="23"/>
        <v>1.7046929881215899E-4</v>
      </c>
      <c r="J721" s="135">
        <v>211.8888661494</v>
      </c>
      <c r="K721" s="135">
        <v>9.3908000000000005</v>
      </c>
    </row>
    <row r="722" spans="1:11" x14ac:dyDescent="0.2">
      <c r="A722" s="162" t="s">
        <v>2447</v>
      </c>
      <c r="B722" s="162" t="s">
        <v>1638</v>
      </c>
      <c r="C722" s="162" t="s">
        <v>1348</v>
      </c>
      <c r="D722" s="162" t="s">
        <v>136</v>
      </c>
      <c r="E722" s="162" t="s">
        <v>462</v>
      </c>
      <c r="F722" s="168">
        <v>3.0299687200000003</v>
      </c>
      <c r="G722" s="130">
        <v>0.82290710999999994</v>
      </c>
      <c r="H722" s="54">
        <f t="shared" si="22"/>
        <v>2.6820300653375089</v>
      </c>
      <c r="I722" s="86">
        <f t="shared" si="23"/>
        <v>1.6995585407194357E-4</v>
      </c>
      <c r="J722" s="135">
        <v>873.04476552968379</v>
      </c>
      <c r="K722" s="135">
        <v>9.6204499999999999</v>
      </c>
    </row>
    <row r="723" spans="1:11" x14ac:dyDescent="0.2">
      <c r="A723" s="162" t="s">
        <v>3250</v>
      </c>
      <c r="B723" s="162" t="s">
        <v>2034</v>
      </c>
      <c r="C723" s="162" t="s">
        <v>420</v>
      </c>
      <c r="D723" s="162" t="s">
        <v>405</v>
      </c>
      <c r="E723" s="162" t="s">
        <v>138</v>
      </c>
      <c r="F723" s="168">
        <v>3.0229217099999999</v>
      </c>
      <c r="G723" s="130">
        <v>2.9989480400000001</v>
      </c>
      <c r="H723" s="54">
        <f t="shared" si="22"/>
        <v>7.9940264653601822E-3</v>
      </c>
      <c r="I723" s="86">
        <f t="shared" si="23"/>
        <v>1.695605758648459E-4</v>
      </c>
      <c r="J723" s="135">
        <v>134.25806262359924</v>
      </c>
      <c r="K723" s="135">
        <v>43.916150000000002</v>
      </c>
    </row>
    <row r="724" spans="1:11" x14ac:dyDescent="0.2">
      <c r="A724" s="162" t="s">
        <v>2727</v>
      </c>
      <c r="B724" s="162" t="s">
        <v>705</v>
      </c>
      <c r="C724" s="162" t="s">
        <v>1556</v>
      </c>
      <c r="D724" s="162" t="s">
        <v>137</v>
      </c>
      <c r="E724" s="162" t="s">
        <v>462</v>
      </c>
      <c r="F724" s="168">
        <v>3.01641504</v>
      </c>
      <c r="G724" s="130">
        <v>0.84619951999999998</v>
      </c>
      <c r="H724" s="54">
        <f t="shared" si="22"/>
        <v>2.5646617242231478</v>
      </c>
      <c r="I724" s="86">
        <f t="shared" si="23"/>
        <v>1.6919560620370228E-4</v>
      </c>
      <c r="J724" s="135">
        <v>643.85538310000004</v>
      </c>
      <c r="K724" s="135">
        <v>61.130200000000002</v>
      </c>
    </row>
    <row r="725" spans="1:11" x14ac:dyDescent="0.2">
      <c r="A725" s="162" t="s">
        <v>3019</v>
      </c>
      <c r="B725" s="162" t="s">
        <v>3020</v>
      </c>
      <c r="C725" s="162" t="s">
        <v>3016</v>
      </c>
      <c r="D725" s="162" t="s">
        <v>137</v>
      </c>
      <c r="E725" s="162" t="s">
        <v>462</v>
      </c>
      <c r="F725" s="168">
        <v>2.99245662</v>
      </c>
      <c r="G725" s="130">
        <v>0.65780835999999998</v>
      </c>
      <c r="H725" s="54">
        <f t="shared" si="22"/>
        <v>3.5491313305899608</v>
      </c>
      <c r="I725" s="86">
        <f t="shared" si="23"/>
        <v>1.6785173961312097E-4</v>
      </c>
      <c r="J725" s="135">
        <v>51.120632827949898</v>
      </c>
      <c r="K725" s="135">
        <v>137.21039999999999</v>
      </c>
    </row>
    <row r="726" spans="1:11" x14ac:dyDescent="0.2">
      <c r="A726" s="162" t="s">
        <v>581</v>
      </c>
      <c r="B726" s="162" t="s">
        <v>20</v>
      </c>
      <c r="C726" s="162" t="s">
        <v>1557</v>
      </c>
      <c r="D726" s="162" t="s">
        <v>137</v>
      </c>
      <c r="E726" s="162" t="s">
        <v>138</v>
      </c>
      <c r="F726" s="168">
        <v>2.9643813999999997</v>
      </c>
      <c r="G726" s="130">
        <v>3.6361791499999998</v>
      </c>
      <c r="H726" s="54">
        <f t="shared" si="22"/>
        <v>-0.18475375450079246</v>
      </c>
      <c r="I726" s="86">
        <f t="shared" si="23"/>
        <v>1.6627695504129947E-4</v>
      </c>
      <c r="J726" s="135">
        <v>19.290187020000001</v>
      </c>
      <c r="K726" s="135">
        <v>22.9146</v>
      </c>
    </row>
    <row r="727" spans="1:11" x14ac:dyDescent="0.2">
      <c r="A727" s="162" t="s">
        <v>1509</v>
      </c>
      <c r="B727" s="162" t="s">
        <v>1952</v>
      </c>
      <c r="C727" s="162" t="s">
        <v>1349</v>
      </c>
      <c r="D727" s="162" t="s">
        <v>136</v>
      </c>
      <c r="E727" s="162" t="s">
        <v>462</v>
      </c>
      <c r="F727" s="168">
        <v>2.9613945899999998</v>
      </c>
      <c r="G727" s="130">
        <v>2.7991437799999996</v>
      </c>
      <c r="H727" s="54">
        <f t="shared" si="22"/>
        <v>5.7964442969771435E-2</v>
      </c>
      <c r="I727" s="86">
        <f t="shared" si="23"/>
        <v>1.661094200297497E-4</v>
      </c>
      <c r="J727" s="135">
        <v>57.946416152400005</v>
      </c>
      <c r="K727" s="135">
        <v>37.835549999999998</v>
      </c>
    </row>
    <row r="728" spans="1:11" x14ac:dyDescent="0.2">
      <c r="A728" s="162" t="s">
        <v>1390</v>
      </c>
      <c r="B728" s="162" t="s">
        <v>1391</v>
      </c>
      <c r="C728" s="162" t="s">
        <v>1355</v>
      </c>
      <c r="D728" s="162" t="s">
        <v>137</v>
      </c>
      <c r="E728" s="162" t="s">
        <v>462</v>
      </c>
      <c r="F728" s="168">
        <v>2.9590262000000003</v>
      </c>
      <c r="G728" s="130">
        <v>2.3393511400000002</v>
      </c>
      <c r="H728" s="54">
        <f t="shared" si="22"/>
        <v>0.2648918537300049</v>
      </c>
      <c r="I728" s="86">
        <f t="shared" si="23"/>
        <v>1.65976573197844E-4</v>
      </c>
      <c r="J728" s="135">
        <v>34.951764947264337</v>
      </c>
      <c r="K728" s="135">
        <v>96.752949999999998</v>
      </c>
    </row>
    <row r="729" spans="1:11" x14ac:dyDescent="0.2">
      <c r="A729" s="162" t="s">
        <v>1990</v>
      </c>
      <c r="B729" s="162" t="s">
        <v>143</v>
      </c>
      <c r="C729" s="162" t="s">
        <v>1349</v>
      </c>
      <c r="D729" s="162" t="s">
        <v>136</v>
      </c>
      <c r="E729" s="162" t="s">
        <v>138</v>
      </c>
      <c r="F729" s="168">
        <v>2.9575784999999999</v>
      </c>
      <c r="G729" s="130">
        <v>3.6149518299999999</v>
      </c>
      <c r="H729" s="54">
        <f t="shared" si="22"/>
        <v>-0.18184843420168062</v>
      </c>
      <c r="I729" s="86">
        <f t="shared" si="23"/>
        <v>1.6589536935956149E-4</v>
      </c>
      <c r="J729" s="135">
        <v>120.90958695480001</v>
      </c>
      <c r="K729" s="135">
        <v>99.142349999999993</v>
      </c>
    </row>
    <row r="730" spans="1:11" x14ac:dyDescent="0.2">
      <c r="A730" s="162" t="s">
        <v>2862</v>
      </c>
      <c r="B730" s="162" t="s">
        <v>522</v>
      </c>
      <c r="C730" s="162" t="s">
        <v>1555</v>
      </c>
      <c r="D730" s="162" t="s">
        <v>137</v>
      </c>
      <c r="E730" s="162" t="s">
        <v>462</v>
      </c>
      <c r="F730" s="168">
        <v>2.95070516</v>
      </c>
      <c r="G730" s="130">
        <v>3.0173860800000001</v>
      </c>
      <c r="H730" s="54">
        <f t="shared" si="22"/>
        <v>-2.2098902239252038E-2</v>
      </c>
      <c r="I730" s="86">
        <f t="shared" si="23"/>
        <v>1.6550983258411026E-4</v>
      </c>
      <c r="J730" s="135">
        <v>30.573881034941</v>
      </c>
      <c r="K730" s="135">
        <v>111.6086</v>
      </c>
    </row>
    <row r="731" spans="1:11" x14ac:dyDescent="0.2">
      <c r="A731" s="162" t="s">
        <v>1807</v>
      </c>
      <c r="B731" s="162" t="s">
        <v>767</v>
      </c>
      <c r="C731" s="162" t="s">
        <v>1350</v>
      </c>
      <c r="D731" s="162" t="s">
        <v>137</v>
      </c>
      <c r="E731" s="162" t="s">
        <v>462</v>
      </c>
      <c r="F731" s="168">
        <v>2.9491531499999999</v>
      </c>
      <c r="G731" s="130">
        <v>1.8825129299999999</v>
      </c>
      <c r="H731" s="54">
        <f t="shared" si="22"/>
        <v>0.56660445886021082</v>
      </c>
      <c r="I731" s="86">
        <f t="shared" si="23"/>
        <v>1.6542277782894492E-4</v>
      </c>
      <c r="J731" s="135">
        <v>105.32421140408701</v>
      </c>
      <c r="K731" s="135">
        <v>20.82105</v>
      </c>
    </row>
    <row r="732" spans="1:11" x14ac:dyDescent="0.2">
      <c r="A732" s="162" t="s">
        <v>2566</v>
      </c>
      <c r="B732" s="162" t="s">
        <v>1082</v>
      </c>
      <c r="C732" s="162" t="s">
        <v>420</v>
      </c>
      <c r="D732" s="162" t="s">
        <v>405</v>
      </c>
      <c r="E732" s="162" t="s">
        <v>462</v>
      </c>
      <c r="F732" s="168">
        <v>2.9183039100000001</v>
      </c>
      <c r="G732" s="168">
        <v>3.0067167100000001</v>
      </c>
      <c r="H732" s="54">
        <f t="shared" si="22"/>
        <v>-2.940509816104353E-2</v>
      </c>
      <c r="I732" s="86">
        <f t="shared" si="23"/>
        <v>1.6369239398139474E-4</v>
      </c>
      <c r="J732" s="135">
        <v>155.46263712920236</v>
      </c>
      <c r="K732" s="170">
        <v>26.744350000000001</v>
      </c>
    </row>
    <row r="733" spans="1:11" x14ac:dyDescent="0.2">
      <c r="A733" s="162" t="s">
        <v>3231</v>
      </c>
      <c r="B733" s="162" t="s">
        <v>1018</v>
      </c>
      <c r="C733" s="162" t="s">
        <v>420</v>
      </c>
      <c r="D733" s="162" t="s">
        <v>405</v>
      </c>
      <c r="E733" s="162" t="s">
        <v>138</v>
      </c>
      <c r="F733" s="168">
        <v>2.9136139700000001</v>
      </c>
      <c r="G733" s="130">
        <v>2.6741999300000003</v>
      </c>
      <c r="H733" s="54">
        <f t="shared" si="22"/>
        <v>8.9527352579056974E-2</v>
      </c>
      <c r="I733" s="86">
        <f t="shared" si="23"/>
        <v>1.6342932764906436E-4</v>
      </c>
      <c r="J733" s="135">
        <v>837.50531725999997</v>
      </c>
      <c r="K733" s="135">
        <v>14.70665</v>
      </c>
    </row>
    <row r="734" spans="1:11" x14ac:dyDescent="0.2">
      <c r="A734" s="162" t="s">
        <v>1045</v>
      </c>
      <c r="B734" s="162" t="s">
        <v>2977</v>
      </c>
      <c r="C734" s="162" t="s">
        <v>1558</v>
      </c>
      <c r="D734" s="162" t="s">
        <v>137</v>
      </c>
      <c r="E734" s="162" t="s">
        <v>138</v>
      </c>
      <c r="F734" s="168">
        <v>2.9003633500000001</v>
      </c>
      <c r="G734" s="130">
        <v>1.92918009</v>
      </c>
      <c r="H734" s="54">
        <f t="shared" si="22"/>
        <v>0.50341762546388291</v>
      </c>
      <c r="I734" s="86">
        <f t="shared" si="23"/>
        <v>1.6268607890718205E-4</v>
      </c>
      <c r="J734" s="135">
        <v>194.3632916</v>
      </c>
      <c r="K734" s="135">
        <v>9.7669499999999996</v>
      </c>
    </row>
    <row r="735" spans="1:11" x14ac:dyDescent="0.2">
      <c r="A735" s="162" t="s">
        <v>3050</v>
      </c>
      <c r="B735" s="162" t="s">
        <v>890</v>
      </c>
      <c r="C735" s="162" t="s">
        <v>3212</v>
      </c>
      <c r="D735" s="162" t="s">
        <v>137</v>
      </c>
      <c r="E735" s="162" t="s">
        <v>462</v>
      </c>
      <c r="F735" s="168">
        <v>2.87133671</v>
      </c>
      <c r="G735" s="130">
        <v>1.1502228799999998</v>
      </c>
      <c r="H735" s="54">
        <f t="shared" si="22"/>
        <v>1.4963307198340554</v>
      </c>
      <c r="I735" s="86">
        <f t="shared" si="23"/>
        <v>1.6105792764625456E-4</v>
      </c>
      <c r="J735" s="135">
        <v>42.089029880000005</v>
      </c>
      <c r="K735" s="135">
        <v>44.583950000000002</v>
      </c>
    </row>
    <row r="736" spans="1:11" x14ac:dyDescent="0.2">
      <c r="A736" s="162" t="s">
        <v>2451</v>
      </c>
      <c r="B736" s="162" t="s">
        <v>1637</v>
      </c>
      <c r="C736" s="162" t="s">
        <v>1348</v>
      </c>
      <c r="D736" s="162" t="s">
        <v>136</v>
      </c>
      <c r="E736" s="162" t="s">
        <v>462</v>
      </c>
      <c r="F736" s="168">
        <v>2.8626566800000002</v>
      </c>
      <c r="G736" s="130">
        <v>2.3921058300000002</v>
      </c>
      <c r="H736" s="54">
        <f t="shared" si="22"/>
        <v>0.19670987967952902</v>
      </c>
      <c r="I736" s="86">
        <f t="shared" si="23"/>
        <v>1.6057105070185491E-4</v>
      </c>
      <c r="J736" s="135">
        <v>689.06208636992801</v>
      </c>
      <c r="K736" s="135">
        <v>8.4794499999999999</v>
      </c>
    </row>
    <row r="737" spans="1:11" x14ac:dyDescent="0.2">
      <c r="A737" s="162" t="s">
        <v>897</v>
      </c>
      <c r="B737" s="162" t="s">
        <v>27</v>
      </c>
      <c r="C737" s="162" t="s">
        <v>1557</v>
      </c>
      <c r="D737" s="162" t="s">
        <v>137</v>
      </c>
      <c r="E737" s="162" t="s">
        <v>138</v>
      </c>
      <c r="F737" s="168">
        <v>2.8406851899999999</v>
      </c>
      <c r="G737" s="130">
        <v>1.1664790300000001</v>
      </c>
      <c r="H737" s="54">
        <f t="shared" si="22"/>
        <v>1.4352646870985755</v>
      </c>
      <c r="I737" s="86">
        <f t="shared" si="23"/>
        <v>1.593386342338119E-4</v>
      </c>
      <c r="J737" s="135">
        <v>157.3823314</v>
      </c>
      <c r="K737" s="135">
        <v>9.2629999999999999</v>
      </c>
    </row>
    <row r="738" spans="1:11" x14ac:dyDescent="0.2">
      <c r="A738" s="162" t="s">
        <v>3220</v>
      </c>
      <c r="B738" s="162" t="s">
        <v>440</v>
      </c>
      <c r="C738" s="162" t="s">
        <v>420</v>
      </c>
      <c r="D738" s="162" t="s">
        <v>405</v>
      </c>
      <c r="E738" s="162" t="s">
        <v>138</v>
      </c>
      <c r="F738" s="168">
        <v>2.8288526699999998</v>
      </c>
      <c r="G738" s="130">
        <v>4.3708237900000002</v>
      </c>
      <c r="H738" s="54">
        <f t="shared" si="22"/>
        <v>-0.35278729916494767</v>
      </c>
      <c r="I738" s="86">
        <f t="shared" si="23"/>
        <v>1.5867492901825992E-4</v>
      </c>
      <c r="J738" s="135">
        <v>182.61970047999998</v>
      </c>
      <c r="K738" s="135">
        <v>5.7743500000000001</v>
      </c>
    </row>
    <row r="739" spans="1:11" x14ac:dyDescent="0.2">
      <c r="A739" s="162" t="s">
        <v>3632</v>
      </c>
      <c r="B739" s="162" t="s">
        <v>294</v>
      </c>
      <c r="C739" s="162" t="s">
        <v>1349</v>
      </c>
      <c r="D739" s="162" t="s">
        <v>136</v>
      </c>
      <c r="E739" s="162" t="s">
        <v>138</v>
      </c>
      <c r="F739" s="168">
        <v>2.8166105099999998</v>
      </c>
      <c r="G739" s="130">
        <v>1.4625264099999999</v>
      </c>
      <c r="H739" s="54">
        <f t="shared" si="22"/>
        <v>0.92585275092570796</v>
      </c>
      <c r="I739" s="86">
        <f t="shared" si="23"/>
        <v>1.5798824643148873E-4</v>
      </c>
      <c r="J739" s="135">
        <v>71.779078872775216</v>
      </c>
      <c r="K739" s="135">
        <v>33.013599999999997</v>
      </c>
    </row>
    <row r="740" spans="1:11" x14ac:dyDescent="0.2">
      <c r="A740" s="162" t="s">
        <v>1732</v>
      </c>
      <c r="B740" s="162" t="s">
        <v>1002</v>
      </c>
      <c r="C740" s="162" t="s">
        <v>1763</v>
      </c>
      <c r="D740" s="162" t="s">
        <v>137</v>
      </c>
      <c r="E740" s="162" t="s">
        <v>138</v>
      </c>
      <c r="F740" s="168">
        <v>2.8111852900000001</v>
      </c>
      <c r="G740" s="130">
        <v>3.41736167</v>
      </c>
      <c r="H740" s="54">
        <f t="shared" si="22"/>
        <v>-0.17738139492856198</v>
      </c>
      <c r="I740" s="86">
        <f t="shared" si="23"/>
        <v>1.5768393705280044E-4</v>
      </c>
      <c r="J740" s="135">
        <v>56.411902284615877</v>
      </c>
      <c r="K740" s="135">
        <v>96.924999999999997</v>
      </c>
    </row>
    <row r="741" spans="1:11" x14ac:dyDescent="0.2">
      <c r="A741" s="162" t="s">
        <v>3543</v>
      </c>
      <c r="B741" s="162" t="s">
        <v>3345</v>
      </c>
      <c r="C741" s="162" t="s">
        <v>1349</v>
      </c>
      <c r="D741" s="162" t="s">
        <v>137</v>
      </c>
      <c r="E741" s="162" t="s">
        <v>138</v>
      </c>
      <c r="F741" s="168">
        <v>2.8015727000000004</v>
      </c>
      <c r="G741" s="168">
        <v>0.85936002</v>
      </c>
      <c r="H741" s="54">
        <f t="shared" si="22"/>
        <v>2.2600686962374632</v>
      </c>
      <c r="I741" s="86">
        <f t="shared" si="23"/>
        <v>1.5714475130724814E-4</v>
      </c>
      <c r="J741" s="135">
        <v>54.428565240000005</v>
      </c>
      <c r="K741" s="170">
        <v>15.22265</v>
      </c>
    </row>
    <row r="742" spans="1:11" x14ac:dyDescent="0.2">
      <c r="A742" s="162" t="s">
        <v>1705</v>
      </c>
      <c r="B742" s="162" t="s">
        <v>11</v>
      </c>
      <c r="C742" s="162" t="s">
        <v>1763</v>
      </c>
      <c r="D742" s="162" t="s">
        <v>136</v>
      </c>
      <c r="E742" s="162" t="s">
        <v>462</v>
      </c>
      <c r="F742" s="168">
        <v>2.8011279900000003</v>
      </c>
      <c r="G742" s="130">
        <v>13.1029386</v>
      </c>
      <c r="H742" s="54">
        <f t="shared" si="22"/>
        <v>-0.78622139082602427</v>
      </c>
      <c r="I742" s="86">
        <f t="shared" si="23"/>
        <v>1.5711980680291533E-4</v>
      </c>
      <c r="J742" s="135">
        <v>14.4819042131</v>
      </c>
      <c r="K742" s="135">
        <v>20.5733</v>
      </c>
    </row>
    <row r="743" spans="1:11" x14ac:dyDescent="0.2">
      <c r="A743" s="162" t="s">
        <v>3160</v>
      </c>
      <c r="B743" s="162" t="s">
        <v>132</v>
      </c>
      <c r="C743" s="162" t="s">
        <v>1348</v>
      </c>
      <c r="D743" s="162" t="s">
        <v>136</v>
      </c>
      <c r="E743" s="162" t="s">
        <v>462</v>
      </c>
      <c r="F743" s="168">
        <v>2.7980872400000001</v>
      </c>
      <c r="G743" s="130">
        <v>2.5454137400000003</v>
      </c>
      <c r="H743" s="54">
        <f t="shared" si="22"/>
        <v>9.9266180593493569E-2</v>
      </c>
      <c r="I743" s="86">
        <f t="shared" si="23"/>
        <v>1.5694924620938242E-4</v>
      </c>
      <c r="J743" s="135">
        <v>110.14076325998491</v>
      </c>
      <c r="K743" s="135">
        <v>23.120850000000001</v>
      </c>
    </row>
    <row r="744" spans="1:11" x14ac:dyDescent="0.2">
      <c r="A744" s="162" t="s">
        <v>2720</v>
      </c>
      <c r="B744" s="162" t="s">
        <v>492</v>
      </c>
      <c r="C744" s="162" t="s">
        <v>1556</v>
      </c>
      <c r="D744" s="162" t="s">
        <v>405</v>
      </c>
      <c r="E744" s="162" t="s">
        <v>138</v>
      </c>
      <c r="F744" s="168">
        <v>2.79682122</v>
      </c>
      <c r="G744" s="130">
        <v>0.88040183999999999</v>
      </c>
      <c r="H744" s="54">
        <f t="shared" si="22"/>
        <v>2.1767553098253405</v>
      </c>
      <c r="I744" s="86">
        <f t="shared" si="23"/>
        <v>1.5687823309662257E-4</v>
      </c>
      <c r="J744" s="135">
        <v>82.833897980000003</v>
      </c>
      <c r="K744" s="135">
        <v>44.256749999999997</v>
      </c>
    </row>
    <row r="745" spans="1:11" x14ac:dyDescent="0.2">
      <c r="A745" s="162" t="s">
        <v>1728</v>
      </c>
      <c r="B745" s="162" t="s">
        <v>3070</v>
      </c>
      <c r="C745" s="162" t="s">
        <v>1691</v>
      </c>
      <c r="D745" s="162" t="s">
        <v>136</v>
      </c>
      <c r="E745" s="162" t="s">
        <v>462</v>
      </c>
      <c r="F745" s="168">
        <v>2.7759527799999999</v>
      </c>
      <c r="G745" s="130">
        <v>2.2510695800000002</v>
      </c>
      <c r="H745" s="54">
        <f t="shared" si="22"/>
        <v>0.23317058018259917</v>
      </c>
      <c r="I745" s="86">
        <f t="shared" si="23"/>
        <v>1.5570768849002705E-4</v>
      </c>
      <c r="J745" s="135">
        <v>578.6914963744232</v>
      </c>
      <c r="K745" s="135">
        <v>86.989500000000007</v>
      </c>
    </row>
    <row r="746" spans="1:11" x14ac:dyDescent="0.2">
      <c r="A746" s="162" t="s">
        <v>1400</v>
      </c>
      <c r="B746" s="162" t="s">
        <v>1401</v>
      </c>
      <c r="C746" s="162" t="s">
        <v>1380</v>
      </c>
      <c r="D746" s="162" t="s">
        <v>137</v>
      </c>
      <c r="E746" s="162" t="s">
        <v>138</v>
      </c>
      <c r="F746" s="168">
        <v>2.76617895</v>
      </c>
      <c r="G746" s="130">
        <v>3.8136354799999999</v>
      </c>
      <c r="H746" s="54">
        <f t="shared" si="22"/>
        <v>-0.27466089391427617</v>
      </c>
      <c r="I746" s="86">
        <f t="shared" si="23"/>
        <v>1.5515945853166499E-4</v>
      </c>
      <c r="J746" s="135">
        <v>1298.705213</v>
      </c>
      <c r="K746" s="135">
        <v>9.8728999999999996</v>
      </c>
    </row>
    <row r="747" spans="1:11" x14ac:dyDescent="0.2">
      <c r="A747" s="162" t="s">
        <v>604</v>
      </c>
      <c r="B747" s="162" t="s">
        <v>2983</v>
      </c>
      <c r="C747" s="162" t="s">
        <v>1558</v>
      </c>
      <c r="D747" s="162" t="s">
        <v>137</v>
      </c>
      <c r="E747" s="162" t="s">
        <v>138</v>
      </c>
      <c r="F747" s="168">
        <v>2.7523946800000001</v>
      </c>
      <c r="G747" s="130">
        <v>1.9322694199999999</v>
      </c>
      <c r="H747" s="54">
        <f t="shared" si="22"/>
        <v>0.42443628797893007</v>
      </c>
      <c r="I747" s="86">
        <f t="shared" si="23"/>
        <v>1.5438627649676655E-4</v>
      </c>
      <c r="J747" s="135">
        <v>82.032125150000013</v>
      </c>
      <c r="K747" s="135">
        <v>34.638199999999998</v>
      </c>
    </row>
    <row r="748" spans="1:11" x14ac:dyDescent="0.2">
      <c r="A748" s="162" t="s">
        <v>1848</v>
      </c>
      <c r="B748" s="162" t="s">
        <v>2981</v>
      </c>
      <c r="C748" s="162" t="s">
        <v>1558</v>
      </c>
      <c r="D748" s="162" t="s">
        <v>137</v>
      </c>
      <c r="E748" s="162" t="s">
        <v>138</v>
      </c>
      <c r="F748" s="168">
        <v>2.7518988499999999</v>
      </c>
      <c r="G748" s="130">
        <v>1.6634199599999999</v>
      </c>
      <c r="H748" s="54">
        <f t="shared" si="22"/>
        <v>0.65436204697219091</v>
      </c>
      <c r="I748" s="86">
        <f t="shared" si="23"/>
        <v>1.5435846458881902E-4</v>
      </c>
      <c r="J748" s="135">
        <v>40.794361539999997</v>
      </c>
      <c r="K748" s="135">
        <v>89.735349999999997</v>
      </c>
    </row>
    <row r="749" spans="1:11" x14ac:dyDescent="0.2">
      <c r="A749" s="162" t="s">
        <v>3104</v>
      </c>
      <c r="B749" s="162" t="s">
        <v>3105</v>
      </c>
      <c r="C749" s="162" t="s">
        <v>1348</v>
      </c>
      <c r="D749" s="162" t="s">
        <v>137</v>
      </c>
      <c r="E749" s="162" t="s">
        <v>462</v>
      </c>
      <c r="F749" s="168">
        <v>2.7504547599999998</v>
      </c>
      <c r="G749" s="168">
        <v>1.0305217</v>
      </c>
      <c r="H749" s="54">
        <f t="shared" si="22"/>
        <v>1.6689925694917438</v>
      </c>
      <c r="I749" s="86">
        <f t="shared" si="23"/>
        <v>1.5427746324128471E-4</v>
      </c>
      <c r="J749" s="135">
        <v>3.0360453535244054</v>
      </c>
      <c r="K749" s="170">
        <v>29.292249999999999</v>
      </c>
    </row>
    <row r="750" spans="1:11" x14ac:dyDescent="0.2">
      <c r="A750" s="162" t="s">
        <v>576</v>
      </c>
      <c r="B750" s="162" t="s">
        <v>112</v>
      </c>
      <c r="C750" s="162" t="s">
        <v>1557</v>
      </c>
      <c r="D750" s="162" t="s">
        <v>137</v>
      </c>
      <c r="E750" s="162" t="s">
        <v>138</v>
      </c>
      <c r="F750" s="168">
        <v>2.7440222400000001</v>
      </c>
      <c r="G750" s="130">
        <v>1.1949152199999999</v>
      </c>
      <c r="H750" s="54">
        <f t="shared" si="22"/>
        <v>1.2964158411171631</v>
      </c>
      <c r="I750" s="86">
        <f t="shared" si="23"/>
        <v>1.5391665277376452E-4</v>
      </c>
      <c r="J750" s="135">
        <v>392.82550448000001</v>
      </c>
      <c r="K750" s="135">
        <v>31.466999999999999</v>
      </c>
    </row>
    <row r="751" spans="1:11" x14ac:dyDescent="0.2">
      <c r="A751" s="162" t="s">
        <v>3242</v>
      </c>
      <c r="B751" s="162" t="s">
        <v>980</v>
      </c>
      <c r="C751" s="162" t="s">
        <v>420</v>
      </c>
      <c r="D751" s="162" t="s">
        <v>405</v>
      </c>
      <c r="E751" s="162" t="s">
        <v>138</v>
      </c>
      <c r="F751" s="168">
        <v>2.7426926300000001</v>
      </c>
      <c r="G751" s="130">
        <v>2.0929639</v>
      </c>
      <c r="H751" s="54">
        <f t="shared" si="22"/>
        <v>0.31043475236242735</v>
      </c>
      <c r="I751" s="86">
        <f t="shared" si="23"/>
        <v>1.5384207279488848E-4</v>
      </c>
      <c r="J751" s="135">
        <v>317.82682779000004</v>
      </c>
      <c r="K751" s="135">
        <v>5.5945999999999998</v>
      </c>
    </row>
    <row r="752" spans="1:11" x14ac:dyDescent="0.2">
      <c r="A752" s="162" t="s">
        <v>3528</v>
      </c>
      <c r="B752" s="162" t="s">
        <v>3529</v>
      </c>
      <c r="C752" s="162" t="s">
        <v>420</v>
      </c>
      <c r="D752" s="162" t="s">
        <v>405</v>
      </c>
      <c r="E752" s="162" t="s">
        <v>138</v>
      </c>
      <c r="F752" s="168">
        <v>2.7359177000000003</v>
      </c>
      <c r="G752" s="168">
        <v>5.4781657400000006</v>
      </c>
      <c r="H752" s="54">
        <f t="shared" si="22"/>
        <v>-0.5005777791600734</v>
      </c>
      <c r="I752" s="86">
        <f t="shared" si="23"/>
        <v>1.5346205599576208E-4</v>
      </c>
      <c r="J752" s="135">
        <v>58.607443709999998</v>
      </c>
      <c r="K752" s="170">
        <v>36.679499999999997</v>
      </c>
    </row>
    <row r="753" spans="1:11" x14ac:dyDescent="0.2">
      <c r="A753" s="162" t="s">
        <v>2422</v>
      </c>
      <c r="B753" s="162" t="s">
        <v>1445</v>
      </c>
      <c r="C753" s="162" t="s">
        <v>1349</v>
      </c>
      <c r="D753" s="162" t="s">
        <v>137</v>
      </c>
      <c r="E753" s="162" t="s">
        <v>462</v>
      </c>
      <c r="F753" s="168">
        <v>2.7181565099999996</v>
      </c>
      <c r="G753" s="130">
        <v>5.44400043</v>
      </c>
      <c r="H753" s="54">
        <f t="shared" si="22"/>
        <v>-0.50070604421315235</v>
      </c>
      <c r="I753" s="86">
        <f t="shared" si="23"/>
        <v>1.5246580207542979E-4</v>
      </c>
      <c r="J753" s="135">
        <v>612.44356129920004</v>
      </c>
      <c r="K753" s="135">
        <v>16.38045</v>
      </c>
    </row>
    <row r="754" spans="1:11" x14ac:dyDescent="0.2">
      <c r="A754" s="162" t="s">
        <v>708</v>
      </c>
      <c r="B754" s="162" t="s">
        <v>281</v>
      </c>
      <c r="C754" s="162" t="s">
        <v>420</v>
      </c>
      <c r="D754" s="162" t="s">
        <v>137</v>
      </c>
      <c r="E754" s="162" t="s">
        <v>138</v>
      </c>
      <c r="F754" s="168">
        <v>2.70918262</v>
      </c>
      <c r="G754" s="130">
        <v>3.8719229400000001</v>
      </c>
      <c r="H754" s="54">
        <f t="shared" si="22"/>
        <v>-0.30030048067020676</v>
      </c>
      <c r="I754" s="86">
        <f t="shared" si="23"/>
        <v>1.5196244204757523E-4</v>
      </c>
      <c r="J754" s="135">
        <v>241.36722694943506</v>
      </c>
      <c r="K754" s="135">
        <v>15.4854</v>
      </c>
    </row>
    <row r="755" spans="1:11" x14ac:dyDescent="0.2">
      <c r="A755" s="162" t="s">
        <v>2635</v>
      </c>
      <c r="B755" s="162" t="s">
        <v>1200</v>
      </c>
      <c r="C755" s="162" t="s">
        <v>420</v>
      </c>
      <c r="D755" s="162" t="s">
        <v>137</v>
      </c>
      <c r="E755" s="162" t="s">
        <v>462</v>
      </c>
      <c r="F755" s="168">
        <v>2.7006474799999998</v>
      </c>
      <c r="G755" s="130">
        <v>1.0849301</v>
      </c>
      <c r="H755" s="54">
        <f t="shared" si="22"/>
        <v>1.4892363849062717</v>
      </c>
      <c r="I755" s="86">
        <f t="shared" si="23"/>
        <v>1.5148369221799823E-4</v>
      </c>
      <c r="J755" s="135">
        <v>68.21577705998682</v>
      </c>
      <c r="K755" s="135">
        <v>23.53755</v>
      </c>
    </row>
    <row r="756" spans="1:11" x14ac:dyDescent="0.2">
      <c r="A756" s="162" t="s">
        <v>2868</v>
      </c>
      <c r="B756" s="162" t="s">
        <v>1368</v>
      </c>
      <c r="C756" s="162" t="s">
        <v>1555</v>
      </c>
      <c r="D756" s="162" t="s">
        <v>137</v>
      </c>
      <c r="E756" s="162" t="s">
        <v>138</v>
      </c>
      <c r="F756" s="168">
        <v>2.69565221</v>
      </c>
      <c r="G756" s="130">
        <v>1.14730559</v>
      </c>
      <c r="H756" s="54">
        <f t="shared" si="22"/>
        <v>1.3495503146637682</v>
      </c>
      <c r="I756" s="86">
        <f t="shared" si="23"/>
        <v>1.5120349943133148E-4</v>
      </c>
      <c r="J756" s="135">
        <v>80.826265865015998</v>
      </c>
      <c r="K756" s="135">
        <v>30.001899999999999</v>
      </c>
    </row>
    <row r="757" spans="1:11" x14ac:dyDescent="0.2">
      <c r="A757" s="162" t="s">
        <v>2607</v>
      </c>
      <c r="B757" s="162" t="s">
        <v>853</v>
      </c>
      <c r="C757" s="162" t="s">
        <v>420</v>
      </c>
      <c r="D757" s="162" t="s">
        <v>137</v>
      </c>
      <c r="E757" s="162" t="s">
        <v>462</v>
      </c>
      <c r="F757" s="168">
        <v>2.6869374100000001</v>
      </c>
      <c r="G757" s="130">
        <v>2.63340782</v>
      </c>
      <c r="H757" s="54">
        <f t="shared" si="22"/>
        <v>2.0327117430675834E-2</v>
      </c>
      <c r="I757" s="86">
        <f t="shared" si="23"/>
        <v>1.5071467218130422E-4</v>
      </c>
      <c r="J757" s="135">
        <v>59.525810799999995</v>
      </c>
      <c r="K757" s="135">
        <v>18.751100000000001</v>
      </c>
    </row>
    <row r="758" spans="1:11" x14ac:dyDescent="0.2">
      <c r="A758" s="162" t="s">
        <v>2577</v>
      </c>
      <c r="B758" s="162" t="s">
        <v>950</v>
      </c>
      <c r="C758" s="162" t="s">
        <v>420</v>
      </c>
      <c r="D758" s="162" t="s">
        <v>137</v>
      </c>
      <c r="E758" s="162" t="s">
        <v>138</v>
      </c>
      <c r="F758" s="168">
        <v>2.6856009100000002</v>
      </c>
      <c r="G758" s="130">
        <v>2.6336398299999999</v>
      </c>
      <c r="H758" s="54">
        <f t="shared" si="22"/>
        <v>1.9729759327037577E-2</v>
      </c>
      <c r="I758" s="86">
        <f t="shared" si="23"/>
        <v>1.5063970573116637E-4</v>
      </c>
      <c r="J758" s="135">
        <v>86.902595819999988</v>
      </c>
      <c r="K758" s="135">
        <v>23.418949999999999</v>
      </c>
    </row>
    <row r="759" spans="1:11" x14ac:dyDescent="0.2">
      <c r="A759" s="162" t="s">
        <v>2738</v>
      </c>
      <c r="B759" s="162" t="s">
        <v>2116</v>
      </c>
      <c r="C759" s="162" t="s">
        <v>1556</v>
      </c>
      <c r="D759" s="162" t="s">
        <v>405</v>
      </c>
      <c r="E759" s="162" t="s">
        <v>462</v>
      </c>
      <c r="F759" s="168">
        <v>2.6848846200000001</v>
      </c>
      <c r="G759" s="130">
        <v>0.10461428</v>
      </c>
      <c r="H759" s="54">
        <f t="shared" si="22"/>
        <v>24.664609267491972</v>
      </c>
      <c r="I759" s="86">
        <f t="shared" si="23"/>
        <v>1.5059952786467237E-4</v>
      </c>
      <c r="J759" s="135">
        <v>98.993461640000007</v>
      </c>
      <c r="K759" s="135">
        <v>121.24299999999999</v>
      </c>
    </row>
    <row r="760" spans="1:11" x14ac:dyDescent="0.2">
      <c r="A760" s="162" t="s">
        <v>2679</v>
      </c>
      <c r="B760" s="162" t="s">
        <v>2137</v>
      </c>
      <c r="C760" s="162" t="s">
        <v>1349</v>
      </c>
      <c r="D760" s="162" t="s">
        <v>136</v>
      </c>
      <c r="E760" s="162" t="s">
        <v>462</v>
      </c>
      <c r="F760" s="168">
        <v>2.6805305499999998</v>
      </c>
      <c r="G760" s="168">
        <v>2.3302202699999999</v>
      </c>
      <c r="H760" s="54">
        <f t="shared" si="22"/>
        <v>0.15033354765212814</v>
      </c>
      <c r="I760" s="86">
        <f t="shared" si="23"/>
        <v>1.5035530102475335E-4</v>
      </c>
      <c r="J760" s="135">
        <v>42.758895810684002</v>
      </c>
      <c r="K760" s="170">
        <v>89.81635</v>
      </c>
    </row>
    <row r="761" spans="1:11" x14ac:dyDescent="0.2">
      <c r="A761" s="162" t="s">
        <v>3270</v>
      </c>
      <c r="B761" s="162" t="s">
        <v>840</v>
      </c>
      <c r="C761" s="162" t="s">
        <v>420</v>
      </c>
      <c r="D761" s="162" t="s">
        <v>405</v>
      </c>
      <c r="E761" s="162" t="s">
        <v>138</v>
      </c>
      <c r="F761" s="168">
        <v>2.67387</v>
      </c>
      <c r="G761" s="130">
        <v>5.1012705899999995</v>
      </c>
      <c r="H761" s="54">
        <f t="shared" si="22"/>
        <v>-0.47584235087596083</v>
      </c>
      <c r="I761" s="86">
        <f t="shared" si="23"/>
        <v>1.4998169998512318E-4</v>
      </c>
      <c r="J761" s="135">
        <v>758.76294063117996</v>
      </c>
      <c r="K761" s="135">
        <v>27.915849999999999</v>
      </c>
    </row>
    <row r="762" spans="1:11" x14ac:dyDescent="0.2">
      <c r="A762" s="162" t="s">
        <v>2848</v>
      </c>
      <c r="B762" s="162" t="s">
        <v>858</v>
      </c>
      <c r="C762" s="162" t="s">
        <v>1555</v>
      </c>
      <c r="D762" s="162" t="s">
        <v>137</v>
      </c>
      <c r="E762" s="162" t="s">
        <v>138</v>
      </c>
      <c r="F762" s="168">
        <v>2.6729546900000001</v>
      </c>
      <c r="G762" s="130">
        <v>2.2488755600000001</v>
      </c>
      <c r="H762" s="54">
        <f t="shared" si="22"/>
        <v>0.18857385332605947</v>
      </c>
      <c r="I762" s="86">
        <f t="shared" si="23"/>
        <v>1.4993035876441561E-4</v>
      </c>
      <c r="J762" s="135">
        <v>127.68834056161401</v>
      </c>
      <c r="K762" s="135">
        <v>12.480600000000001</v>
      </c>
    </row>
    <row r="763" spans="1:11" x14ac:dyDescent="0.2">
      <c r="A763" s="162" t="s">
        <v>2344</v>
      </c>
      <c r="B763" s="162" t="s">
        <v>2345</v>
      </c>
      <c r="C763" s="162" t="s">
        <v>1350</v>
      </c>
      <c r="D763" s="162" t="s">
        <v>405</v>
      </c>
      <c r="E763" s="162" t="s">
        <v>462</v>
      </c>
      <c r="F763" s="168">
        <v>2.66922755</v>
      </c>
      <c r="G763" s="130">
        <v>2.2037181600000002</v>
      </c>
      <c r="H763" s="54">
        <f t="shared" si="22"/>
        <v>0.21123816940365892</v>
      </c>
      <c r="I763" s="86">
        <f t="shared" si="23"/>
        <v>1.4972129744382688E-4</v>
      </c>
      <c r="J763" s="135">
        <v>148.89099661880002</v>
      </c>
      <c r="K763" s="135">
        <v>10.601000000000001</v>
      </c>
    </row>
    <row r="764" spans="1:11" x14ac:dyDescent="0.2">
      <c r="A764" s="162" t="s">
        <v>2915</v>
      </c>
      <c r="B764" s="162" t="s">
        <v>222</v>
      </c>
      <c r="C764" s="162" t="s">
        <v>1555</v>
      </c>
      <c r="D764" s="162" t="s">
        <v>137</v>
      </c>
      <c r="E764" s="162" t="s">
        <v>138</v>
      </c>
      <c r="F764" s="168">
        <v>2.6663708800000001</v>
      </c>
      <c r="G764" s="130">
        <v>0.93022993999999992</v>
      </c>
      <c r="H764" s="54">
        <f t="shared" si="22"/>
        <v>1.8663567633611109</v>
      </c>
      <c r="I764" s="86">
        <f t="shared" si="23"/>
        <v>1.4956106219570471E-4</v>
      </c>
      <c r="J764" s="135">
        <v>86.361179297757005</v>
      </c>
      <c r="K764" s="135">
        <v>27.238849999999999</v>
      </c>
    </row>
    <row r="765" spans="1:11" x14ac:dyDescent="0.2">
      <c r="A765" s="162" t="s">
        <v>2532</v>
      </c>
      <c r="B765" s="162" t="s">
        <v>1206</v>
      </c>
      <c r="C765" s="162" t="s">
        <v>1204</v>
      </c>
      <c r="D765" s="162" t="s">
        <v>137</v>
      </c>
      <c r="E765" s="162" t="s">
        <v>138</v>
      </c>
      <c r="F765" s="168">
        <v>2.6594319400000002</v>
      </c>
      <c r="G765" s="130">
        <v>3.04763955</v>
      </c>
      <c r="H765" s="54">
        <f t="shared" si="22"/>
        <v>-0.12737976510378324</v>
      </c>
      <c r="I765" s="86">
        <f t="shared" si="23"/>
        <v>1.4917184580998111E-4</v>
      </c>
      <c r="J765" s="135">
        <v>225.05092997692819</v>
      </c>
      <c r="K765" s="135">
        <v>37.746749999999999</v>
      </c>
    </row>
    <row r="766" spans="1:11" x14ac:dyDescent="0.2">
      <c r="A766" s="162" t="s">
        <v>2574</v>
      </c>
      <c r="B766" s="162" t="s">
        <v>690</v>
      </c>
      <c r="C766" s="162" t="s">
        <v>420</v>
      </c>
      <c r="D766" s="162" t="s">
        <v>137</v>
      </c>
      <c r="E766" s="162" t="s">
        <v>462</v>
      </c>
      <c r="F766" s="168">
        <v>2.6556952099999998</v>
      </c>
      <c r="G766" s="130">
        <v>2.3783300600000001</v>
      </c>
      <c r="H766" s="54">
        <f t="shared" si="22"/>
        <v>0.11662180731971228</v>
      </c>
      <c r="I766" s="86">
        <f t="shared" si="23"/>
        <v>1.489622465707565E-4</v>
      </c>
      <c r="J766" s="135">
        <v>41.375939250000002</v>
      </c>
      <c r="K766" s="135">
        <v>23.783249999999999</v>
      </c>
    </row>
    <row r="767" spans="1:11" x14ac:dyDescent="0.2">
      <c r="A767" s="162" t="s">
        <v>3641</v>
      </c>
      <c r="B767" s="162" t="s">
        <v>1966</v>
      </c>
      <c r="C767" s="162" t="s">
        <v>1349</v>
      </c>
      <c r="D767" s="162" t="s">
        <v>136</v>
      </c>
      <c r="E767" s="162" t="s">
        <v>462</v>
      </c>
      <c r="F767" s="168">
        <v>2.6443963999999998</v>
      </c>
      <c r="G767" s="130">
        <v>0.86674867</v>
      </c>
      <c r="H767" s="54">
        <f t="shared" si="22"/>
        <v>2.0509379379837984</v>
      </c>
      <c r="I767" s="86">
        <f t="shared" si="23"/>
        <v>1.4832847801371786E-4</v>
      </c>
      <c r="J767" s="135">
        <v>125.26535881699998</v>
      </c>
      <c r="K767" s="135">
        <v>93.183800000000005</v>
      </c>
    </row>
    <row r="768" spans="1:11" x14ac:dyDescent="0.2">
      <c r="A768" s="162" t="s">
        <v>3091</v>
      </c>
      <c r="B768" s="162" t="s">
        <v>3092</v>
      </c>
      <c r="C768" s="162" t="s">
        <v>1556</v>
      </c>
      <c r="D768" s="162" t="s">
        <v>137</v>
      </c>
      <c r="E768" s="162" t="s">
        <v>138</v>
      </c>
      <c r="F768" s="168">
        <v>2.63990473</v>
      </c>
      <c r="G768" s="168">
        <v>1.2441643999999998</v>
      </c>
      <c r="H768" s="54">
        <f t="shared" si="22"/>
        <v>1.121829502596281</v>
      </c>
      <c r="I768" s="86">
        <f t="shared" si="23"/>
        <v>1.4807653296688606E-4</v>
      </c>
      <c r="J768" s="135">
        <v>274.35780041999999</v>
      </c>
      <c r="K768" s="170">
        <v>49.613950000000003</v>
      </c>
    </row>
    <row r="769" spans="1:11" x14ac:dyDescent="0.2">
      <c r="A769" s="162" t="s">
        <v>3308</v>
      </c>
      <c r="B769" s="162" t="s">
        <v>3309</v>
      </c>
      <c r="C769" s="162" t="s">
        <v>1556</v>
      </c>
      <c r="D769" s="162" t="s">
        <v>137</v>
      </c>
      <c r="E769" s="162" t="s">
        <v>462</v>
      </c>
      <c r="F769" s="168">
        <v>2.6354582599999996</v>
      </c>
      <c r="G769" s="168">
        <v>0.19927548</v>
      </c>
      <c r="H769" s="54">
        <f t="shared" si="22"/>
        <v>12.225200912826804</v>
      </c>
      <c r="I769" s="86">
        <f t="shared" si="23"/>
        <v>1.478271232612785E-4</v>
      </c>
      <c r="J769" s="135">
        <v>534.18233681000004</v>
      </c>
      <c r="K769" s="170">
        <v>17.62885</v>
      </c>
    </row>
    <row r="770" spans="1:11" x14ac:dyDescent="0.2">
      <c r="A770" s="162" t="s">
        <v>2397</v>
      </c>
      <c r="B770" s="162" t="s">
        <v>1443</v>
      </c>
      <c r="C770" s="162" t="s">
        <v>1349</v>
      </c>
      <c r="D770" s="162" t="s">
        <v>137</v>
      </c>
      <c r="E770" s="162" t="s">
        <v>462</v>
      </c>
      <c r="F770" s="168">
        <v>2.60887438</v>
      </c>
      <c r="G770" s="130">
        <v>9.7861110000000001E-2</v>
      </c>
      <c r="H770" s="54">
        <f t="shared" si="22"/>
        <v>25.65894940288333</v>
      </c>
      <c r="I770" s="86">
        <f t="shared" si="23"/>
        <v>1.4633599036603659E-4</v>
      </c>
      <c r="J770" s="135">
        <v>398.95739646630005</v>
      </c>
      <c r="K770" s="135">
        <v>5.6650999999999998</v>
      </c>
    </row>
    <row r="771" spans="1:11" x14ac:dyDescent="0.2">
      <c r="A771" s="162" t="s">
        <v>584</v>
      </c>
      <c r="B771" s="162" t="s">
        <v>17</v>
      </c>
      <c r="C771" s="162" t="s">
        <v>1557</v>
      </c>
      <c r="D771" s="162" t="s">
        <v>137</v>
      </c>
      <c r="E771" s="162" t="s">
        <v>138</v>
      </c>
      <c r="F771" s="168">
        <v>2.6084817</v>
      </c>
      <c r="G771" s="130">
        <v>0.34798529</v>
      </c>
      <c r="H771" s="54">
        <f t="shared" si="22"/>
        <v>6.4959539237994806</v>
      </c>
      <c r="I771" s="86">
        <f t="shared" si="23"/>
        <v>1.4631396430869268E-4</v>
      </c>
      <c r="J771" s="135">
        <v>33.877152680000002</v>
      </c>
      <c r="K771" s="135">
        <v>14.0542</v>
      </c>
    </row>
    <row r="772" spans="1:11" x14ac:dyDescent="0.2">
      <c r="A772" s="162" t="s">
        <v>1508</v>
      </c>
      <c r="B772" s="162" t="s">
        <v>1938</v>
      </c>
      <c r="C772" s="162" t="s">
        <v>1349</v>
      </c>
      <c r="D772" s="162" t="s">
        <v>136</v>
      </c>
      <c r="E772" s="162" t="s">
        <v>462</v>
      </c>
      <c r="F772" s="168">
        <v>2.5829934799999998</v>
      </c>
      <c r="G772" s="168">
        <v>0.75092141000000001</v>
      </c>
      <c r="H772" s="54">
        <f t="shared" si="22"/>
        <v>2.4397653943573134</v>
      </c>
      <c r="I772" s="86">
        <f t="shared" si="23"/>
        <v>1.448842887578264E-4</v>
      </c>
      <c r="J772" s="135">
        <v>97.252454813399979</v>
      </c>
      <c r="K772" s="170">
        <v>20.709150000000001</v>
      </c>
    </row>
    <row r="773" spans="1:11" x14ac:dyDescent="0.2">
      <c r="A773" s="162" t="s">
        <v>1333</v>
      </c>
      <c r="B773" s="162" t="s">
        <v>2991</v>
      </c>
      <c r="C773" s="162" t="s">
        <v>1558</v>
      </c>
      <c r="D773" s="162" t="s">
        <v>405</v>
      </c>
      <c r="E773" s="162" t="s">
        <v>462</v>
      </c>
      <c r="F773" s="168">
        <v>2.55141544</v>
      </c>
      <c r="G773" s="130">
        <v>5.7996256100000005</v>
      </c>
      <c r="H773" s="54">
        <f t="shared" si="22"/>
        <v>-0.56007238887959876</v>
      </c>
      <c r="I773" s="86">
        <f t="shared" si="23"/>
        <v>1.4311302533761593E-4</v>
      </c>
      <c r="J773" s="135">
        <v>519.87909498720001</v>
      </c>
      <c r="K773" s="135">
        <v>38.159500000000001</v>
      </c>
    </row>
    <row r="774" spans="1:11" x14ac:dyDescent="0.2">
      <c r="A774" s="162" t="s">
        <v>2119</v>
      </c>
      <c r="B774" s="162" t="s">
        <v>2120</v>
      </c>
      <c r="C774" s="162" t="s">
        <v>1350</v>
      </c>
      <c r="D774" s="162" t="s">
        <v>137</v>
      </c>
      <c r="E774" s="162" t="s">
        <v>138</v>
      </c>
      <c r="F774" s="168">
        <v>2.5326511099999998</v>
      </c>
      <c r="G774" s="168">
        <v>1.94053809</v>
      </c>
      <c r="H774" s="54">
        <f t="shared" si="22"/>
        <v>0.30512826470723886</v>
      </c>
      <c r="I774" s="86">
        <f t="shared" si="23"/>
        <v>1.4206050366959096E-4</v>
      </c>
      <c r="J774" s="135">
        <v>18.909774089899997</v>
      </c>
      <c r="K774" s="170">
        <v>31.996849999999998</v>
      </c>
    </row>
    <row r="775" spans="1:11" x14ac:dyDescent="0.2">
      <c r="A775" s="162" t="s">
        <v>2856</v>
      </c>
      <c r="B775" s="162" t="s">
        <v>458</v>
      </c>
      <c r="C775" s="162" t="s">
        <v>1555</v>
      </c>
      <c r="D775" s="162" t="s">
        <v>137</v>
      </c>
      <c r="E775" s="162" t="s">
        <v>462</v>
      </c>
      <c r="F775" s="168">
        <v>2.5319760800000002</v>
      </c>
      <c r="G775" s="130">
        <v>1.80659993</v>
      </c>
      <c r="H775" s="54">
        <f t="shared" ref="H775:H838" si="24">IF(ISERROR(F775/G775-1),"",IF((F775/G775-1)&gt;10000%,"",F775/G775-1))</f>
        <v>0.40151454561387045</v>
      </c>
      <c r="I775" s="86">
        <f t="shared" ref="I775:I838" si="25">F775/$F$1584</f>
        <v>1.4202264014333841E-4</v>
      </c>
      <c r="J775" s="135">
        <v>12.687664381223001</v>
      </c>
      <c r="K775" s="135">
        <v>92.239549999999994</v>
      </c>
    </row>
    <row r="776" spans="1:11" x14ac:dyDescent="0.2">
      <c r="A776" s="162" t="s">
        <v>2473</v>
      </c>
      <c r="B776" s="162" t="s">
        <v>1628</v>
      </c>
      <c r="C776" s="162" t="s">
        <v>1348</v>
      </c>
      <c r="D776" s="162" t="s">
        <v>136</v>
      </c>
      <c r="E776" s="162" t="s">
        <v>462</v>
      </c>
      <c r="F776" s="168">
        <v>2.5136306500000001</v>
      </c>
      <c r="G776" s="130">
        <v>2.0677383000000003</v>
      </c>
      <c r="H776" s="54">
        <f t="shared" si="24"/>
        <v>0.21564254528728299</v>
      </c>
      <c r="I776" s="86">
        <f t="shared" si="25"/>
        <v>1.4099361525493392E-4</v>
      </c>
      <c r="J776" s="135">
        <v>128.50883642996385</v>
      </c>
      <c r="K776" s="135">
        <v>21.07985</v>
      </c>
    </row>
    <row r="777" spans="1:11" x14ac:dyDescent="0.2">
      <c r="A777" s="162" t="s">
        <v>3052</v>
      </c>
      <c r="B777" s="162" t="s">
        <v>2990</v>
      </c>
      <c r="C777" s="162" t="s">
        <v>1558</v>
      </c>
      <c r="D777" s="162" t="s">
        <v>137</v>
      </c>
      <c r="E777" s="162" t="s">
        <v>138</v>
      </c>
      <c r="F777" s="168">
        <v>2.5114029599999999</v>
      </c>
      <c r="G777" s="130">
        <v>1.7699589899999999</v>
      </c>
      <c r="H777" s="54">
        <f t="shared" si="24"/>
        <v>0.41890460411175967</v>
      </c>
      <c r="I777" s="86">
        <f t="shared" si="25"/>
        <v>1.4086866051396302E-4</v>
      </c>
      <c r="J777" s="135">
        <v>33.021970228000001</v>
      </c>
      <c r="K777" s="135">
        <v>43.44885</v>
      </c>
    </row>
    <row r="778" spans="1:11" x14ac:dyDescent="0.2">
      <c r="A778" s="162" t="s">
        <v>2370</v>
      </c>
      <c r="B778" s="162" t="s">
        <v>2371</v>
      </c>
      <c r="C778" s="162" t="s">
        <v>2352</v>
      </c>
      <c r="D778" s="162" t="s">
        <v>137</v>
      </c>
      <c r="E778" s="162" t="s">
        <v>138</v>
      </c>
      <c r="F778" s="168">
        <v>2.5063471000000002</v>
      </c>
      <c r="G778" s="130">
        <v>0.14364252999999999</v>
      </c>
      <c r="H778" s="54">
        <f t="shared" si="24"/>
        <v>16.448502891170186</v>
      </c>
      <c r="I778" s="86">
        <f t="shared" si="25"/>
        <v>1.4058506913604011E-4</v>
      </c>
      <c r="J778" s="135">
        <v>153.80685563612391</v>
      </c>
      <c r="K778" s="135">
        <v>19.8705</v>
      </c>
    </row>
    <row r="779" spans="1:11" x14ac:dyDescent="0.2">
      <c r="A779" s="162" t="s">
        <v>1933</v>
      </c>
      <c r="B779" s="162" t="s">
        <v>1934</v>
      </c>
      <c r="C779" s="162" t="s">
        <v>1349</v>
      </c>
      <c r="D779" s="162" t="s">
        <v>136</v>
      </c>
      <c r="E779" s="162" t="s">
        <v>462</v>
      </c>
      <c r="F779" s="168">
        <v>2.49993563</v>
      </c>
      <c r="G779" s="130">
        <v>0.32589389000000002</v>
      </c>
      <c r="H779" s="54">
        <f t="shared" si="24"/>
        <v>6.6710110459573198</v>
      </c>
      <c r="I779" s="86">
        <f t="shared" si="25"/>
        <v>1.4022543939712099E-4</v>
      </c>
      <c r="J779" s="135">
        <v>88.675003119999985</v>
      </c>
      <c r="K779" s="135">
        <v>15.83135</v>
      </c>
    </row>
    <row r="780" spans="1:11" x14ac:dyDescent="0.2">
      <c r="A780" s="162" t="s">
        <v>3262</v>
      </c>
      <c r="B780" s="162" t="s">
        <v>952</v>
      </c>
      <c r="C780" s="162" t="s">
        <v>420</v>
      </c>
      <c r="D780" s="162" t="s">
        <v>405</v>
      </c>
      <c r="E780" s="162" t="s">
        <v>138</v>
      </c>
      <c r="F780" s="168">
        <v>2.4991108500000001</v>
      </c>
      <c r="G780" s="130">
        <v>2.7391932799999998</v>
      </c>
      <c r="H780" s="54">
        <f t="shared" si="24"/>
        <v>-8.7647130179875354E-2</v>
      </c>
      <c r="I780" s="86">
        <f t="shared" si="25"/>
        <v>1.4017917615077256E-4</v>
      </c>
      <c r="J780" s="135">
        <v>133.71383969182597</v>
      </c>
      <c r="K780" s="135">
        <v>37.532049999999998</v>
      </c>
    </row>
    <row r="781" spans="1:11" x14ac:dyDescent="0.2">
      <c r="A781" s="162" t="s">
        <v>3235</v>
      </c>
      <c r="B781" s="162" t="s">
        <v>976</v>
      </c>
      <c r="C781" s="162" t="s">
        <v>420</v>
      </c>
      <c r="D781" s="162" t="s">
        <v>405</v>
      </c>
      <c r="E781" s="162" t="s">
        <v>138</v>
      </c>
      <c r="F781" s="168">
        <v>2.4981780899999997</v>
      </c>
      <c r="G781" s="130">
        <v>2.0220525299999998</v>
      </c>
      <c r="H781" s="54">
        <f t="shared" si="24"/>
        <v>0.23546646436529506</v>
      </c>
      <c r="I781" s="86">
        <f t="shared" si="25"/>
        <v>1.4012685613129584E-4</v>
      </c>
      <c r="J781" s="135">
        <v>125.44906026000001</v>
      </c>
      <c r="K781" s="135">
        <v>3.8506499999999999</v>
      </c>
    </row>
    <row r="782" spans="1:11" x14ac:dyDescent="0.2">
      <c r="A782" s="162" t="s">
        <v>2152</v>
      </c>
      <c r="B782" s="162" t="s">
        <v>2153</v>
      </c>
      <c r="C782" s="162" t="s">
        <v>1380</v>
      </c>
      <c r="D782" s="162" t="s">
        <v>137</v>
      </c>
      <c r="E782" s="162" t="s">
        <v>462</v>
      </c>
      <c r="F782" s="168">
        <v>2.4915091499999997</v>
      </c>
      <c r="G782" s="130">
        <v>3.2619236200000001</v>
      </c>
      <c r="H782" s="54">
        <f t="shared" si="24"/>
        <v>-0.23618409250183492</v>
      </c>
      <c r="I782" s="86">
        <f t="shared" si="25"/>
        <v>1.3975278448297385E-4</v>
      </c>
      <c r="J782" s="135">
        <v>112.3584752</v>
      </c>
      <c r="K782" s="135">
        <v>15.601050000000001</v>
      </c>
    </row>
    <row r="783" spans="1:11" x14ac:dyDescent="0.2">
      <c r="A783" s="162" t="s">
        <v>2611</v>
      </c>
      <c r="B783" s="162" t="s">
        <v>1854</v>
      </c>
      <c r="C783" s="167" t="s">
        <v>420</v>
      </c>
      <c r="D783" s="167" t="s">
        <v>405</v>
      </c>
      <c r="E783" s="167" t="s">
        <v>138</v>
      </c>
      <c r="F783" s="130">
        <v>2.4878093699999999</v>
      </c>
      <c r="G783" s="130">
        <v>1.9517664099999998</v>
      </c>
      <c r="H783" s="54">
        <f t="shared" si="24"/>
        <v>0.27464503808117091</v>
      </c>
      <c r="I783" s="86">
        <f t="shared" si="25"/>
        <v>1.3954525782910849E-4</v>
      </c>
      <c r="J783" s="135">
        <v>44.420766001977583</v>
      </c>
      <c r="K783" s="135">
        <v>26.997050000000002</v>
      </c>
    </row>
    <row r="784" spans="1:11" x14ac:dyDescent="0.2">
      <c r="A784" s="162" t="s">
        <v>2548</v>
      </c>
      <c r="B784" s="162" t="s">
        <v>1452</v>
      </c>
      <c r="C784" s="162" t="s">
        <v>420</v>
      </c>
      <c r="D784" s="162" t="s">
        <v>405</v>
      </c>
      <c r="E784" s="162" t="s">
        <v>138</v>
      </c>
      <c r="F784" s="168">
        <v>2.4487109500000002</v>
      </c>
      <c r="G784" s="130">
        <v>5.4789381399999995</v>
      </c>
      <c r="H784" s="54">
        <f t="shared" si="24"/>
        <v>-0.55306833414987233</v>
      </c>
      <c r="I784" s="86">
        <f t="shared" si="25"/>
        <v>1.3735216411163819E-4</v>
      </c>
      <c r="J784" s="135">
        <v>439.28735520764667</v>
      </c>
      <c r="K784" s="135">
        <v>37.49335</v>
      </c>
    </row>
    <row r="785" spans="1:11" x14ac:dyDescent="0.2">
      <c r="A785" s="162" t="s">
        <v>1046</v>
      </c>
      <c r="B785" s="162" t="s">
        <v>2995</v>
      </c>
      <c r="C785" s="162" t="s">
        <v>1558</v>
      </c>
      <c r="D785" s="162" t="s">
        <v>405</v>
      </c>
      <c r="E785" s="162" t="s">
        <v>138</v>
      </c>
      <c r="F785" s="168">
        <v>2.4452282999999997</v>
      </c>
      <c r="G785" s="130">
        <v>1.8283331899999999</v>
      </c>
      <c r="H785" s="54">
        <f t="shared" si="24"/>
        <v>0.33740847312409161</v>
      </c>
      <c r="I785" s="86">
        <f t="shared" si="25"/>
        <v>1.3715681663122468E-4</v>
      </c>
      <c r="J785" s="135">
        <v>23.202778064</v>
      </c>
      <c r="K785" s="135">
        <v>50.479300000000002</v>
      </c>
    </row>
    <row r="786" spans="1:11" x14ac:dyDescent="0.2">
      <c r="A786" s="162" t="s">
        <v>1701</v>
      </c>
      <c r="B786" s="162" t="s">
        <v>3066</v>
      </c>
      <c r="C786" s="162" t="s">
        <v>1691</v>
      </c>
      <c r="D786" s="162" t="s">
        <v>136</v>
      </c>
      <c r="E786" s="162" t="s">
        <v>462</v>
      </c>
      <c r="F786" s="168">
        <v>2.44410332</v>
      </c>
      <c r="G786" s="130">
        <v>1.3913733799999999</v>
      </c>
      <c r="H786" s="54">
        <f t="shared" si="24"/>
        <v>0.75661210364683007</v>
      </c>
      <c r="I786" s="86">
        <f t="shared" si="25"/>
        <v>1.370937146805505E-4</v>
      </c>
      <c r="J786" s="135">
        <v>142.79828609096901</v>
      </c>
      <c r="K786" s="135">
        <v>58.185899999999997</v>
      </c>
    </row>
    <row r="787" spans="1:11" x14ac:dyDescent="0.2">
      <c r="A787" s="162" t="s">
        <v>2519</v>
      </c>
      <c r="B787" s="162" t="s">
        <v>1449</v>
      </c>
      <c r="C787" s="162" t="s">
        <v>3212</v>
      </c>
      <c r="D787" s="162" t="s">
        <v>405</v>
      </c>
      <c r="E787" s="162" t="s">
        <v>138</v>
      </c>
      <c r="F787" s="168">
        <v>2.4427830400000001</v>
      </c>
      <c r="G787" s="130">
        <v>2.52297539</v>
      </c>
      <c r="H787" s="54">
        <f t="shared" si="24"/>
        <v>-3.1784832431520416E-2</v>
      </c>
      <c r="I787" s="86">
        <f t="shared" si="25"/>
        <v>1.3701965803648912E-4</v>
      </c>
      <c r="J787" s="135">
        <v>522.69548669999995</v>
      </c>
      <c r="K787" s="135">
        <v>24.071650000000002</v>
      </c>
    </row>
    <row r="788" spans="1:11" x14ac:dyDescent="0.2">
      <c r="A788" s="162" t="s">
        <v>1731</v>
      </c>
      <c r="B788" s="162" t="s">
        <v>2099</v>
      </c>
      <c r="C788" s="162" t="s">
        <v>1763</v>
      </c>
      <c r="D788" s="162" t="s">
        <v>136</v>
      </c>
      <c r="E788" s="162" t="s">
        <v>462</v>
      </c>
      <c r="F788" s="168">
        <v>2.4313619500000003</v>
      </c>
      <c r="G788" s="130">
        <v>4.6149123799999998</v>
      </c>
      <c r="H788" s="54">
        <f t="shared" si="24"/>
        <v>-0.47315100487346617</v>
      </c>
      <c r="I788" s="86">
        <f t="shared" si="25"/>
        <v>1.3637903059615617E-4</v>
      </c>
      <c r="J788" s="135">
        <v>559.34494138793173</v>
      </c>
      <c r="K788" s="135">
        <v>19.832249999999998</v>
      </c>
    </row>
    <row r="789" spans="1:11" x14ac:dyDescent="0.2">
      <c r="A789" s="162" t="s">
        <v>3542</v>
      </c>
      <c r="B789" s="162" t="s">
        <v>867</v>
      </c>
      <c r="C789" s="162" t="s">
        <v>1349</v>
      </c>
      <c r="D789" s="162" t="s">
        <v>137</v>
      </c>
      <c r="E789" s="162" t="s">
        <v>138</v>
      </c>
      <c r="F789" s="168">
        <v>2.4301724999999998</v>
      </c>
      <c r="G789" s="130">
        <v>2.9761082799999996</v>
      </c>
      <c r="H789" s="54">
        <f t="shared" si="24"/>
        <v>-0.18343948829711254</v>
      </c>
      <c r="I789" s="86">
        <f t="shared" si="25"/>
        <v>1.3631231241874016E-4</v>
      </c>
      <c r="J789" s="135">
        <v>100.19933095</v>
      </c>
      <c r="K789" s="135">
        <v>16.225999999999999</v>
      </c>
    </row>
    <row r="790" spans="1:11" x14ac:dyDescent="0.2">
      <c r="A790" s="162" t="s">
        <v>2079</v>
      </c>
      <c r="B790" s="162" t="s">
        <v>2080</v>
      </c>
      <c r="C790" s="162" t="s">
        <v>420</v>
      </c>
      <c r="D790" s="162" t="s">
        <v>405</v>
      </c>
      <c r="E790" s="162" t="s">
        <v>138</v>
      </c>
      <c r="F790" s="168">
        <v>2.4125871000000001</v>
      </c>
      <c r="G790" s="130">
        <v>3.7510246899999999</v>
      </c>
      <c r="H790" s="54">
        <f t="shared" si="24"/>
        <v>-0.35681918958523295</v>
      </c>
      <c r="I790" s="86">
        <f t="shared" si="25"/>
        <v>1.3532591884428876E-4</v>
      </c>
      <c r="J790" s="135">
        <v>147.09499290540541</v>
      </c>
      <c r="K790" s="135">
        <v>24.396249999999998</v>
      </c>
    </row>
    <row r="791" spans="1:11" x14ac:dyDescent="0.2">
      <c r="A791" s="162" t="s">
        <v>2381</v>
      </c>
      <c r="B791" s="162" t="s">
        <v>1905</v>
      </c>
      <c r="C791" s="162" t="s">
        <v>1464</v>
      </c>
      <c r="D791" s="162" t="s">
        <v>137</v>
      </c>
      <c r="E791" s="162" t="s">
        <v>138</v>
      </c>
      <c r="F791" s="168">
        <v>2.4095844500000001</v>
      </c>
      <c r="G791" s="130">
        <v>1.3983871699999999</v>
      </c>
      <c r="H791" s="54">
        <f t="shared" si="24"/>
        <v>0.72311681749768941</v>
      </c>
      <c r="I791" s="86">
        <f t="shared" si="25"/>
        <v>1.351574953414781E-4</v>
      </c>
      <c r="J791" s="135">
        <v>8.0313147284999999</v>
      </c>
      <c r="K791" s="135">
        <v>25.3445</v>
      </c>
    </row>
    <row r="792" spans="1:11" x14ac:dyDescent="0.2">
      <c r="A792" s="162" t="s">
        <v>3477</v>
      </c>
      <c r="B792" s="162" t="s">
        <v>3478</v>
      </c>
      <c r="C792" s="162" t="s">
        <v>1349</v>
      </c>
      <c r="D792" s="162" t="s">
        <v>137</v>
      </c>
      <c r="E792" s="162" t="s">
        <v>462</v>
      </c>
      <c r="F792" s="168">
        <v>2.40891543</v>
      </c>
      <c r="G792" s="130">
        <v>0.48731428000000004</v>
      </c>
      <c r="H792" s="54">
        <f t="shared" si="24"/>
        <v>3.9432481847238288</v>
      </c>
      <c r="I792" s="86">
        <f t="shared" si="25"/>
        <v>1.3511996892586178E-4</v>
      </c>
      <c r="J792" s="135">
        <v>45.319731994402822</v>
      </c>
      <c r="K792" s="135">
        <v>35.5535</v>
      </c>
    </row>
    <row r="793" spans="1:11" x14ac:dyDescent="0.2">
      <c r="A793" s="162" t="s">
        <v>2818</v>
      </c>
      <c r="B793" s="162" t="s">
        <v>89</v>
      </c>
      <c r="C793" s="162" t="s">
        <v>1555</v>
      </c>
      <c r="D793" s="162" t="s">
        <v>136</v>
      </c>
      <c r="E793" s="162" t="s">
        <v>462</v>
      </c>
      <c r="F793" s="168">
        <v>2.4011825499999997</v>
      </c>
      <c r="G793" s="130">
        <v>2.0524485600000002</v>
      </c>
      <c r="H793" s="54">
        <f t="shared" si="24"/>
        <v>0.16991119621531436</v>
      </c>
      <c r="I793" s="86">
        <f t="shared" si="25"/>
        <v>1.3468621915935068E-4</v>
      </c>
      <c r="J793" s="135">
        <v>95.430827410799992</v>
      </c>
      <c r="K793" s="135">
        <v>40.676400000000001</v>
      </c>
    </row>
    <row r="794" spans="1:11" x14ac:dyDescent="0.2">
      <c r="A794" s="162" t="s">
        <v>3505</v>
      </c>
      <c r="B794" s="162" t="s">
        <v>3506</v>
      </c>
      <c r="C794" s="162" t="s">
        <v>420</v>
      </c>
      <c r="D794" s="162" t="s">
        <v>136</v>
      </c>
      <c r="E794" s="162" t="s">
        <v>462</v>
      </c>
      <c r="F794" s="168">
        <v>2.3851333100000001</v>
      </c>
      <c r="G794" s="130">
        <v>3.1093320899999997</v>
      </c>
      <c r="H794" s="54">
        <f t="shared" si="24"/>
        <v>-0.23291136457540618</v>
      </c>
      <c r="I794" s="86">
        <f t="shared" si="25"/>
        <v>1.3378599128788753E-4</v>
      </c>
      <c r="J794" s="135">
        <v>294.11582358272904</v>
      </c>
      <c r="K794" s="135">
        <v>11.7675</v>
      </c>
    </row>
    <row r="795" spans="1:11" x14ac:dyDescent="0.2">
      <c r="A795" s="162" t="s">
        <v>3610</v>
      </c>
      <c r="B795" s="162" t="s">
        <v>239</v>
      </c>
      <c r="C795" s="162" t="s">
        <v>1349</v>
      </c>
      <c r="D795" s="162" t="s">
        <v>136</v>
      </c>
      <c r="E795" s="162" t="s">
        <v>138</v>
      </c>
      <c r="F795" s="168">
        <v>2.3751517200000003</v>
      </c>
      <c r="G795" s="130">
        <v>1.6798734199999998</v>
      </c>
      <c r="H795" s="54">
        <f t="shared" si="24"/>
        <v>0.41388731539070389</v>
      </c>
      <c r="I795" s="86">
        <f t="shared" si="25"/>
        <v>1.3322610773455304E-4</v>
      </c>
      <c r="J795" s="135">
        <v>197.51162438999998</v>
      </c>
      <c r="K795" s="135">
        <v>25.302700000000002</v>
      </c>
    </row>
    <row r="796" spans="1:11" x14ac:dyDescent="0.2">
      <c r="A796" s="162" t="s">
        <v>1917</v>
      </c>
      <c r="B796" s="162" t="s">
        <v>1918</v>
      </c>
      <c r="C796" s="162" t="s">
        <v>420</v>
      </c>
      <c r="D796" s="162" t="s">
        <v>137</v>
      </c>
      <c r="E796" s="162" t="s">
        <v>462</v>
      </c>
      <c r="F796" s="168">
        <v>2.3731419900000001</v>
      </c>
      <c r="G796" s="130">
        <v>3.7099741499999999</v>
      </c>
      <c r="H796" s="54">
        <f t="shared" si="24"/>
        <v>-0.36033462928575921</v>
      </c>
      <c r="I796" s="86">
        <f t="shared" si="25"/>
        <v>1.3311337872307861E-4</v>
      </c>
      <c r="J796" s="135">
        <v>74.614409099999989</v>
      </c>
      <c r="K796" s="135">
        <v>17.567299999999999</v>
      </c>
    </row>
    <row r="797" spans="1:11" x14ac:dyDescent="0.2">
      <c r="A797" s="162" t="s">
        <v>2921</v>
      </c>
      <c r="B797" s="162" t="s">
        <v>61</v>
      </c>
      <c r="C797" s="162" t="s">
        <v>1555</v>
      </c>
      <c r="D797" s="162" t="s">
        <v>136</v>
      </c>
      <c r="E797" s="162" t="s">
        <v>462</v>
      </c>
      <c r="F797" s="168">
        <v>2.3601831200000003</v>
      </c>
      <c r="G797" s="130">
        <v>2.0521087599999999</v>
      </c>
      <c r="H797" s="54">
        <f t="shared" si="24"/>
        <v>0.1501257467464836</v>
      </c>
      <c r="I797" s="86">
        <f t="shared" si="25"/>
        <v>1.3238649471133303E-4</v>
      </c>
      <c r="J797" s="135">
        <v>82.481672506799995</v>
      </c>
      <c r="K797" s="135">
        <v>16.591550000000002</v>
      </c>
    </row>
    <row r="798" spans="1:11" x14ac:dyDescent="0.2">
      <c r="A798" s="162" t="s">
        <v>2953</v>
      </c>
      <c r="B798" s="162" t="s">
        <v>2954</v>
      </c>
      <c r="C798" s="162" t="s">
        <v>1349</v>
      </c>
      <c r="D798" s="162" t="s">
        <v>405</v>
      </c>
      <c r="E798" s="162" t="s">
        <v>462</v>
      </c>
      <c r="F798" s="168">
        <v>2.3513619300000004</v>
      </c>
      <c r="G798" s="130">
        <v>1.85441291</v>
      </c>
      <c r="H798" s="54">
        <f t="shared" si="24"/>
        <v>0.2679818595525203</v>
      </c>
      <c r="I798" s="86">
        <f t="shared" si="25"/>
        <v>1.3189169987385337E-4</v>
      </c>
      <c r="J798" s="135">
        <v>427.017673624</v>
      </c>
      <c r="K798" s="135">
        <v>34.673699999999997</v>
      </c>
    </row>
    <row r="799" spans="1:11" x14ac:dyDescent="0.2">
      <c r="A799" s="162" t="s">
        <v>3110</v>
      </c>
      <c r="B799" s="162" t="s">
        <v>3111</v>
      </c>
      <c r="C799" s="162" t="s">
        <v>1348</v>
      </c>
      <c r="D799" s="162" t="s">
        <v>137</v>
      </c>
      <c r="E799" s="162" t="s">
        <v>462</v>
      </c>
      <c r="F799" s="168">
        <v>2.3425410200000001</v>
      </c>
      <c r="G799" s="168">
        <v>2.10151157</v>
      </c>
      <c r="H799" s="54">
        <f t="shared" si="24"/>
        <v>0.1146933728278261</v>
      </c>
      <c r="I799" s="86">
        <f t="shared" si="25"/>
        <v>1.3139692074202729E-4</v>
      </c>
      <c r="J799" s="135">
        <v>73.061586196309761</v>
      </c>
      <c r="K799" s="170">
        <v>20.879049999999999</v>
      </c>
    </row>
    <row r="800" spans="1:11" x14ac:dyDescent="0.2">
      <c r="A800" s="162" t="s">
        <v>3269</v>
      </c>
      <c r="B800" s="162" t="s">
        <v>839</v>
      </c>
      <c r="C800" s="162" t="s">
        <v>420</v>
      </c>
      <c r="D800" s="162" t="s">
        <v>405</v>
      </c>
      <c r="E800" s="162" t="s">
        <v>138</v>
      </c>
      <c r="F800" s="168">
        <v>2.3418072599999999</v>
      </c>
      <c r="G800" s="130">
        <v>5.2132113600000007</v>
      </c>
      <c r="H800" s="54">
        <f t="shared" si="24"/>
        <v>-0.55079372419690276</v>
      </c>
      <c r="I800" s="86">
        <f t="shared" si="25"/>
        <v>1.3135576295493175E-4</v>
      </c>
      <c r="J800" s="135">
        <v>1924.2600119808833</v>
      </c>
      <c r="K800" s="135">
        <v>24.731449999999999</v>
      </c>
    </row>
    <row r="801" spans="1:11" x14ac:dyDescent="0.2">
      <c r="A801" s="162" t="s">
        <v>3157</v>
      </c>
      <c r="B801" s="162" t="s">
        <v>130</v>
      </c>
      <c r="C801" s="162" t="s">
        <v>1348</v>
      </c>
      <c r="D801" s="162" t="s">
        <v>137</v>
      </c>
      <c r="E801" s="162" t="s">
        <v>462</v>
      </c>
      <c r="F801" s="168">
        <v>2.33785607</v>
      </c>
      <c r="G801" s="130">
        <v>0.65110606000000004</v>
      </c>
      <c r="H801" s="54">
        <f t="shared" si="24"/>
        <v>2.5905917846932645</v>
      </c>
      <c r="I801" s="86">
        <f t="shared" si="25"/>
        <v>1.3113413430688073E-4</v>
      </c>
      <c r="J801" s="135">
        <v>111.77637672997945</v>
      </c>
      <c r="K801" s="135">
        <v>9.4006000000000007</v>
      </c>
    </row>
    <row r="802" spans="1:11" x14ac:dyDescent="0.2">
      <c r="A802" s="162" t="s">
        <v>2647</v>
      </c>
      <c r="B802" s="162" t="s">
        <v>886</v>
      </c>
      <c r="C802" s="162" t="s">
        <v>420</v>
      </c>
      <c r="D802" s="162" t="s">
        <v>137</v>
      </c>
      <c r="E802" s="162" t="s">
        <v>462</v>
      </c>
      <c r="F802" s="168">
        <v>2.3316504300000003</v>
      </c>
      <c r="G802" s="130">
        <v>0.45759028999999996</v>
      </c>
      <c r="H802" s="54">
        <f t="shared" si="24"/>
        <v>4.0954980491391124</v>
      </c>
      <c r="I802" s="86">
        <f t="shared" si="25"/>
        <v>1.3078604990610744E-4</v>
      </c>
      <c r="J802" s="135">
        <v>21.208849596242583</v>
      </c>
      <c r="K802" s="135">
        <v>56.119450000000001</v>
      </c>
    </row>
    <row r="803" spans="1:11" x14ac:dyDescent="0.2">
      <c r="A803" s="162" t="s">
        <v>2402</v>
      </c>
      <c r="B803" s="162" t="s">
        <v>2403</v>
      </c>
      <c r="C803" s="162" t="s">
        <v>1348</v>
      </c>
      <c r="D803" s="162" t="s">
        <v>136</v>
      </c>
      <c r="E803" s="162" t="s">
        <v>462</v>
      </c>
      <c r="F803" s="168">
        <v>2.3286219199999998</v>
      </c>
      <c r="G803" s="130">
        <v>5.5065926900000006</v>
      </c>
      <c r="H803" s="54">
        <f t="shared" si="24"/>
        <v>-0.57712108901230552</v>
      </c>
      <c r="I803" s="86">
        <f t="shared" si="25"/>
        <v>1.3061617587400341E-4</v>
      </c>
      <c r="J803" s="135">
        <v>75.094910149944397</v>
      </c>
      <c r="K803" s="135">
        <v>74.196799999999996</v>
      </c>
    </row>
    <row r="804" spans="1:11" x14ac:dyDescent="0.2">
      <c r="A804" s="162" t="s">
        <v>3153</v>
      </c>
      <c r="B804" s="162" t="s">
        <v>126</v>
      </c>
      <c r="C804" s="162" t="s">
        <v>1348</v>
      </c>
      <c r="D804" s="162" t="s">
        <v>136</v>
      </c>
      <c r="E804" s="162" t="s">
        <v>462</v>
      </c>
      <c r="F804" s="168">
        <v>2.3160146200000002</v>
      </c>
      <c r="G804" s="130">
        <v>0.92316093999999993</v>
      </c>
      <c r="H804" s="54">
        <f t="shared" si="24"/>
        <v>1.508787492677063</v>
      </c>
      <c r="I804" s="86">
        <f t="shared" si="25"/>
        <v>1.2990901199310331E-4</v>
      </c>
      <c r="J804" s="135">
        <v>94.002925839989487</v>
      </c>
      <c r="K804" s="135">
        <v>8.2284000000000006</v>
      </c>
    </row>
    <row r="805" spans="1:11" x14ac:dyDescent="0.2">
      <c r="A805" s="162" t="s">
        <v>1500</v>
      </c>
      <c r="B805" s="162" t="s">
        <v>1944</v>
      </c>
      <c r="C805" s="162" t="s">
        <v>1349</v>
      </c>
      <c r="D805" s="162" t="s">
        <v>136</v>
      </c>
      <c r="E805" s="162" t="s">
        <v>462</v>
      </c>
      <c r="F805" s="168">
        <v>2.3015661700000001</v>
      </c>
      <c r="G805" s="130">
        <v>0.72584813999999998</v>
      </c>
      <c r="H805" s="54">
        <f t="shared" si="24"/>
        <v>2.1708645971042926</v>
      </c>
      <c r="I805" s="86">
        <f t="shared" si="25"/>
        <v>1.2909857502602933E-4</v>
      </c>
      <c r="J805" s="135">
        <v>17.695563185299999</v>
      </c>
      <c r="K805" s="135">
        <v>20.234549999999999</v>
      </c>
    </row>
    <row r="806" spans="1:11" x14ac:dyDescent="0.2">
      <c r="A806" s="162" t="s">
        <v>1041</v>
      </c>
      <c r="B806" s="162" t="s">
        <v>2985</v>
      </c>
      <c r="C806" s="162" t="s">
        <v>1558</v>
      </c>
      <c r="D806" s="162" t="s">
        <v>137</v>
      </c>
      <c r="E806" s="162" t="s">
        <v>138</v>
      </c>
      <c r="F806" s="168">
        <v>2.3015379</v>
      </c>
      <c r="G806" s="130">
        <v>2.3701238900000003</v>
      </c>
      <c r="H806" s="54">
        <f t="shared" si="24"/>
        <v>-2.8937723588786879E-2</v>
      </c>
      <c r="I806" s="86">
        <f t="shared" si="25"/>
        <v>1.2909698931593176E-4</v>
      </c>
      <c r="J806" s="135">
        <v>41.516121200000001</v>
      </c>
      <c r="K806" s="135">
        <v>67.555800000000005</v>
      </c>
    </row>
    <row r="807" spans="1:11" x14ac:dyDescent="0.2">
      <c r="A807" s="162" t="s">
        <v>1703</v>
      </c>
      <c r="B807" s="162" t="s">
        <v>2095</v>
      </c>
      <c r="C807" s="162" t="s">
        <v>1763</v>
      </c>
      <c r="D807" s="162" t="s">
        <v>136</v>
      </c>
      <c r="E807" s="162" t="s">
        <v>138</v>
      </c>
      <c r="F807" s="168">
        <v>2.2871267500000001</v>
      </c>
      <c r="G807" s="130">
        <v>2.0097802200000001</v>
      </c>
      <c r="H807" s="54">
        <f t="shared" si="24"/>
        <v>0.13799843746098772</v>
      </c>
      <c r="I807" s="86">
        <f t="shared" si="25"/>
        <v>1.2828864456628403E-4</v>
      </c>
      <c r="J807" s="135">
        <v>198.76581709095348</v>
      </c>
      <c r="K807" s="135">
        <v>33.151699999999998</v>
      </c>
    </row>
    <row r="808" spans="1:11" x14ac:dyDescent="0.2">
      <c r="A808" s="162" t="s">
        <v>2759</v>
      </c>
      <c r="B808" s="162" t="s">
        <v>237</v>
      </c>
      <c r="C808" s="162" t="s">
        <v>1555</v>
      </c>
      <c r="D808" s="162" t="s">
        <v>136</v>
      </c>
      <c r="E808" s="162" t="s">
        <v>462</v>
      </c>
      <c r="F808" s="168">
        <v>2.2705695800000001</v>
      </c>
      <c r="G808" s="130">
        <v>2.4591580199999998</v>
      </c>
      <c r="H808" s="54">
        <f t="shared" si="24"/>
        <v>-7.6688215424236872E-2</v>
      </c>
      <c r="I808" s="86">
        <f t="shared" si="25"/>
        <v>1.2735992607827126E-4</v>
      </c>
      <c r="J808" s="135">
        <v>22.367016561229001</v>
      </c>
      <c r="K808" s="135">
        <v>6.9500500000000001</v>
      </c>
    </row>
    <row r="809" spans="1:11" x14ac:dyDescent="0.2">
      <c r="A809" s="162" t="s">
        <v>2870</v>
      </c>
      <c r="B809" s="162" t="s">
        <v>1366</v>
      </c>
      <c r="C809" s="162" t="s">
        <v>1555</v>
      </c>
      <c r="D809" s="162" t="s">
        <v>137</v>
      </c>
      <c r="E809" s="162" t="s">
        <v>138</v>
      </c>
      <c r="F809" s="168">
        <v>2.2701083900000003</v>
      </c>
      <c r="G809" s="130">
        <v>1.0427087399999999</v>
      </c>
      <c r="H809" s="54">
        <f t="shared" si="24"/>
        <v>1.1771260783716078</v>
      </c>
      <c r="I809" s="86">
        <f t="shared" si="25"/>
        <v>1.2733405718404076E-4</v>
      </c>
      <c r="J809" s="135">
        <v>424.50642817808404</v>
      </c>
      <c r="K809" s="135">
        <v>38.490900000000003</v>
      </c>
    </row>
    <row r="810" spans="1:11" x14ac:dyDescent="0.2">
      <c r="A810" s="162" t="s">
        <v>3046</v>
      </c>
      <c r="B810" s="162" t="s">
        <v>3047</v>
      </c>
      <c r="C810" s="162" t="s">
        <v>1349</v>
      </c>
      <c r="D810" s="162" t="s">
        <v>405</v>
      </c>
      <c r="E810" s="162" t="s">
        <v>462</v>
      </c>
      <c r="F810" s="168">
        <v>2.2690575900000001</v>
      </c>
      <c r="G810" s="168">
        <v>2.37751679</v>
      </c>
      <c r="H810" s="54">
        <f t="shared" si="24"/>
        <v>-4.5618689405764412E-2</v>
      </c>
      <c r="I810" s="86">
        <f t="shared" si="25"/>
        <v>1.2727511610973857E-4</v>
      </c>
      <c r="J810" s="135">
        <v>27.688318108815537</v>
      </c>
      <c r="K810" s="170">
        <v>72.464200000000005</v>
      </c>
    </row>
    <row r="811" spans="1:11" x14ac:dyDescent="0.2">
      <c r="A811" s="162" t="s">
        <v>1748</v>
      </c>
      <c r="B811" s="162" t="s">
        <v>44</v>
      </c>
      <c r="C811" s="162" t="s">
        <v>1763</v>
      </c>
      <c r="D811" s="162" t="s">
        <v>137</v>
      </c>
      <c r="E811" s="162" t="s">
        <v>138</v>
      </c>
      <c r="F811" s="168">
        <v>2.2579466699999999</v>
      </c>
      <c r="G811" s="130">
        <v>0.51742743000000002</v>
      </c>
      <c r="H811" s="54">
        <f t="shared" si="24"/>
        <v>3.3637939140567017</v>
      </c>
      <c r="I811" s="86">
        <f t="shared" si="25"/>
        <v>1.2665188660718283E-4</v>
      </c>
      <c r="J811" s="135">
        <v>172.76054340558025</v>
      </c>
      <c r="K811" s="135">
        <v>25.875499999999999</v>
      </c>
    </row>
    <row r="812" spans="1:11" x14ac:dyDescent="0.2">
      <c r="A812" s="162" t="s">
        <v>2741</v>
      </c>
      <c r="B812" s="162" t="s">
        <v>1469</v>
      </c>
      <c r="C812" s="162" t="s">
        <v>1556</v>
      </c>
      <c r="D812" s="162" t="s">
        <v>137</v>
      </c>
      <c r="E812" s="162" t="s">
        <v>138</v>
      </c>
      <c r="F812" s="168">
        <v>2.2526579099999999</v>
      </c>
      <c r="G812" s="130">
        <v>1.21846879</v>
      </c>
      <c r="H812" s="54">
        <f t="shared" si="24"/>
        <v>0.84876127192392015</v>
      </c>
      <c r="I812" s="86">
        <f t="shared" si="25"/>
        <v>1.2635523149096052E-4</v>
      </c>
      <c r="J812" s="135">
        <v>194.23273207</v>
      </c>
      <c r="K812" s="135">
        <v>50.814799999999998</v>
      </c>
    </row>
    <row r="813" spans="1:11" x14ac:dyDescent="0.2">
      <c r="A813" s="162" t="s">
        <v>2744</v>
      </c>
      <c r="B813" s="162" t="s">
        <v>1890</v>
      </c>
      <c r="C813" s="162" t="s">
        <v>1556</v>
      </c>
      <c r="D813" s="162" t="s">
        <v>405</v>
      </c>
      <c r="E813" s="162" t="s">
        <v>462</v>
      </c>
      <c r="F813" s="168">
        <v>2.2493232599999997</v>
      </c>
      <c r="G813" s="130">
        <v>0.69837193999999991</v>
      </c>
      <c r="H813" s="54">
        <f t="shared" si="24"/>
        <v>2.2208099025284436</v>
      </c>
      <c r="I813" s="86">
        <f t="shared" si="25"/>
        <v>1.2616818557030792E-4</v>
      </c>
      <c r="J813" s="135">
        <v>164.62938065</v>
      </c>
      <c r="K813" s="135">
        <v>22.153749999999999</v>
      </c>
    </row>
    <row r="814" spans="1:11" x14ac:dyDescent="0.2">
      <c r="A814" s="162" t="s">
        <v>2810</v>
      </c>
      <c r="B814" s="162" t="s">
        <v>593</v>
      </c>
      <c r="C814" s="162" t="s">
        <v>1555</v>
      </c>
      <c r="D814" s="162" t="s">
        <v>405</v>
      </c>
      <c r="E814" s="162" t="s">
        <v>462</v>
      </c>
      <c r="F814" s="168">
        <v>2.2488344800000002</v>
      </c>
      <c r="G814" s="130">
        <v>6.1946710899999999</v>
      </c>
      <c r="H814" s="54">
        <f t="shared" si="24"/>
        <v>-0.6369727387737707</v>
      </c>
      <c r="I814" s="86">
        <f t="shared" si="25"/>
        <v>1.2614076910828147E-4</v>
      </c>
      <c r="J814" s="135">
        <v>488.20045868159997</v>
      </c>
      <c r="K814" s="135">
        <v>6.4733499999999999</v>
      </c>
    </row>
    <row r="815" spans="1:11" x14ac:dyDescent="0.2">
      <c r="A815" s="162" t="s">
        <v>1779</v>
      </c>
      <c r="B815" s="162" t="s">
        <v>1780</v>
      </c>
      <c r="C815" s="162" t="s">
        <v>1380</v>
      </c>
      <c r="D815" s="162" t="s">
        <v>405</v>
      </c>
      <c r="E815" s="162" t="s">
        <v>138</v>
      </c>
      <c r="F815" s="168">
        <v>2.2407574700000001</v>
      </c>
      <c r="G815" s="130">
        <v>1.3691777000000001</v>
      </c>
      <c r="H815" s="54">
        <f t="shared" si="24"/>
        <v>0.63657169555127879</v>
      </c>
      <c r="I815" s="86">
        <f t="shared" si="25"/>
        <v>1.2568771653257777E-4</v>
      </c>
      <c r="J815" s="135">
        <v>134.31181599999999</v>
      </c>
      <c r="K815" s="135">
        <v>14.273350000000001</v>
      </c>
    </row>
    <row r="816" spans="1:11" x14ac:dyDescent="0.2">
      <c r="A816" s="162" t="s">
        <v>3522</v>
      </c>
      <c r="B816" s="162" t="s">
        <v>3523</v>
      </c>
      <c r="C816" s="162" t="s">
        <v>3212</v>
      </c>
      <c r="D816" s="162" t="s">
        <v>405</v>
      </c>
      <c r="E816" s="162" t="s">
        <v>462</v>
      </c>
      <c r="F816" s="168">
        <v>2.2402036600000002</v>
      </c>
      <c r="G816" s="168">
        <v>0.76146961000000002</v>
      </c>
      <c r="H816" s="54">
        <f t="shared" si="24"/>
        <v>1.941947558484967</v>
      </c>
      <c r="I816" s="86">
        <f t="shared" si="25"/>
        <v>1.2565665243250232E-4</v>
      </c>
      <c r="J816" s="135">
        <v>37.346128619999995</v>
      </c>
      <c r="K816" s="170">
        <v>31.23265</v>
      </c>
    </row>
    <row r="817" spans="1:11" x14ac:dyDescent="0.2">
      <c r="A817" s="162" t="s">
        <v>2867</v>
      </c>
      <c r="B817" s="162" t="s">
        <v>1367</v>
      </c>
      <c r="C817" s="162" t="s">
        <v>1555</v>
      </c>
      <c r="D817" s="162" t="s">
        <v>137</v>
      </c>
      <c r="E817" s="162" t="s">
        <v>138</v>
      </c>
      <c r="F817" s="168">
        <v>2.2239737799999997</v>
      </c>
      <c r="G817" s="130">
        <v>1.8785827500000001</v>
      </c>
      <c r="H817" s="54">
        <f t="shared" si="24"/>
        <v>0.18385723492883099</v>
      </c>
      <c r="I817" s="86">
        <f t="shared" si="25"/>
        <v>1.2474629217080124E-4</v>
      </c>
      <c r="J817" s="135">
        <v>68.126809970363013</v>
      </c>
      <c r="K817" s="135">
        <v>34.80585</v>
      </c>
    </row>
    <row r="818" spans="1:11" x14ac:dyDescent="0.2">
      <c r="A818" s="162" t="s">
        <v>3249</v>
      </c>
      <c r="B818" s="162" t="s">
        <v>2394</v>
      </c>
      <c r="C818" s="162" t="s">
        <v>420</v>
      </c>
      <c r="D818" s="162" t="s">
        <v>405</v>
      </c>
      <c r="E818" s="162" t="s">
        <v>462</v>
      </c>
      <c r="F818" s="168">
        <v>2.2203743899999999</v>
      </c>
      <c r="G818" s="130">
        <v>6.4761420999999997</v>
      </c>
      <c r="H818" s="54">
        <f t="shared" si="24"/>
        <v>-0.65714551105974039</v>
      </c>
      <c r="I818" s="86">
        <f t="shared" si="25"/>
        <v>1.2454439655466829E-4</v>
      </c>
      <c r="J818" s="135">
        <v>184.83071525999998</v>
      </c>
      <c r="K818" s="135">
        <v>51.135800000000003</v>
      </c>
    </row>
    <row r="819" spans="1:11" x14ac:dyDescent="0.2">
      <c r="A819" s="162" t="s">
        <v>2117</v>
      </c>
      <c r="B819" s="162" t="s">
        <v>2118</v>
      </c>
      <c r="C819" s="162" t="s">
        <v>1350</v>
      </c>
      <c r="D819" s="162" t="s">
        <v>405</v>
      </c>
      <c r="E819" s="162" t="s">
        <v>462</v>
      </c>
      <c r="F819" s="168">
        <v>2.2181798599999998</v>
      </c>
      <c r="G819" s="130">
        <v>0.64985883</v>
      </c>
      <c r="H819" s="54">
        <f t="shared" si="24"/>
        <v>2.4133257218340787</v>
      </c>
      <c r="I819" s="86">
        <f t="shared" si="25"/>
        <v>1.2442130181181677E-4</v>
      </c>
      <c r="J819" s="135">
        <v>144.77965739930002</v>
      </c>
      <c r="K819" s="135">
        <v>28.29955</v>
      </c>
    </row>
    <row r="820" spans="1:11" x14ac:dyDescent="0.2">
      <c r="A820" s="162" t="s">
        <v>2440</v>
      </c>
      <c r="B820" s="162" t="s">
        <v>1575</v>
      </c>
      <c r="C820" s="162" t="s">
        <v>1348</v>
      </c>
      <c r="D820" s="162" t="s">
        <v>137</v>
      </c>
      <c r="E820" s="162" t="s">
        <v>462</v>
      </c>
      <c r="F820" s="168">
        <v>2.2167571800000001</v>
      </c>
      <c r="G820" s="130">
        <v>1.4372760099999999</v>
      </c>
      <c r="H820" s="54">
        <f t="shared" si="24"/>
        <v>0.54233227617846369</v>
      </c>
      <c r="I820" s="86">
        <f t="shared" si="25"/>
        <v>1.2434150138586683E-4</v>
      </c>
      <c r="J820" s="135">
        <v>960.95461737975461</v>
      </c>
      <c r="K820" s="135">
        <v>10.697850000000001</v>
      </c>
    </row>
    <row r="821" spans="1:11" x14ac:dyDescent="0.2">
      <c r="A821" s="162" t="s">
        <v>2735</v>
      </c>
      <c r="B821" s="162" t="s">
        <v>2175</v>
      </c>
      <c r="C821" s="162" t="s">
        <v>1556</v>
      </c>
      <c r="D821" s="162" t="s">
        <v>405</v>
      </c>
      <c r="E821" s="162" t="s">
        <v>462</v>
      </c>
      <c r="F821" s="168">
        <v>2.2152955899999998</v>
      </c>
      <c r="G821" s="130">
        <v>1.3267387099999999</v>
      </c>
      <c r="H821" s="54">
        <f t="shared" si="24"/>
        <v>0.66973012342422722</v>
      </c>
      <c r="I821" s="86">
        <f t="shared" si="25"/>
        <v>1.2425951843498241E-4</v>
      </c>
      <c r="J821" s="135">
        <v>362.29882020999997</v>
      </c>
      <c r="K821" s="135">
        <v>73.020349999999993</v>
      </c>
    </row>
    <row r="822" spans="1:11" x14ac:dyDescent="0.2">
      <c r="A822" s="162" t="s">
        <v>538</v>
      </c>
      <c r="B822" s="162" t="s">
        <v>493</v>
      </c>
      <c r="C822" s="162" t="s">
        <v>1350</v>
      </c>
      <c r="D822" s="162" t="s">
        <v>405</v>
      </c>
      <c r="E822" s="162" t="s">
        <v>462</v>
      </c>
      <c r="F822" s="168">
        <v>2.2016532500000001</v>
      </c>
      <c r="G822" s="130">
        <v>8.0311820100000002</v>
      </c>
      <c r="H822" s="54">
        <f t="shared" si="24"/>
        <v>-0.72586186600445379</v>
      </c>
      <c r="I822" s="86">
        <f t="shared" si="25"/>
        <v>1.2349429748371142E-4</v>
      </c>
      <c r="J822" s="135">
        <v>730.68019663283667</v>
      </c>
      <c r="K822" s="135">
        <v>42.421199999999999</v>
      </c>
    </row>
    <row r="823" spans="1:11" x14ac:dyDescent="0.2">
      <c r="A823" s="162" t="s">
        <v>2499</v>
      </c>
      <c r="B823" s="162" t="s">
        <v>813</v>
      </c>
      <c r="C823" s="162" t="s">
        <v>3212</v>
      </c>
      <c r="D823" s="162" t="s">
        <v>137</v>
      </c>
      <c r="E823" s="162" t="s">
        <v>462</v>
      </c>
      <c r="F823" s="168">
        <v>2.1884192400000004</v>
      </c>
      <c r="G823" s="130">
        <v>0.90650606999999994</v>
      </c>
      <c r="H823" s="54">
        <f t="shared" si="24"/>
        <v>1.414125301996048</v>
      </c>
      <c r="I823" s="86">
        <f t="shared" si="25"/>
        <v>1.2275198042363742E-4</v>
      </c>
      <c r="J823" s="135">
        <v>164.00300507</v>
      </c>
      <c r="K823" s="135">
        <v>18.16395</v>
      </c>
    </row>
    <row r="824" spans="1:11" x14ac:dyDescent="0.2">
      <c r="A824" s="162" t="s">
        <v>1686</v>
      </c>
      <c r="B824" s="162" t="s">
        <v>1372</v>
      </c>
      <c r="C824" s="162" t="s">
        <v>1349</v>
      </c>
      <c r="D824" s="162" t="s">
        <v>137</v>
      </c>
      <c r="E824" s="162" t="s">
        <v>462</v>
      </c>
      <c r="F824" s="168">
        <v>2.1734972000000004</v>
      </c>
      <c r="G824" s="130">
        <v>3.7578703</v>
      </c>
      <c r="H824" s="54">
        <f t="shared" si="24"/>
        <v>-0.42161463103183727</v>
      </c>
      <c r="I824" s="86">
        <f t="shared" si="25"/>
        <v>1.2191497902624487E-4</v>
      </c>
      <c r="J824" s="135">
        <v>328.5829822979</v>
      </c>
      <c r="K824" s="135">
        <v>12.8545</v>
      </c>
    </row>
    <row r="825" spans="1:11" x14ac:dyDescent="0.2">
      <c r="A825" s="162" t="s">
        <v>3175</v>
      </c>
      <c r="B825" s="162" t="s">
        <v>1568</v>
      </c>
      <c r="C825" s="162" t="s">
        <v>1348</v>
      </c>
      <c r="D825" s="162" t="s">
        <v>137</v>
      </c>
      <c r="E825" s="162" t="s">
        <v>138</v>
      </c>
      <c r="F825" s="168">
        <v>2.1654064599999998</v>
      </c>
      <c r="G825" s="130">
        <v>0.82077693000000007</v>
      </c>
      <c r="H825" s="54">
        <f t="shared" si="24"/>
        <v>1.6382399173914397</v>
      </c>
      <c r="I825" s="86">
        <f t="shared" si="25"/>
        <v>1.2146115631259845E-4</v>
      </c>
      <c r="J825" s="135">
        <v>47.901427929984031</v>
      </c>
      <c r="K825" s="135">
        <v>15.6274</v>
      </c>
    </row>
    <row r="826" spans="1:11" x14ac:dyDescent="0.2">
      <c r="A826" s="162" t="s">
        <v>2763</v>
      </c>
      <c r="B826" s="162" t="s">
        <v>722</v>
      </c>
      <c r="C826" s="162" t="s">
        <v>1555</v>
      </c>
      <c r="D826" s="162" t="s">
        <v>137</v>
      </c>
      <c r="E826" s="162" t="s">
        <v>462</v>
      </c>
      <c r="F826" s="168">
        <v>2.1643611800000002</v>
      </c>
      <c r="G826" s="130">
        <v>1.6249513400000002</v>
      </c>
      <c r="H826" s="54">
        <f t="shared" si="24"/>
        <v>0.3319544571716222</v>
      </c>
      <c r="I826" s="86">
        <f t="shared" si="25"/>
        <v>1.2140252486403873E-4</v>
      </c>
      <c r="J826" s="135">
        <v>21.629591999999999</v>
      </c>
      <c r="K826" s="135">
        <v>33.159950000000002</v>
      </c>
    </row>
    <row r="827" spans="1:11" x14ac:dyDescent="0.2">
      <c r="A827" s="162" t="s">
        <v>2416</v>
      </c>
      <c r="B827" s="162" t="s">
        <v>1891</v>
      </c>
      <c r="C827" s="162" t="s">
        <v>1349</v>
      </c>
      <c r="D827" s="162" t="s">
        <v>137</v>
      </c>
      <c r="E827" s="162" t="s">
        <v>138</v>
      </c>
      <c r="F827" s="168">
        <v>2.1635554900000002</v>
      </c>
      <c r="G827" s="130">
        <v>2.5119876699999999</v>
      </c>
      <c r="H827" s="54">
        <f t="shared" si="24"/>
        <v>-0.13870775886411879</v>
      </c>
      <c r="I827" s="86">
        <f t="shared" si="25"/>
        <v>1.2135733240671619E-4</v>
      </c>
      <c r="J827" s="135">
        <v>327.24680433706482</v>
      </c>
      <c r="K827" s="135">
        <v>10.34545</v>
      </c>
    </row>
    <row r="828" spans="1:11" x14ac:dyDescent="0.2">
      <c r="A828" s="162" t="s">
        <v>1308</v>
      </c>
      <c r="B828" s="162" t="s">
        <v>833</v>
      </c>
      <c r="C828" s="162" t="s">
        <v>1556</v>
      </c>
      <c r="D828" s="162" t="s">
        <v>137</v>
      </c>
      <c r="E828" s="162" t="s">
        <v>138</v>
      </c>
      <c r="F828" s="168">
        <v>2.1632046000000003</v>
      </c>
      <c r="G828" s="130">
        <v>2.0300538100000001</v>
      </c>
      <c r="H828" s="54">
        <f t="shared" si="24"/>
        <v>6.5589783553569925E-2</v>
      </c>
      <c r="I828" s="86">
        <f t="shared" si="25"/>
        <v>1.2133765041817233E-4</v>
      </c>
      <c r="J828" s="135">
        <v>190.10563680000001</v>
      </c>
      <c r="K828" s="135">
        <v>37.984450000000002</v>
      </c>
    </row>
    <row r="829" spans="1:11" x14ac:dyDescent="0.2">
      <c r="A829" s="162" t="s">
        <v>3582</v>
      </c>
      <c r="B829" s="162" t="s">
        <v>1826</v>
      </c>
      <c r="C829" s="162" t="s">
        <v>1348</v>
      </c>
      <c r="D829" s="162" t="s">
        <v>137</v>
      </c>
      <c r="E829" s="162" t="s">
        <v>462</v>
      </c>
      <c r="F829" s="168">
        <v>2.1514449</v>
      </c>
      <c r="G829" s="130">
        <v>1.05920416</v>
      </c>
      <c r="H829" s="54">
        <f t="shared" si="24"/>
        <v>1.0311900021238589</v>
      </c>
      <c r="I829" s="86">
        <f t="shared" si="25"/>
        <v>1.2067802979438916E-4</v>
      </c>
      <c r="J829" s="135">
        <v>296.27355765296039</v>
      </c>
      <c r="K829" s="135">
        <v>25.17905</v>
      </c>
    </row>
    <row r="830" spans="1:11" x14ac:dyDescent="0.2">
      <c r="A830" s="162" t="s">
        <v>2406</v>
      </c>
      <c r="B830" s="162" t="s">
        <v>2407</v>
      </c>
      <c r="C830" s="162" t="s">
        <v>1350</v>
      </c>
      <c r="D830" s="162" t="s">
        <v>137</v>
      </c>
      <c r="E830" s="162" t="s">
        <v>462</v>
      </c>
      <c r="F830" s="168">
        <v>2.150312</v>
      </c>
      <c r="G830" s="130">
        <v>2.59913777</v>
      </c>
      <c r="H830" s="54">
        <f t="shared" si="24"/>
        <v>-0.17268256234066426</v>
      </c>
      <c r="I830" s="86">
        <f t="shared" si="25"/>
        <v>1.206144835980845E-4</v>
      </c>
      <c r="J830" s="135">
        <v>249.27747823829924</v>
      </c>
      <c r="K830" s="135">
        <v>14.4298</v>
      </c>
    </row>
    <row r="831" spans="1:11" x14ac:dyDescent="0.2">
      <c r="A831" s="162" t="s">
        <v>2689</v>
      </c>
      <c r="B831" s="162" t="s">
        <v>1776</v>
      </c>
      <c r="C831" s="162" t="s">
        <v>1349</v>
      </c>
      <c r="D831" s="162" t="s">
        <v>137</v>
      </c>
      <c r="E831" s="162" t="s">
        <v>462</v>
      </c>
      <c r="F831" s="168">
        <v>2.1353962499999999</v>
      </c>
      <c r="G831" s="130">
        <v>1.9219260600000001</v>
      </c>
      <c r="H831" s="54">
        <f t="shared" si="24"/>
        <v>0.11107096908816549</v>
      </c>
      <c r="I831" s="86">
        <f t="shared" si="25"/>
        <v>1.1977783501698179E-4</v>
      </c>
      <c r="J831" s="135">
        <v>64.654195075314831</v>
      </c>
      <c r="K831" s="135">
        <v>34.062049999999999</v>
      </c>
    </row>
    <row r="832" spans="1:11" x14ac:dyDescent="0.2">
      <c r="A832" s="162" t="s">
        <v>2849</v>
      </c>
      <c r="B832" s="162" t="s">
        <v>425</v>
      </c>
      <c r="C832" s="162" t="s">
        <v>1555</v>
      </c>
      <c r="D832" s="162" t="s">
        <v>137</v>
      </c>
      <c r="E832" s="162" t="s">
        <v>462</v>
      </c>
      <c r="F832" s="168">
        <v>2.1319328099999999</v>
      </c>
      <c r="G832" s="130">
        <v>0.78401742000000008</v>
      </c>
      <c r="H832" s="54">
        <f t="shared" si="24"/>
        <v>1.7192416336871696</v>
      </c>
      <c r="I832" s="86">
        <f t="shared" si="25"/>
        <v>1.1958356505658862E-4</v>
      </c>
      <c r="J832" s="135">
        <v>12.552694725</v>
      </c>
      <c r="K832" s="135">
        <v>48.097549999999998</v>
      </c>
    </row>
    <row r="833" spans="1:11" x14ac:dyDescent="0.2">
      <c r="A833" s="162" t="s">
        <v>2105</v>
      </c>
      <c r="B833" s="162" t="s">
        <v>2106</v>
      </c>
      <c r="C833" s="162" t="s">
        <v>1355</v>
      </c>
      <c r="D833" s="162" t="s">
        <v>405</v>
      </c>
      <c r="E833" s="162" t="s">
        <v>462</v>
      </c>
      <c r="F833" s="168">
        <v>2.1107734300000001</v>
      </c>
      <c r="G833" s="130">
        <v>1.7844395100000001</v>
      </c>
      <c r="H833" s="54">
        <f t="shared" si="24"/>
        <v>0.18287754679899448</v>
      </c>
      <c r="I833" s="86">
        <f t="shared" si="25"/>
        <v>1.1839670115406861E-4</v>
      </c>
      <c r="J833" s="135">
        <v>12.246706254119974</v>
      </c>
      <c r="K833" s="135">
        <v>174.04718750000001</v>
      </c>
    </row>
    <row r="834" spans="1:11" x14ac:dyDescent="0.2">
      <c r="A834" s="162" t="s">
        <v>574</v>
      </c>
      <c r="B834" s="162" t="s">
        <v>320</v>
      </c>
      <c r="C834" s="162" t="s">
        <v>1557</v>
      </c>
      <c r="D834" s="162" t="s">
        <v>136</v>
      </c>
      <c r="E834" s="162" t="s">
        <v>462</v>
      </c>
      <c r="F834" s="168">
        <v>2.1030176800000002</v>
      </c>
      <c r="G834" s="130">
        <v>4.5481992900000003</v>
      </c>
      <c r="H834" s="54">
        <f t="shared" si="24"/>
        <v>-0.53761531852312472</v>
      </c>
      <c r="I834" s="86">
        <f t="shared" si="25"/>
        <v>1.1796166857220802E-4</v>
      </c>
      <c r="J834" s="135">
        <v>51.706736537986664</v>
      </c>
      <c r="K834" s="135">
        <v>28.36525</v>
      </c>
    </row>
    <row r="835" spans="1:11" x14ac:dyDescent="0.2">
      <c r="A835" s="162" t="s">
        <v>689</v>
      </c>
      <c r="B835" s="162" t="s">
        <v>744</v>
      </c>
      <c r="C835" s="162" t="s">
        <v>1350</v>
      </c>
      <c r="D835" s="162" t="s">
        <v>137</v>
      </c>
      <c r="E835" s="162" t="s">
        <v>462</v>
      </c>
      <c r="F835" s="168">
        <v>2.0865068600000001</v>
      </c>
      <c r="G835" s="130">
        <v>8.545226490000001</v>
      </c>
      <c r="H835" s="54">
        <f t="shared" si="24"/>
        <v>-0.75582778731005873</v>
      </c>
      <c r="I835" s="86">
        <f t="shared" si="25"/>
        <v>1.1703554993078252E-4</v>
      </c>
      <c r="J835" s="135">
        <v>85.010425959999992</v>
      </c>
      <c r="K835" s="135">
        <v>27.794499999999999</v>
      </c>
    </row>
    <row r="836" spans="1:11" x14ac:dyDescent="0.2">
      <c r="A836" s="162" t="s">
        <v>2538</v>
      </c>
      <c r="B836" s="162" t="s">
        <v>2996</v>
      </c>
      <c r="C836" s="162" t="s">
        <v>1558</v>
      </c>
      <c r="D836" s="162" t="s">
        <v>137</v>
      </c>
      <c r="E836" s="162" t="s">
        <v>138</v>
      </c>
      <c r="F836" s="168">
        <v>2.0800846000000002</v>
      </c>
      <c r="G836" s="130">
        <v>1.63198423</v>
      </c>
      <c r="H836" s="54">
        <f t="shared" si="24"/>
        <v>0.27457395835252663</v>
      </c>
      <c r="I836" s="86">
        <f t="shared" si="25"/>
        <v>1.1667531496328355E-4</v>
      </c>
      <c r="J836" s="135">
        <v>17.80149196</v>
      </c>
      <c r="K836" s="135">
        <v>43.979399999999998</v>
      </c>
    </row>
    <row r="837" spans="1:11" x14ac:dyDescent="0.2">
      <c r="A837" s="162" t="s">
        <v>1977</v>
      </c>
      <c r="B837" s="162" t="s">
        <v>1978</v>
      </c>
      <c r="C837" s="162" t="s">
        <v>420</v>
      </c>
      <c r="D837" s="162" t="s">
        <v>137</v>
      </c>
      <c r="E837" s="162" t="s">
        <v>138</v>
      </c>
      <c r="F837" s="168">
        <v>2.0747761900000001</v>
      </c>
      <c r="G837" s="130">
        <v>1.4739561699999999</v>
      </c>
      <c r="H837" s="54">
        <f t="shared" si="24"/>
        <v>0.40762407473758211</v>
      </c>
      <c r="I837" s="86">
        <f t="shared" si="25"/>
        <v>1.1637755764672814E-4</v>
      </c>
      <c r="J837" s="135">
        <v>73.900357613711265</v>
      </c>
      <c r="K837" s="135">
        <v>31.666049999999998</v>
      </c>
    </row>
    <row r="838" spans="1:11" x14ac:dyDescent="0.2">
      <c r="A838" s="162" t="s">
        <v>2142</v>
      </c>
      <c r="B838" s="162" t="s">
        <v>2143</v>
      </c>
      <c r="C838" s="162" t="s">
        <v>1559</v>
      </c>
      <c r="D838" s="162" t="s">
        <v>137</v>
      </c>
      <c r="E838" s="162" t="s">
        <v>462</v>
      </c>
      <c r="F838" s="168">
        <v>2.0733565999999999</v>
      </c>
      <c r="G838" s="130">
        <v>0.4341489</v>
      </c>
      <c r="H838" s="54">
        <f t="shared" si="24"/>
        <v>3.7756808781503297</v>
      </c>
      <c r="I838" s="86">
        <f t="shared" si="25"/>
        <v>1.1629793054388397E-4</v>
      </c>
      <c r="J838" s="135">
        <v>18.496570912986158</v>
      </c>
      <c r="K838" s="135">
        <v>29.292950000000001</v>
      </c>
    </row>
    <row r="839" spans="1:11" x14ac:dyDescent="0.2">
      <c r="A839" s="162" t="s">
        <v>3627</v>
      </c>
      <c r="B839" s="162" t="s">
        <v>274</v>
      </c>
      <c r="C839" s="162" t="s">
        <v>1349</v>
      </c>
      <c r="D839" s="162" t="s">
        <v>136</v>
      </c>
      <c r="E839" s="162" t="s">
        <v>462</v>
      </c>
      <c r="F839" s="168">
        <v>2.0675979</v>
      </c>
      <c r="G839" s="130">
        <v>2.2112658399999998</v>
      </c>
      <c r="H839" s="54">
        <f t="shared" ref="H839:H902" si="26">IF(ISERROR(F839/G839-1),"",IF((F839/G839-1)&gt;10000%,"",F839/G839-1))</f>
        <v>-6.4970903724538065E-2</v>
      </c>
      <c r="I839" s="86">
        <f t="shared" ref="I839:I902" si="27">F839/$F$1584</f>
        <v>1.1597491573175611E-4</v>
      </c>
      <c r="J839" s="135">
        <v>58.917469817552153</v>
      </c>
      <c r="K839" s="135">
        <v>21.770700000000001</v>
      </c>
    </row>
    <row r="840" spans="1:11" x14ac:dyDescent="0.2">
      <c r="A840" s="162" t="s">
        <v>2470</v>
      </c>
      <c r="B840" s="162" t="s">
        <v>1673</v>
      </c>
      <c r="C840" s="162" t="s">
        <v>1348</v>
      </c>
      <c r="D840" s="162" t="s">
        <v>136</v>
      </c>
      <c r="E840" s="162" t="s">
        <v>462</v>
      </c>
      <c r="F840" s="168">
        <v>2.0649321999999999</v>
      </c>
      <c r="G840" s="130">
        <v>2.68659764</v>
      </c>
      <c r="H840" s="54">
        <f t="shared" si="26"/>
        <v>-0.23139506666134058</v>
      </c>
      <c r="I840" s="86">
        <f t="shared" si="27"/>
        <v>1.1582539230030644E-4</v>
      </c>
      <c r="J840" s="135">
        <v>196.70531925995326</v>
      </c>
      <c r="K840" s="135">
        <v>14.290900000000001</v>
      </c>
    </row>
    <row r="841" spans="1:11" x14ac:dyDescent="0.2">
      <c r="A841" s="162" t="s">
        <v>575</v>
      </c>
      <c r="B841" s="169" t="s">
        <v>16</v>
      </c>
      <c r="C841" s="162" t="s">
        <v>1557</v>
      </c>
      <c r="D841" s="162" t="s">
        <v>137</v>
      </c>
      <c r="E841" s="162" t="s">
        <v>138</v>
      </c>
      <c r="F841" s="168">
        <v>2.06142914</v>
      </c>
      <c r="G841" s="130">
        <v>1.1161738400000001</v>
      </c>
      <c r="H841" s="54">
        <f t="shared" si="26"/>
        <v>0.8468710393714296</v>
      </c>
      <c r="I841" s="86">
        <f t="shared" si="27"/>
        <v>1.1562889998992865E-4</v>
      </c>
      <c r="J841" s="135">
        <v>178.51535577000001</v>
      </c>
      <c r="K841" s="135">
        <v>17.330249999999999</v>
      </c>
    </row>
    <row r="842" spans="1:11" x14ac:dyDescent="0.2">
      <c r="A842" s="162" t="s">
        <v>3613</v>
      </c>
      <c r="B842" s="162" t="s">
        <v>139</v>
      </c>
      <c r="C842" s="162" t="s">
        <v>1349</v>
      </c>
      <c r="D842" s="162" t="s">
        <v>136</v>
      </c>
      <c r="E842" s="162" t="s">
        <v>138</v>
      </c>
      <c r="F842" s="168">
        <v>2.0580414399999998</v>
      </c>
      <c r="G842" s="130">
        <v>0.20297785000000002</v>
      </c>
      <c r="H842" s="54">
        <f t="shared" si="26"/>
        <v>9.1392414985181869</v>
      </c>
      <c r="I842" s="86">
        <f t="shared" si="27"/>
        <v>1.1543887840883471E-4</v>
      </c>
      <c r="J842" s="135">
        <v>6.7686656900000006</v>
      </c>
      <c r="K842" s="135">
        <v>28.120100000000001</v>
      </c>
    </row>
    <row r="843" spans="1:11" x14ac:dyDescent="0.2">
      <c r="A843" s="162" t="s">
        <v>2606</v>
      </c>
      <c r="B843" s="162" t="s">
        <v>1859</v>
      </c>
      <c r="C843" s="162" t="s">
        <v>420</v>
      </c>
      <c r="D843" s="162" t="s">
        <v>405</v>
      </c>
      <c r="E843" s="162" t="s">
        <v>138</v>
      </c>
      <c r="F843" s="168">
        <v>2.0477289499999998</v>
      </c>
      <c r="G843" s="130">
        <v>2.7000791800000004</v>
      </c>
      <c r="H843" s="54">
        <f t="shared" si="26"/>
        <v>-0.24160411103203294</v>
      </c>
      <c r="I843" s="86">
        <f t="shared" si="27"/>
        <v>1.1486043413844027E-4</v>
      </c>
      <c r="J843" s="135">
        <v>34.460773700000004</v>
      </c>
      <c r="K843" s="135">
        <v>16.211349999999999</v>
      </c>
    </row>
    <row r="844" spans="1:11" x14ac:dyDescent="0.2">
      <c r="A844" s="162" t="s">
        <v>2526</v>
      </c>
      <c r="B844" s="162" t="s">
        <v>107</v>
      </c>
      <c r="C844" s="162" t="s">
        <v>1557</v>
      </c>
      <c r="D844" s="162" t="s">
        <v>137</v>
      </c>
      <c r="E844" s="162" t="s">
        <v>138</v>
      </c>
      <c r="F844" s="168">
        <v>2.0469495599999998</v>
      </c>
      <c r="G844" s="130">
        <v>1.88859709</v>
      </c>
      <c r="H844" s="54">
        <f t="shared" si="26"/>
        <v>8.384661336103183E-2</v>
      </c>
      <c r="I844" s="86">
        <f t="shared" si="27"/>
        <v>1.1481671689072389E-4</v>
      </c>
      <c r="J844" s="135">
        <v>94.548176239999989</v>
      </c>
      <c r="K844" s="135">
        <v>17.323899999999998</v>
      </c>
    </row>
    <row r="845" spans="1:11" x14ac:dyDescent="0.2">
      <c r="A845" s="162" t="s">
        <v>1733</v>
      </c>
      <c r="B845" s="162" t="s">
        <v>161</v>
      </c>
      <c r="C845" s="162" t="s">
        <v>1763</v>
      </c>
      <c r="D845" s="162" t="s">
        <v>136</v>
      </c>
      <c r="E845" s="162" t="s">
        <v>462</v>
      </c>
      <c r="F845" s="168">
        <v>2.0363777199999999</v>
      </c>
      <c r="G845" s="130">
        <v>0.96177272000000003</v>
      </c>
      <c r="H845" s="54">
        <f t="shared" si="26"/>
        <v>1.117316989402652</v>
      </c>
      <c r="I845" s="86">
        <f t="shared" si="27"/>
        <v>1.1422372525868093E-4</v>
      </c>
      <c r="J845" s="135">
        <v>7.4347944510000001</v>
      </c>
      <c r="K845" s="135">
        <v>19.539750000000002</v>
      </c>
    </row>
    <row r="846" spans="1:11" x14ac:dyDescent="0.2">
      <c r="A846" s="162" t="s">
        <v>2918</v>
      </c>
      <c r="B846" s="162" t="s">
        <v>58</v>
      </c>
      <c r="C846" s="162" t="s">
        <v>1555</v>
      </c>
      <c r="D846" s="162" t="s">
        <v>136</v>
      </c>
      <c r="E846" s="162" t="s">
        <v>462</v>
      </c>
      <c r="F846" s="168">
        <v>2.03620461</v>
      </c>
      <c r="G846" s="130">
        <v>2.6018587599999998</v>
      </c>
      <c r="H846" s="54">
        <f t="shared" si="26"/>
        <v>-0.2174038647662796</v>
      </c>
      <c r="I846" s="86">
        <f t="shared" si="27"/>
        <v>1.1421401523834172E-4</v>
      </c>
      <c r="J846" s="135">
        <v>35.749478813400003</v>
      </c>
      <c r="K846" s="135">
        <v>18.603950000000001</v>
      </c>
    </row>
    <row r="847" spans="1:11" x14ac:dyDescent="0.2">
      <c r="A847" s="162" t="s">
        <v>3598</v>
      </c>
      <c r="B847" s="162" t="s">
        <v>411</v>
      </c>
      <c r="C847" s="162" t="s">
        <v>1349</v>
      </c>
      <c r="D847" s="162" t="s">
        <v>137</v>
      </c>
      <c r="E847" s="162" t="s">
        <v>138</v>
      </c>
      <c r="F847" s="168">
        <v>2.0209130000000002</v>
      </c>
      <c r="G847" s="130">
        <v>1.8101913500000002</v>
      </c>
      <c r="H847" s="54">
        <f t="shared" si="26"/>
        <v>0.11640849460472791</v>
      </c>
      <c r="I847" s="86">
        <f t="shared" si="27"/>
        <v>1.1335628406094361E-4</v>
      </c>
      <c r="J847" s="135">
        <v>64.688882120000002</v>
      </c>
      <c r="K847" s="135">
        <v>22.190449999999998</v>
      </c>
    </row>
    <row r="848" spans="1:11" x14ac:dyDescent="0.2">
      <c r="A848" s="162" t="s">
        <v>3530</v>
      </c>
      <c r="B848" s="162" t="s">
        <v>3531</v>
      </c>
      <c r="C848" s="162" t="s">
        <v>1847</v>
      </c>
      <c r="D848" s="162" t="s">
        <v>137</v>
      </c>
      <c r="E848" s="162" t="s">
        <v>462</v>
      </c>
      <c r="F848" s="168">
        <v>2.0194700700000001</v>
      </c>
      <c r="G848" s="168">
        <v>0.74255979999999999</v>
      </c>
      <c r="H848" s="54">
        <f t="shared" si="26"/>
        <v>1.7196059765152922</v>
      </c>
      <c r="I848" s="86">
        <f t="shared" si="27"/>
        <v>1.1327534777968851E-4</v>
      </c>
      <c r="J848" s="135">
        <v>23.13941990771259</v>
      </c>
      <c r="K848" s="170">
        <v>44.463050000000003</v>
      </c>
    </row>
    <row r="849" spans="1:11" x14ac:dyDescent="0.2">
      <c r="A849" s="162" t="s">
        <v>3033</v>
      </c>
      <c r="B849" s="162" t="s">
        <v>3034</v>
      </c>
      <c r="C849" s="167" t="s">
        <v>420</v>
      </c>
      <c r="D849" s="167" t="s">
        <v>405</v>
      </c>
      <c r="E849" s="167" t="s">
        <v>462</v>
      </c>
      <c r="F849" s="130">
        <v>2.0038667499999998</v>
      </c>
      <c r="G849" s="130">
        <v>1.3464861100000001</v>
      </c>
      <c r="H849" s="54">
        <f t="shared" si="26"/>
        <v>0.48821939945596604</v>
      </c>
      <c r="I849" s="86">
        <f t="shared" si="27"/>
        <v>1.1240013228341834E-4</v>
      </c>
      <c r="J849" s="135">
        <v>89.457168119644038</v>
      </c>
      <c r="K849" s="135">
        <v>32.769849999999998</v>
      </c>
    </row>
    <row r="850" spans="1:11" x14ac:dyDescent="0.2">
      <c r="A850" s="162" t="s">
        <v>2859</v>
      </c>
      <c r="B850" s="162" t="s">
        <v>667</v>
      </c>
      <c r="C850" s="162" t="s">
        <v>1555</v>
      </c>
      <c r="D850" s="162" t="s">
        <v>137</v>
      </c>
      <c r="E850" s="162" t="s">
        <v>462</v>
      </c>
      <c r="F850" s="168">
        <v>2.0003565600000002</v>
      </c>
      <c r="G850" s="130">
        <v>4.3031885800000005</v>
      </c>
      <c r="H850" s="54">
        <f t="shared" si="26"/>
        <v>-0.53514550366277458</v>
      </c>
      <c r="I850" s="86">
        <f t="shared" si="27"/>
        <v>1.1220324003978993E-4</v>
      </c>
      <c r="J850" s="135">
        <v>26.853666530760002</v>
      </c>
      <c r="K850" s="135">
        <v>38.595750000000002</v>
      </c>
    </row>
    <row r="851" spans="1:11" x14ac:dyDescent="0.2">
      <c r="A851" s="162" t="s">
        <v>2923</v>
      </c>
      <c r="B851" s="162" t="s">
        <v>63</v>
      </c>
      <c r="C851" s="162" t="s">
        <v>1555</v>
      </c>
      <c r="D851" s="162" t="s">
        <v>136</v>
      </c>
      <c r="E851" s="162" t="s">
        <v>462</v>
      </c>
      <c r="F851" s="168">
        <v>1.9990071399999998</v>
      </c>
      <c r="G851" s="130">
        <v>3.2665470499999998</v>
      </c>
      <c r="H851" s="54">
        <f t="shared" si="26"/>
        <v>-0.38803663030048807</v>
      </c>
      <c r="I851" s="86">
        <f t="shared" si="27"/>
        <v>1.1212754888592157E-4</v>
      </c>
      <c r="J851" s="135">
        <v>30.341839203200003</v>
      </c>
      <c r="K851" s="135">
        <v>16.9617</v>
      </c>
    </row>
    <row r="852" spans="1:11" x14ac:dyDescent="0.2">
      <c r="A852" s="162" t="s">
        <v>3210</v>
      </c>
      <c r="B852" s="162" t="s">
        <v>2030</v>
      </c>
      <c r="C852" s="162" t="s">
        <v>1348</v>
      </c>
      <c r="D852" s="162" t="s">
        <v>137</v>
      </c>
      <c r="E852" s="162" t="s">
        <v>138</v>
      </c>
      <c r="F852" s="168">
        <v>1.99265687</v>
      </c>
      <c r="G852" s="130">
        <v>2.4351182900000001</v>
      </c>
      <c r="H852" s="54">
        <f t="shared" si="26"/>
        <v>-0.18170017523050186</v>
      </c>
      <c r="I852" s="86">
        <f t="shared" si="27"/>
        <v>1.1177135195414684E-4</v>
      </c>
      <c r="J852" s="135">
        <v>107.67522452022534</v>
      </c>
      <c r="K852" s="135">
        <v>29.501449999999998</v>
      </c>
    </row>
    <row r="853" spans="1:11" x14ac:dyDescent="0.2">
      <c r="A853" s="162" t="s">
        <v>2692</v>
      </c>
      <c r="B853" s="162" t="s">
        <v>204</v>
      </c>
      <c r="C853" s="162" t="s">
        <v>1349</v>
      </c>
      <c r="D853" s="162" t="s">
        <v>136</v>
      </c>
      <c r="E853" s="162" t="s">
        <v>462</v>
      </c>
      <c r="F853" s="168">
        <v>1.9923188200000002</v>
      </c>
      <c r="G853" s="130">
        <v>2.8951378800000001</v>
      </c>
      <c r="H853" s="54">
        <f t="shared" si="26"/>
        <v>-0.31183974560824712</v>
      </c>
      <c r="I853" s="86">
        <f t="shared" si="27"/>
        <v>1.1175239018200386E-4</v>
      </c>
      <c r="J853" s="135">
        <v>51.433366834699996</v>
      </c>
      <c r="K853" s="135">
        <v>38.93215</v>
      </c>
    </row>
    <row r="854" spans="1:11" x14ac:dyDescent="0.2">
      <c r="A854" s="162" t="s">
        <v>677</v>
      </c>
      <c r="B854" s="162" t="s">
        <v>743</v>
      </c>
      <c r="C854" s="162" t="s">
        <v>1350</v>
      </c>
      <c r="D854" s="162" t="s">
        <v>137</v>
      </c>
      <c r="E854" s="162" t="s">
        <v>462</v>
      </c>
      <c r="F854" s="168">
        <v>1.9921027499999999</v>
      </c>
      <c r="G854" s="130">
        <v>3.0008253499999999</v>
      </c>
      <c r="H854" s="54">
        <f t="shared" si="26"/>
        <v>-0.33614838664302804</v>
      </c>
      <c r="I854" s="86">
        <f t="shared" si="27"/>
        <v>1.1174027046566919E-4</v>
      </c>
      <c r="J854" s="135">
        <v>367.66458964999998</v>
      </c>
      <c r="K854" s="135">
        <v>14.1868</v>
      </c>
    </row>
    <row r="855" spans="1:11" x14ac:dyDescent="0.2">
      <c r="A855" s="162" t="s">
        <v>568</v>
      </c>
      <c r="B855" s="162" t="s">
        <v>275</v>
      </c>
      <c r="C855" s="162" t="s">
        <v>1557</v>
      </c>
      <c r="D855" s="162" t="s">
        <v>137</v>
      </c>
      <c r="E855" s="162" t="s">
        <v>138</v>
      </c>
      <c r="F855" s="168">
        <v>1.9806552800000001</v>
      </c>
      <c r="G855" s="130">
        <v>4.3454272899999999</v>
      </c>
      <c r="H855" s="54">
        <f t="shared" si="26"/>
        <v>-0.54419780891098513</v>
      </c>
      <c r="I855" s="86">
        <f t="shared" si="27"/>
        <v>1.1109816332840047E-4</v>
      </c>
      <c r="J855" s="135">
        <v>299.34987956999998</v>
      </c>
      <c r="K855" s="135">
        <v>28.40635</v>
      </c>
    </row>
    <row r="856" spans="1:11" x14ac:dyDescent="0.2">
      <c r="A856" s="162" t="s">
        <v>577</v>
      </c>
      <c r="B856" s="162" t="s">
        <v>176</v>
      </c>
      <c r="C856" s="162" t="s">
        <v>1557</v>
      </c>
      <c r="D856" s="162" t="s">
        <v>137</v>
      </c>
      <c r="E856" s="162" t="s">
        <v>138</v>
      </c>
      <c r="F856" s="168">
        <v>1.9657616499999999</v>
      </c>
      <c r="G856" s="130">
        <v>2.1688987000000002</v>
      </c>
      <c r="H856" s="54">
        <f t="shared" si="26"/>
        <v>-9.3659076839319511E-2</v>
      </c>
      <c r="I856" s="86">
        <f t="shared" si="27"/>
        <v>1.1026275549393229E-4</v>
      </c>
      <c r="J856" s="135">
        <v>62.946367264795462</v>
      </c>
      <c r="K856" s="135">
        <v>16.804200000000002</v>
      </c>
    </row>
    <row r="857" spans="1:11" x14ac:dyDescent="0.2">
      <c r="A857" s="162" t="s">
        <v>1542</v>
      </c>
      <c r="B857" s="162" t="s">
        <v>1364</v>
      </c>
      <c r="C857" s="162" t="s">
        <v>1349</v>
      </c>
      <c r="D857" s="162" t="s">
        <v>137</v>
      </c>
      <c r="E857" s="162" t="s">
        <v>138</v>
      </c>
      <c r="F857" s="168">
        <v>1.9609661699999998</v>
      </c>
      <c r="G857" s="130">
        <v>1.57150407</v>
      </c>
      <c r="H857" s="54">
        <f t="shared" si="26"/>
        <v>0.24782761141687648</v>
      </c>
      <c r="I857" s="86">
        <f t="shared" si="27"/>
        <v>1.0999376925202649E-4</v>
      </c>
      <c r="J857" s="135">
        <v>323.6214358368</v>
      </c>
      <c r="K857" s="135">
        <v>10.73915</v>
      </c>
    </row>
    <row r="858" spans="1:11" x14ac:dyDescent="0.2">
      <c r="A858" s="162" t="s">
        <v>2748</v>
      </c>
      <c r="B858" s="162" t="s">
        <v>1111</v>
      </c>
      <c r="C858" s="162" t="s">
        <v>1635</v>
      </c>
      <c r="D858" s="162" t="s">
        <v>405</v>
      </c>
      <c r="E858" s="162" t="s">
        <v>138</v>
      </c>
      <c r="F858" s="168">
        <v>1.95718865</v>
      </c>
      <c r="G858" s="130">
        <v>2.0250594299999998</v>
      </c>
      <c r="H858" s="54">
        <f t="shared" si="26"/>
        <v>-3.351545095148134E-2</v>
      </c>
      <c r="I858" s="86">
        <f t="shared" si="27"/>
        <v>1.0978188203562188E-4</v>
      </c>
      <c r="J858" s="135">
        <v>57.437418991120737</v>
      </c>
      <c r="K858" s="135">
        <v>66.699200000000005</v>
      </c>
    </row>
    <row r="859" spans="1:11" x14ac:dyDescent="0.2">
      <c r="A859" s="162" t="s">
        <v>2664</v>
      </c>
      <c r="B859" s="162" t="s">
        <v>1887</v>
      </c>
      <c r="C859" s="162" t="s">
        <v>1349</v>
      </c>
      <c r="D859" s="162" t="s">
        <v>136</v>
      </c>
      <c r="E859" s="162" t="s">
        <v>138</v>
      </c>
      <c r="F859" s="168">
        <v>1.94945732</v>
      </c>
      <c r="G859" s="130">
        <v>1.27879353</v>
      </c>
      <c r="H859" s="54">
        <f t="shared" si="26"/>
        <v>0.52445040912898588</v>
      </c>
      <c r="I859" s="86">
        <f t="shared" si="27"/>
        <v>1.0934821921112181E-4</v>
      </c>
      <c r="J859" s="135">
        <v>102.25830864899999</v>
      </c>
      <c r="K859" s="135">
        <v>37.737900000000003</v>
      </c>
    </row>
    <row r="860" spans="1:11" x14ac:dyDescent="0.2">
      <c r="A860" s="162" t="s">
        <v>1819</v>
      </c>
      <c r="B860" s="162" t="s">
        <v>1820</v>
      </c>
      <c r="C860" s="162" t="s">
        <v>1350</v>
      </c>
      <c r="D860" s="162" t="s">
        <v>405</v>
      </c>
      <c r="E860" s="162" t="s">
        <v>462</v>
      </c>
      <c r="F860" s="168">
        <v>1.9488150099999999</v>
      </c>
      <c r="G860" s="130">
        <v>3.54385481</v>
      </c>
      <c r="H860" s="54">
        <f t="shared" si="26"/>
        <v>-0.45008610270915705</v>
      </c>
      <c r="I860" s="86">
        <f t="shared" si="27"/>
        <v>1.0931219100267583E-4</v>
      </c>
      <c r="J860" s="135">
        <v>284.76168592617012</v>
      </c>
      <c r="K860" s="135">
        <v>30.09535</v>
      </c>
    </row>
    <row r="861" spans="1:11" x14ac:dyDescent="0.2">
      <c r="A861" s="162" t="s">
        <v>2472</v>
      </c>
      <c r="B861" s="162" t="s">
        <v>1627</v>
      </c>
      <c r="C861" s="162" t="s">
        <v>1348</v>
      </c>
      <c r="D861" s="162" t="s">
        <v>136</v>
      </c>
      <c r="E861" s="162" t="s">
        <v>462</v>
      </c>
      <c r="F861" s="168">
        <v>1.9449463999999999</v>
      </c>
      <c r="G861" s="130">
        <v>1.4015058</v>
      </c>
      <c r="H861" s="54">
        <f t="shared" si="26"/>
        <v>0.38775479915958955</v>
      </c>
      <c r="I861" s="86">
        <f t="shared" si="27"/>
        <v>1.0909519440060488E-4</v>
      </c>
      <c r="J861" s="135">
        <v>234.64119214999533</v>
      </c>
      <c r="K861" s="135">
        <v>27.061900000000001</v>
      </c>
    </row>
    <row r="862" spans="1:11" x14ac:dyDescent="0.2">
      <c r="A862" s="162" t="s">
        <v>2474</v>
      </c>
      <c r="B862" s="162" t="s">
        <v>1666</v>
      </c>
      <c r="C862" s="162" t="s">
        <v>1348</v>
      </c>
      <c r="D862" s="162" t="s">
        <v>136</v>
      </c>
      <c r="E862" s="162" t="s">
        <v>462</v>
      </c>
      <c r="F862" s="168">
        <v>1.9434973500000001</v>
      </c>
      <c r="G862" s="130">
        <v>1.3912373500000002</v>
      </c>
      <c r="H862" s="54">
        <f t="shared" si="26"/>
        <v>0.39695599029166373</v>
      </c>
      <c r="I862" s="86">
        <f t="shared" si="27"/>
        <v>1.0901391483863538E-4</v>
      </c>
      <c r="J862" s="135">
        <v>875.8120745099302</v>
      </c>
      <c r="K862" s="135">
        <v>13.27135</v>
      </c>
    </row>
    <row r="863" spans="1:11" x14ac:dyDescent="0.2">
      <c r="A863" s="162" t="s">
        <v>1690</v>
      </c>
      <c r="B863" s="162" t="s">
        <v>1117</v>
      </c>
      <c r="C863" s="162" t="s">
        <v>1349</v>
      </c>
      <c r="D863" s="162" t="s">
        <v>405</v>
      </c>
      <c r="E863" s="162" t="s">
        <v>138</v>
      </c>
      <c r="F863" s="168">
        <v>1.9245944799999999</v>
      </c>
      <c r="G863" s="130">
        <v>1.8569422600000001</v>
      </c>
      <c r="H863" s="54">
        <f t="shared" si="26"/>
        <v>3.6432053627774019E-2</v>
      </c>
      <c r="I863" s="86">
        <f t="shared" si="27"/>
        <v>1.0795362223757481E-4</v>
      </c>
      <c r="J863" s="135">
        <v>883.47148899901219</v>
      </c>
      <c r="K863" s="135">
        <v>19.577549999999999</v>
      </c>
    </row>
    <row r="864" spans="1:11" x14ac:dyDescent="0.2">
      <c r="A864" s="162" t="s">
        <v>2787</v>
      </c>
      <c r="B864" s="162" t="s">
        <v>81</v>
      </c>
      <c r="C864" s="162" t="s">
        <v>1555</v>
      </c>
      <c r="D864" s="162" t="s">
        <v>405</v>
      </c>
      <c r="E864" s="162" t="s">
        <v>462</v>
      </c>
      <c r="F864" s="168">
        <v>1.9236577699999999</v>
      </c>
      <c r="G864" s="130">
        <v>2.1440234999999999</v>
      </c>
      <c r="H864" s="54">
        <f t="shared" si="26"/>
        <v>-0.10278139675241427</v>
      </c>
      <c r="I864" s="86">
        <f t="shared" si="27"/>
        <v>1.0790108065619911E-4</v>
      </c>
      <c r="J864" s="135">
        <v>30.028255805599997</v>
      </c>
      <c r="K864" s="135">
        <v>20.58475</v>
      </c>
    </row>
    <row r="865" spans="1:11" x14ac:dyDescent="0.2">
      <c r="A865" s="162" t="s">
        <v>2454</v>
      </c>
      <c r="B865" s="162" t="s">
        <v>1639</v>
      </c>
      <c r="C865" s="162" t="s">
        <v>1348</v>
      </c>
      <c r="D865" s="162" t="s">
        <v>136</v>
      </c>
      <c r="E865" s="162" t="s">
        <v>462</v>
      </c>
      <c r="F865" s="168">
        <v>1.9195361299999998</v>
      </c>
      <c r="G865" s="130">
        <v>2.57413173</v>
      </c>
      <c r="H865" s="54">
        <f t="shared" si="26"/>
        <v>-0.25429763068108413</v>
      </c>
      <c r="I865" s="86">
        <f t="shared" si="27"/>
        <v>1.0766989119151806E-4</v>
      </c>
      <c r="J865" s="135">
        <v>1003.2008191499168</v>
      </c>
      <c r="K865" s="135">
        <v>9.2218499999999999</v>
      </c>
    </row>
    <row r="866" spans="1:11" x14ac:dyDescent="0.2">
      <c r="A866" s="162" t="s">
        <v>1301</v>
      </c>
      <c r="B866" s="162" t="s">
        <v>526</v>
      </c>
      <c r="C866" s="162" t="s">
        <v>1556</v>
      </c>
      <c r="D866" s="162" t="s">
        <v>136</v>
      </c>
      <c r="E866" s="162" t="s">
        <v>462</v>
      </c>
      <c r="F866" s="168">
        <v>1.9192644399999998</v>
      </c>
      <c r="G866" s="130">
        <v>3.6635875000000002</v>
      </c>
      <c r="H866" s="54">
        <f t="shared" si="26"/>
        <v>-0.47612430711699949</v>
      </c>
      <c r="I866" s="86">
        <f t="shared" si="27"/>
        <v>1.0765465165927866E-4</v>
      </c>
      <c r="J866" s="135">
        <v>164.95864570863546</v>
      </c>
      <c r="K866" s="135">
        <v>59.939</v>
      </c>
    </row>
    <row r="867" spans="1:11" x14ac:dyDescent="0.2">
      <c r="A867" s="162" t="s">
        <v>676</v>
      </c>
      <c r="B867" s="162" t="s">
        <v>745</v>
      </c>
      <c r="C867" s="162" t="s">
        <v>1350</v>
      </c>
      <c r="D867" s="162" t="s">
        <v>137</v>
      </c>
      <c r="E867" s="162" t="s">
        <v>462</v>
      </c>
      <c r="F867" s="168">
        <v>1.9033433500000001</v>
      </c>
      <c r="G867" s="130">
        <v>2.06530923</v>
      </c>
      <c r="H867" s="54">
        <f t="shared" si="26"/>
        <v>-7.8422096627147608E-2</v>
      </c>
      <c r="I867" s="86">
        <f t="shared" si="27"/>
        <v>1.0676161192891926E-4</v>
      </c>
      <c r="J867" s="135">
        <v>754.64092524</v>
      </c>
      <c r="K867" s="135">
        <v>19.710650000000001</v>
      </c>
    </row>
    <row r="868" spans="1:11" x14ac:dyDescent="0.2">
      <c r="A868" s="162" t="s">
        <v>3483</v>
      </c>
      <c r="B868" s="162" t="s">
        <v>3484</v>
      </c>
      <c r="C868" s="167" t="s">
        <v>1763</v>
      </c>
      <c r="D868" s="167" t="s">
        <v>137</v>
      </c>
      <c r="E868" s="167" t="s">
        <v>138</v>
      </c>
      <c r="F868" s="130">
        <v>1.90325783</v>
      </c>
      <c r="G868" s="130">
        <v>0.83700134999999998</v>
      </c>
      <c r="H868" s="54">
        <f t="shared" si="26"/>
        <v>1.2739005498617177</v>
      </c>
      <c r="I868" s="86">
        <f t="shared" si="27"/>
        <v>1.0675681497357636E-4</v>
      </c>
      <c r="J868" s="135">
        <v>49.902517883740003</v>
      </c>
      <c r="K868" s="135">
        <v>38.152149999999999</v>
      </c>
    </row>
    <row r="869" spans="1:11" x14ac:dyDescent="0.2">
      <c r="A869" s="162" t="s">
        <v>3310</v>
      </c>
      <c r="B869" s="162" t="s">
        <v>3311</v>
      </c>
      <c r="C869" s="162" t="s">
        <v>1464</v>
      </c>
      <c r="D869" s="162" t="s">
        <v>137</v>
      </c>
      <c r="E869" s="162" t="s">
        <v>462</v>
      </c>
      <c r="F869" s="168">
        <v>1.8987483999999999</v>
      </c>
      <c r="G869" s="168">
        <v>1.86877469</v>
      </c>
      <c r="H869" s="54">
        <f t="shared" si="26"/>
        <v>1.6039231567289702E-2</v>
      </c>
      <c r="I869" s="86">
        <f t="shared" si="27"/>
        <v>1.0650387373957323E-4</v>
      </c>
      <c r="J869" s="135">
        <v>15.432141957811471</v>
      </c>
      <c r="K869" s="170">
        <v>26.532499999999999</v>
      </c>
    </row>
    <row r="870" spans="1:11" x14ac:dyDescent="0.2">
      <c r="A870" s="162" t="s">
        <v>1715</v>
      </c>
      <c r="B870" s="162" t="s">
        <v>158</v>
      </c>
      <c r="C870" s="162" t="s">
        <v>1763</v>
      </c>
      <c r="D870" s="162" t="s">
        <v>136</v>
      </c>
      <c r="E870" s="162" t="s">
        <v>462</v>
      </c>
      <c r="F870" s="168">
        <v>1.8900238</v>
      </c>
      <c r="G870" s="130">
        <v>2.2180111600000001</v>
      </c>
      <c r="H870" s="54">
        <f t="shared" si="26"/>
        <v>-0.1478745309829731</v>
      </c>
      <c r="I870" s="86">
        <f t="shared" si="27"/>
        <v>1.0601449679166993E-4</v>
      </c>
      <c r="J870" s="135">
        <v>242.84979201640002</v>
      </c>
      <c r="K870" s="135">
        <v>14.787100000000001</v>
      </c>
    </row>
    <row r="871" spans="1:11" x14ac:dyDescent="0.2">
      <c r="A871" s="162" t="s">
        <v>2660</v>
      </c>
      <c r="B871" s="162" t="s">
        <v>338</v>
      </c>
      <c r="C871" s="162" t="s">
        <v>1349</v>
      </c>
      <c r="D871" s="162" t="s">
        <v>136</v>
      </c>
      <c r="E871" s="162" t="s">
        <v>462</v>
      </c>
      <c r="F871" s="168">
        <v>1.8856600400000001</v>
      </c>
      <c r="G871" s="130">
        <v>4.2121368300000004</v>
      </c>
      <c r="H871" s="54">
        <f t="shared" si="26"/>
        <v>-0.5523269741453295</v>
      </c>
      <c r="I871" s="86">
        <f t="shared" si="27"/>
        <v>1.0576972642395308E-4</v>
      </c>
      <c r="J871" s="135">
        <v>120.61983831800001</v>
      </c>
      <c r="K871" s="135">
        <v>9.4935500000000008</v>
      </c>
    </row>
    <row r="872" spans="1:11" x14ac:dyDescent="0.2">
      <c r="A872" s="162" t="s">
        <v>2462</v>
      </c>
      <c r="B872" s="162" t="s">
        <v>1621</v>
      </c>
      <c r="C872" s="162" t="s">
        <v>1348</v>
      </c>
      <c r="D872" s="162" t="s">
        <v>136</v>
      </c>
      <c r="E872" s="162" t="s">
        <v>462</v>
      </c>
      <c r="F872" s="168">
        <v>1.8854836399999999</v>
      </c>
      <c r="G872" s="168">
        <v>0.25082934000000001</v>
      </c>
      <c r="H872" s="54">
        <f t="shared" si="26"/>
        <v>6.5169979716089026</v>
      </c>
      <c r="I872" s="86">
        <f t="shared" si="27"/>
        <v>1.0575983186218402E-4</v>
      </c>
      <c r="J872" s="135">
        <v>79.112269819972596</v>
      </c>
      <c r="K872" s="170">
        <v>16.41695</v>
      </c>
    </row>
    <row r="873" spans="1:11" x14ac:dyDescent="0.2">
      <c r="A873" s="162" t="s">
        <v>1404</v>
      </c>
      <c r="B873" s="162" t="s">
        <v>1405</v>
      </c>
      <c r="C873" s="162" t="s">
        <v>1380</v>
      </c>
      <c r="D873" s="162" t="s">
        <v>405</v>
      </c>
      <c r="E873" s="162" t="s">
        <v>138</v>
      </c>
      <c r="F873" s="168">
        <v>1.8653922599999999</v>
      </c>
      <c r="G873" s="130">
        <v>2.7521679799999998</v>
      </c>
      <c r="H873" s="54">
        <f t="shared" si="26"/>
        <v>-0.32220988197093992</v>
      </c>
      <c r="I873" s="86">
        <f t="shared" si="27"/>
        <v>1.0463287380983028E-4</v>
      </c>
      <c r="J873" s="135">
        <v>516.21852880000006</v>
      </c>
      <c r="K873" s="135">
        <v>8.5111500000000007</v>
      </c>
    </row>
    <row r="874" spans="1:11" x14ac:dyDescent="0.2">
      <c r="A874" s="162" t="s">
        <v>2513</v>
      </c>
      <c r="B874" s="162" t="s">
        <v>1665</v>
      </c>
      <c r="C874" s="162" t="s">
        <v>3212</v>
      </c>
      <c r="D874" s="162" t="s">
        <v>137</v>
      </c>
      <c r="E874" s="162" t="s">
        <v>138</v>
      </c>
      <c r="F874" s="168">
        <v>1.8626102099999999</v>
      </c>
      <c r="G874" s="130">
        <v>1.1912395200000001</v>
      </c>
      <c r="H874" s="54">
        <f t="shared" si="26"/>
        <v>0.56359000749068477</v>
      </c>
      <c r="I874" s="86">
        <f t="shared" si="27"/>
        <v>1.0447682411839292E-4</v>
      </c>
      <c r="J874" s="135">
        <v>658.22479991</v>
      </c>
      <c r="K874" s="135">
        <v>15.1219</v>
      </c>
    </row>
    <row r="875" spans="1:11" x14ac:dyDescent="0.2">
      <c r="A875" s="162" t="s">
        <v>2826</v>
      </c>
      <c r="B875" s="162" t="s">
        <v>1778</v>
      </c>
      <c r="C875" s="162" t="s">
        <v>1555</v>
      </c>
      <c r="D875" s="162" t="s">
        <v>405</v>
      </c>
      <c r="E875" s="162" t="s">
        <v>138</v>
      </c>
      <c r="F875" s="168">
        <v>1.8458466299999998</v>
      </c>
      <c r="G875" s="130">
        <v>8.6546741400000009</v>
      </c>
      <c r="H875" s="54">
        <f t="shared" si="26"/>
        <v>-0.78672257324294825</v>
      </c>
      <c r="I875" s="86">
        <f t="shared" si="27"/>
        <v>1.0353652775909475E-4</v>
      </c>
      <c r="J875" s="135">
        <v>979.12996162064098</v>
      </c>
      <c r="K875" s="135">
        <v>35.771450000000002</v>
      </c>
    </row>
    <row r="876" spans="1:11" x14ac:dyDescent="0.2">
      <c r="A876" s="162" t="s">
        <v>2130</v>
      </c>
      <c r="B876" s="162" t="s">
        <v>2131</v>
      </c>
      <c r="C876" s="162" t="s">
        <v>1355</v>
      </c>
      <c r="D876" s="162" t="s">
        <v>405</v>
      </c>
      <c r="E876" s="162" t="s">
        <v>462</v>
      </c>
      <c r="F876" s="168">
        <v>1.8238925800000001</v>
      </c>
      <c r="G876" s="130">
        <v>0.67481269999999993</v>
      </c>
      <c r="H876" s="54">
        <f t="shared" si="26"/>
        <v>1.702813062054108</v>
      </c>
      <c r="I876" s="86">
        <f t="shared" si="27"/>
        <v>1.0230508952890467E-4</v>
      </c>
      <c r="J876" s="135">
        <v>14.85792261041529</v>
      </c>
      <c r="K876" s="135">
        <v>76.253249999999994</v>
      </c>
    </row>
    <row r="877" spans="1:11" x14ac:dyDescent="0.2">
      <c r="A877" s="162" t="s">
        <v>1195</v>
      </c>
      <c r="B877" s="162" t="s">
        <v>951</v>
      </c>
      <c r="C877" s="162" t="s">
        <v>420</v>
      </c>
      <c r="D877" s="162" t="s">
        <v>137</v>
      </c>
      <c r="E877" s="162" t="s">
        <v>138</v>
      </c>
      <c r="F877" s="168">
        <v>1.8190381799999999</v>
      </c>
      <c r="G877" s="130">
        <v>5.59148041</v>
      </c>
      <c r="H877" s="54">
        <f t="shared" si="26"/>
        <v>-0.67467682141087926</v>
      </c>
      <c r="I877" s="86">
        <f t="shared" si="27"/>
        <v>1.0203279836874811E-4</v>
      </c>
      <c r="J877" s="135">
        <v>761.5071838023149</v>
      </c>
      <c r="K877" s="135">
        <v>19.1403</v>
      </c>
    </row>
    <row r="878" spans="1:11" x14ac:dyDescent="0.2">
      <c r="A878" s="162" t="s">
        <v>2123</v>
      </c>
      <c r="B878" s="162" t="s">
        <v>2124</v>
      </c>
      <c r="C878" s="162" t="s">
        <v>1763</v>
      </c>
      <c r="D878" s="162" t="s">
        <v>137</v>
      </c>
      <c r="E878" s="162" t="s">
        <v>462</v>
      </c>
      <c r="F878" s="168">
        <v>1.8005072499999999</v>
      </c>
      <c r="G878" s="130">
        <v>3.3756765099999999</v>
      </c>
      <c r="H878" s="54">
        <f t="shared" si="26"/>
        <v>-0.46662328435019385</v>
      </c>
      <c r="I878" s="86">
        <f t="shared" si="27"/>
        <v>1.0099336848483253E-4</v>
      </c>
      <c r="J878" s="135">
        <v>47.322059000000003</v>
      </c>
      <c r="K878" s="135">
        <v>17.050650000000001</v>
      </c>
    </row>
    <row r="879" spans="1:11" x14ac:dyDescent="0.2">
      <c r="A879" s="162" t="s">
        <v>2125</v>
      </c>
      <c r="B879" s="162" t="s">
        <v>2126</v>
      </c>
      <c r="C879" s="162" t="s">
        <v>1763</v>
      </c>
      <c r="D879" s="162" t="s">
        <v>137</v>
      </c>
      <c r="E879" s="162" t="s">
        <v>462</v>
      </c>
      <c r="F879" s="168">
        <v>1.7951712099999999</v>
      </c>
      <c r="G879" s="130">
        <v>1.8474044599999999</v>
      </c>
      <c r="H879" s="54">
        <f t="shared" si="26"/>
        <v>-2.8273857258090618E-2</v>
      </c>
      <c r="I879" s="86">
        <f t="shared" si="27"/>
        <v>1.0069406135681636E-4</v>
      </c>
      <c r="J879" s="135">
        <v>24.225777430241109</v>
      </c>
      <c r="K879" s="135">
        <v>27.879650000000002</v>
      </c>
    </row>
    <row r="880" spans="1:11" x14ac:dyDescent="0.2">
      <c r="A880" s="162" t="s">
        <v>1475</v>
      </c>
      <c r="B880" s="162" t="s">
        <v>1476</v>
      </c>
      <c r="C880" s="162" t="s">
        <v>1350</v>
      </c>
      <c r="D880" s="162" t="s">
        <v>405</v>
      </c>
      <c r="E880" s="162" t="s">
        <v>138</v>
      </c>
      <c r="F880" s="168">
        <v>1.7940287399999999</v>
      </c>
      <c r="G880" s="130">
        <v>1.95326947</v>
      </c>
      <c r="H880" s="54">
        <f t="shared" si="26"/>
        <v>-8.1525223450095718E-2</v>
      </c>
      <c r="I880" s="86">
        <f t="shared" si="27"/>
        <v>1.0062997836370825E-4</v>
      </c>
      <c r="J880" s="135">
        <v>348.95314901120634</v>
      </c>
      <c r="K880" s="135">
        <v>19.775500000000001</v>
      </c>
    </row>
    <row r="881" spans="1:11" x14ac:dyDescent="0.2">
      <c r="A881" s="162" t="s">
        <v>3566</v>
      </c>
      <c r="B881" s="162" t="s">
        <v>3567</v>
      </c>
      <c r="C881" s="162" t="s">
        <v>420</v>
      </c>
      <c r="D881" s="162" t="s">
        <v>137</v>
      </c>
      <c r="E881" s="162" t="s">
        <v>462</v>
      </c>
      <c r="F881" s="168">
        <v>1.77296199</v>
      </c>
      <c r="G881" s="130">
        <v>0.26463554</v>
      </c>
      <c r="H881" s="54">
        <f t="shared" si="26"/>
        <v>5.6996367532493935</v>
      </c>
      <c r="I881" s="86">
        <f t="shared" si="27"/>
        <v>9.9448310227949368E-5</v>
      </c>
      <c r="J881" s="135">
        <v>1.1077685900000001</v>
      </c>
      <c r="K881" s="135">
        <v>23.125399999999999</v>
      </c>
    </row>
    <row r="882" spans="1:11" x14ac:dyDescent="0.2">
      <c r="A882" s="162" t="s">
        <v>3196</v>
      </c>
      <c r="B882" s="162" t="s">
        <v>2033</v>
      </c>
      <c r="C882" s="162" t="s">
        <v>1348</v>
      </c>
      <c r="D882" s="162" t="s">
        <v>137</v>
      </c>
      <c r="E882" s="162" t="s">
        <v>138</v>
      </c>
      <c r="F882" s="168">
        <v>1.7693381000000001</v>
      </c>
      <c r="G882" s="130">
        <v>0.62975837000000001</v>
      </c>
      <c r="H882" s="54">
        <f t="shared" si="26"/>
        <v>1.8095507488054507</v>
      </c>
      <c r="I882" s="86">
        <f t="shared" si="27"/>
        <v>9.924504036712627E-5</v>
      </c>
      <c r="J882" s="135">
        <v>10.116660909992401</v>
      </c>
      <c r="K882" s="135">
        <v>37.16695</v>
      </c>
    </row>
    <row r="883" spans="1:11" x14ac:dyDescent="0.2">
      <c r="A883" s="162" t="s">
        <v>2360</v>
      </c>
      <c r="B883" s="162" t="s">
        <v>2361</v>
      </c>
      <c r="C883" s="162" t="s">
        <v>420</v>
      </c>
      <c r="D883" s="162" t="s">
        <v>137</v>
      </c>
      <c r="E883" s="162" t="s">
        <v>138</v>
      </c>
      <c r="F883" s="168">
        <v>1.7672088000000001</v>
      </c>
      <c r="G883" s="168">
        <v>1.0252659799999999</v>
      </c>
      <c r="H883" s="54">
        <f t="shared" si="26"/>
        <v>0.72365886947697255</v>
      </c>
      <c r="I883" s="86">
        <f t="shared" si="27"/>
        <v>9.9125604480647744E-5</v>
      </c>
      <c r="J883" s="135">
        <v>8.8407896423862891</v>
      </c>
      <c r="K883" s="170">
        <v>30.050049999999999</v>
      </c>
    </row>
    <row r="884" spans="1:11" x14ac:dyDescent="0.2">
      <c r="A884" s="162" t="s">
        <v>1502</v>
      </c>
      <c r="B884" s="162" t="s">
        <v>1946</v>
      </c>
      <c r="C884" s="162" t="s">
        <v>1349</v>
      </c>
      <c r="D884" s="162" t="s">
        <v>136</v>
      </c>
      <c r="E884" s="162" t="s">
        <v>462</v>
      </c>
      <c r="F884" s="168">
        <v>1.7669836000000001</v>
      </c>
      <c r="G884" s="130">
        <v>0.13038699000000001</v>
      </c>
      <c r="H884" s="54">
        <f t="shared" si="26"/>
        <v>12.551839796286425</v>
      </c>
      <c r="I884" s="86">
        <f t="shared" si="27"/>
        <v>9.9112972647822414E-5</v>
      </c>
      <c r="J884" s="135">
        <v>78.630611954900004</v>
      </c>
      <c r="K884" s="135">
        <v>23.988</v>
      </c>
    </row>
    <row r="885" spans="1:11" x14ac:dyDescent="0.2">
      <c r="A885" s="162" t="s">
        <v>2362</v>
      </c>
      <c r="B885" s="162" t="s">
        <v>2363</v>
      </c>
      <c r="C885" s="162" t="s">
        <v>420</v>
      </c>
      <c r="D885" s="162" t="s">
        <v>137</v>
      </c>
      <c r="E885" s="162" t="s">
        <v>138</v>
      </c>
      <c r="F885" s="168">
        <v>1.7502868600000001</v>
      </c>
      <c r="G885" s="130">
        <v>1.0621123400000001</v>
      </c>
      <c r="H885" s="54">
        <f t="shared" si="26"/>
        <v>0.64793006735991776</v>
      </c>
      <c r="I885" s="86">
        <f t="shared" si="27"/>
        <v>9.8176425452405433E-5</v>
      </c>
      <c r="J885" s="135">
        <v>13.004532902109428</v>
      </c>
      <c r="K885" s="135">
        <v>32.775550000000003</v>
      </c>
    </row>
    <row r="886" spans="1:11" x14ac:dyDescent="0.2">
      <c r="A886" s="162" t="s">
        <v>3193</v>
      </c>
      <c r="B886" s="162" t="s">
        <v>2435</v>
      </c>
      <c r="C886" s="162" t="s">
        <v>1348</v>
      </c>
      <c r="D886" s="162" t="s">
        <v>137</v>
      </c>
      <c r="E886" s="162" t="s">
        <v>462</v>
      </c>
      <c r="F886" s="168">
        <v>1.74718157</v>
      </c>
      <c r="G886" s="130">
        <v>1.83797174</v>
      </c>
      <c r="H886" s="54">
        <f t="shared" si="26"/>
        <v>-4.9396934688451744E-2</v>
      </c>
      <c r="I886" s="86">
        <f t="shared" si="27"/>
        <v>9.8002244705717374E-5</v>
      </c>
      <c r="J886" s="135">
        <v>120.14232437969592</v>
      </c>
      <c r="K886" s="135">
        <v>26.152950000000001</v>
      </c>
    </row>
    <row r="887" spans="1:11" x14ac:dyDescent="0.2">
      <c r="A887" s="162" t="s">
        <v>3362</v>
      </c>
      <c r="B887" s="162" t="s">
        <v>3363</v>
      </c>
      <c r="C887" s="162" t="s">
        <v>1349</v>
      </c>
      <c r="D887" s="162" t="s">
        <v>136</v>
      </c>
      <c r="E887" s="162" t="s">
        <v>138</v>
      </c>
      <c r="F887" s="168">
        <v>1.7414145000000001</v>
      </c>
      <c r="G887" s="168">
        <v>2.96954794</v>
      </c>
      <c r="H887" s="54">
        <f t="shared" si="26"/>
        <v>-0.41357589263233108</v>
      </c>
      <c r="I887" s="86">
        <f t="shared" si="27"/>
        <v>9.7678760406730064E-5</v>
      </c>
      <c r="J887" s="135">
        <v>70.229993310000012</v>
      </c>
      <c r="K887" s="170">
        <v>27.1981</v>
      </c>
    </row>
    <row r="888" spans="1:11" x14ac:dyDescent="0.2">
      <c r="A888" s="162" t="s">
        <v>2690</v>
      </c>
      <c r="B888" s="162" t="s">
        <v>202</v>
      </c>
      <c r="C888" s="162" t="s">
        <v>1349</v>
      </c>
      <c r="D888" s="162" t="s">
        <v>136</v>
      </c>
      <c r="E888" s="162" t="s">
        <v>462</v>
      </c>
      <c r="F888" s="168">
        <v>1.7384587</v>
      </c>
      <c r="G888" s="130">
        <v>3.1941936499999999</v>
      </c>
      <c r="H888" s="54">
        <f t="shared" si="26"/>
        <v>-0.45574411244603152</v>
      </c>
      <c r="I888" s="86">
        <f t="shared" si="27"/>
        <v>9.7512964796316675E-5</v>
      </c>
      <c r="J888" s="135">
        <v>54.681522335200007</v>
      </c>
      <c r="K888" s="135">
        <v>42.492350000000002</v>
      </c>
    </row>
    <row r="889" spans="1:11" x14ac:dyDescent="0.2">
      <c r="A889" s="162" t="s">
        <v>3497</v>
      </c>
      <c r="B889" s="162" t="s">
        <v>3498</v>
      </c>
      <c r="C889" s="162" t="s">
        <v>1349</v>
      </c>
      <c r="D889" s="162" t="s">
        <v>136</v>
      </c>
      <c r="E889" s="162" t="s">
        <v>138</v>
      </c>
      <c r="F889" s="168">
        <v>1.7334981</v>
      </c>
      <c r="G889" s="130">
        <v>1.0385803499999999</v>
      </c>
      <c r="H889" s="54">
        <f t="shared" si="26"/>
        <v>0.66910350268036578</v>
      </c>
      <c r="I889" s="86">
        <f t="shared" si="27"/>
        <v>9.7234716706115514E-5</v>
      </c>
      <c r="J889" s="135">
        <v>6.826937794</v>
      </c>
      <c r="K889" s="135">
        <v>51.422849999999997</v>
      </c>
    </row>
    <row r="890" spans="1:11" x14ac:dyDescent="0.2">
      <c r="A890" s="162" t="s">
        <v>1414</v>
      </c>
      <c r="B890" s="162" t="s">
        <v>1415</v>
      </c>
      <c r="C890" s="162" t="s">
        <v>1380</v>
      </c>
      <c r="D890" s="162" t="s">
        <v>405</v>
      </c>
      <c r="E890" s="162" t="s">
        <v>138</v>
      </c>
      <c r="F890" s="168">
        <v>1.7268355500000001</v>
      </c>
      <c r="G890" s="130">
        <v>2.5944280000000002</v>
      </c>
      <c r="H890" s="54">
        <f t="shared" si="26"/>
        <v>-0.33440606176004883</v>
      </c>
      <c r="I890" s="86">
        <f t="shared" si="27"/>
        <v>9.6861003483245342E-5</v>
      </c>
      <c r="J890" s="135">
        <v>294.18137200000001</v>
      </c>
      <c r="K890" s="135">
        <v>30.8322</v>
      </c>
    </row>
    <row r="891" spans="1:11" x14ac:dyDescent="0.2">
      <c r="A891" s="162" t="s">
        <v>3524</v>
      </c>
      <c r="B891" s="162" t="s">
        <v>3525</v>
      </c>
      <c r="C891" s="162" t="s">
        <v>927</v>
      </c>
      <c r="D891" s="162" t="s">
        <v>137</v>
      </c>
      <c r="E891" s="162" t="s">
        <v>462</v>
      </c>
      <c r="F891" s="168">
        <v>1.7186568</v>
      </c>
      <c r="G891" s="168">
        <v>0.73549997</v>
      </c>
      <c r="H891" s="54">
        <f t="shared" si="26"/>
        <v>1.3367190620007774</v>
      </c>
      <c r="I891" s="86">
        <f t="shared" si="27"/>
        <v>9.640224414612224E-5</v>
      </c>
      <c r="J891" s="135">
        <v>463.55027356624919</v>
      </c>
      <c r="K891" s="170">
        <v>41.570833333333297</v>
      </c>
    </row>
    <row r="892" spans="1:11" x14ac:dyDescent="0.2">
      <c r="A892" s="162" t="s">
        <v>3447</v>
      </c>
      <c r="B892" s="162" t="s">
        <v>3448</v>
      </c>
      <c r="C892" s="162" t="s">
        <v>1349</v>
      </c>
      <c r="D892" s="162" t="s">
        <v>137</v>
      </c>
      <c r="E892" s="162" t="s">
        <v>138</v>
      </c>
      <c r="F892" s="168">
        <v>1.7172655100000001</v>
      </c>
      <c r="G892" s="130">
        <v>2.61648017</v>
      </c>
      <c r="H892" s="54">
        <f t="shared" si="26"/>
        <v>-0.34367340915104272</v>
      </c>
      <c r="I892" s="86">
        <f t="shared" si="27"/>
        <v>9.632420443612426E-5</v>
      </c>
      <c r="J892" s="135">
        <v>218.77639712340002</v>
      </c>
      <c r="K892" s="135">
        <v>29.505600000000001</v>
      </c>
    </row>
    <row r="893" spans="1:11" x14ac:dyDescent="0.2">
      <c r="A893" s="162" t="s">
        <v>2719</v>
      </c>
      <c r="B893" s="162" t="s">
        <v>704</v>
      </c>
      <c r="C893" s="162" t="s">
        <v>1556</v>
      </c>
      <c r="D893" s="162" t="s">
        <v>405</v>
      </c>
      <c r="E893" s="162" t="s">
        <v>138</v>
      </c>
      <c r="F893" s="168">
        <v>1.69140654</v>
      </c>
      <c r="G893" s="130">
        <v>2.3629821899999999</v>
      </c>
      <c r="H893" s="54">
        <f t="shared" si="26"/>
        <v>-0.28420681833408146</v>
      </c>
      <c r="I893" s="86">
        <f t="shared" si="27"/>
        <v>9.4873732917140794E-5</v>
      </c>
      <c r="J893" s="135">
        <v>438.36817322000002</v>
      </c>
      <c r="K893" s="135">
        <v>23.01305</v>
      </c>
    </row>
    <row r="894" spans="1:11" x14ac:dyDescent="0.2">
      <c r="A894" s="162" t="s">
        <v>2420</v>
      </c>
      <c r="B894" s="162" t="s">
        <v>1007</v>
      </c>
      <c r="C894" s="162" t="s">
        <v>1349</v>
      </c>
      <c r="D894" s="162" t="s">
        <v>137</v>
      </c>
      <c r="E894" s="162" t="s">
        <v>462</v>
      </c>
      <c r="F894" s="168">
        <v>1.6759485300000001</v>
      </c>
      <c r="G894" s="130">
        <v>0.59825243000000006</v>
      </c>
      <c r="H894" s="54">
        <f t="shared" si="26"/>
        <v>1.8014069746444656</v>
      </c>
      <c r="I894" s="86">
        <f t="shared" si="27"/>
        <v>9.4006668094173701E-5</v>
      </c>
      <c r="J894" s="135">
        <v>167.35757312000001</v>
      </c>
      <c r="K894" s="135">
        <v>8.3772500000000001</v>
      </c>
    </row>
    <row r="895" spans="1:11" x14ac:dyDescent="0.2">
      <c r="A895" s="162" t="s">
        <v>2786</v>
      </c>
      <c r="B895" s="162" t="s">
        <v>483</v>
      </c>
      <c r="C895" s="162" t="s">
        <v>1555</v>
      </c>
      <c r="D895" s="162" t="s">
        <v>405</v>
      </c>
      <c r="E895" s="162" t="s">
        <v>138</v>
      </c>
      <c r="F895" s="168">
        <v>1.6588037199999999</v>
      </c>
      <c r="G895" s="130">
        <v>0.58911851999999998</v>
      </c>
      <c r="H895" s="54">
        <f t="shared" si="26"/>
        <v>1.8157385376375537</v>
      </c>
      <c r="I895" s="86">
        <f t="shared" si="27"/>
        <v>9.304498792658067E-5</v>
      </c>
      <c r="J895" s="135">
        <v>10.407371680199999</v>
      </c>
      <c r="K895" s="135">
        <v>6.2786999999999997</v>
      </c>
    </row>
    <row r="896" spans="1:11" x14ac:dyDescent="0.2">
      <c r="A896" s="162" t="s">
        <v>1297</v>
      </c>
      <c r="B896" s="162" t="s">
        <v>957</v>
      </c>
      <c r="C896" s="162" t="s">
        <v>1556</v>
      </c>
      <c r="D896" s="162" t="s">
        <v>136</v>
      </c>
      <c r="E896" s="162" t="s">
        <v>462</v>
      </c>
      <c r="F896" s="168">
        <v>1.64107972</v>
      </c>
      <c r="G896" s="168">
        <v>0.41431286000000001</v>
      </c>
      <c r="H896" s="54">
        <f t="shared" si="26"/>
        <v>2.9609673713724454</v>
      </c>
      <c r="I896" s="86">
        <f t="shared" si="27"/>
        <v>9.2050820053596455E-5</v>
      </c>
      <c r="J896" s="135">
        <v>9.827473665540543</v>
      </c>
      <c r="K896" s="170">
        <v>49.805</v>
      </c>
    </row>
    <row r="897" spans="1:11" x14ac:dyDescent="0.2">
      <c r="A897" s="162" t="s">
        <v>1501</v>
      </c>
      <c r="B897" s="162" t="s">
        <v>1936</v>
      </c>
      <c r="C897" s="162" t="s">
        <v>1349</v>
      </c>
      <c r="D897" s="162" t="s">
        <v>136</v>
      </c>
      <c r="E897" s="162" t="s">
        <v>462</v>
      </c>
      <c r="F897" s="168">
        <v>1.62920712</v>
      </c>
      <c r="G897" s="130">
        <v>1.8579089600000001</v>
      </c>
      <c r="H897" s="54">
        <f t="shared" si="26"/>
        <v>-0.12309636528153678</v>
      </c>
      <c r="I897" s="86">
        <f t="shared" si="27"/>
        <v>9.138486668591465E-5</v>
      </c>
      <c r="J897" s="135">
        <v>304.76712752200001</v>
      </c>
      <c r="K897" s="135">
        <v>15.785349999999999</v>
      </c>
    </row>
    <row r="898" spans="1:11" x14ac:dyDescent="0.2">
      <c r="A898" s="162" t="s">
        <v>2726</v>
      </c>
      <c r="B898" s="162" t="s">
        <v>757</v>
      </c>
      <c r="C898" s="162" t="s">
        <v>1556</v>
      </c>
      <c r="D898" s="162" t="s">
        <v>405</v>
      </c>
      <c r="E898" s="162" t="s">
        <v>138</v>
      </c>
      <c r="F898" s="168">
        <v>1.6277831999999999</v>
      </c>
      <c r="G898" s="130">
        <v>1.1528308</v>
      </c>
      <c r="H898" s="54">
        <f t="shared" si="26"/>
        <v>0.41198795174452307</v>
      </c>
      <c r="I898" s="86">
        <f t="shared" si="27"/>
        <v>9.1304996706355869E-5</v>
      </c>
      <c r="J898" s="135">
        <v>271.43545408999995</v>
      </c>
      <c r="K898" s="135">
        <v>74.067750000000004</v>
      </c>
    </row>
    <row r="899" spans="1:11" x14ac:dyDescent="0.2">
      <c r="A899" s="162" t="s">
        <v>1456</v>
      </c>
      <c r="B899" s="162" t="s">
        <v>922</v>
      </c>
      <c r="C899" s="162" t="s">
        <v>3212</v>
      </c>
      <c r="D899" s="162" t="s">
        <v>136</v>
      </c>
      <c r="E899" s="162" t="s">
        <v>462</v>
      </c>
      <c r="F899" s="168">
        <v>1.6154671200000001</v>
      </c>
      <c r="G899" s="130">
        <v>2.2268731399999999</v>
      </c>
      <c r="H899" s="54">
        <f t="shared" si="26"/>
        <v>-0.27455808281921246</v>
      </c>
      <c r="I899" s="86">
        <f t="shared" si="27"/>
        <v>9.0614167827033856E-5</v>
      </c>
      <c r="J899" s="135">
        <v>321.24082475</v>
      </c>
      <c r="K899" s="135">
        <v>44.779800000000002</v>
      </c>
    </row>
    <row r="900" spans="1:11" x14ac:dyDescent="0.2">
      <c r="A900" s="162" t="s">
        <v>3580</v>
      </c>
      <c r="B900" s="162" t="s">
        <v>1580</v>
      </c>
      <c r="C900" s="162" t="s">
        <v>1348</v>
      </c>
      <c r="D900" s="162" t="s">
        <v>137</v>
      </c>
      <c r="E900" s="162" t="s">
        <v>462</v>
      </c>
      <c r="F900" s="168">
        <v>1.6152896499999998</v>
      </c>
      <c r="G900" s="130">
        <v>4.2922024500000004</v>
      </c>
      <c r="H900" s="54">
        <f t="shared" si="26"/>
        <v>-0.62366881133484287</v>
      </c>
      <c r="I900" s="86">
        <f t="shared" si="27"/>
        <v>9.0604213247231399E-5</v>
      </c>
      <c r="J900" s="135">
        <v>1168.0403565495781</v>
      </c>
      <c r="K900" s="135">
        <v>18.891999999999999</v>
      </c>
    </row>
    <row r="901" spans="1:11" x14ac:dyDescent="0.2">
      <c r="A901" s="162" t="s">
        <v>2778</v>
      </c>
      <c r="B901" s="162" t="s">
        <v>760</v>
      </c>
      <c r="C901" s="162" t="s">
        <v>1555</v>
      </c>
      <c r="D901" s="162" t="s">
        <v>136</v>
      </c>
      <c r="E901" s="162" t="s">
        <v>138</v>
      </c>
      <c r="F901" s="168">
        <v>1.61169816</v>
      </c>
      <c r="G901" s="130">
        <v>1.3934858400000001</v>
      </c>
      <c r="H901" s="54">
        <f t="shared" si="26"/>
        <v>0.15659457293085932</v>
      </c>
      <c r="I901" s="86">
        <f t="shared" si="27"/>
        <v>9.040276075489649E-5</v>
      </c>
      <c r="J901" s="135">
        <v>186.96608244369997</v>
      </c>
      <c r="K901" s="135">
        <v>45.136150000000001</v>
      </c>
    </row>
    <row r="902" spans="1:11" x14ac:dyDescent="0.2">
      <c r="A902" s="162" t="s">
        <v>3591</v>
      </c>
      <c r="B902" s="162" t="s">
        <v>857</v>
      </c>
      <c r="C902" s="162" t="s">
        <v>1349</v>
      </c>
      <c r="D902" s="162" t="s">
        <v>136</v>
      </c>
      <c r="E902" s="162" t="s">
        <v>462</v>
      </c>
      <c r="F902" s="168">
        <v>1.6004907399999999</v>
      </c>
      <c r="G902" s="130">
        <v>2.2666015800000001</v>
      </c>
      <c r="H902" s="54">
        <f t="shared" si="26"/>
        <v>-0.29388086811445713</v>
      </c>
      <c r="I902" s="86">
        <f t="shared" si="27"/>
        <v>8.9774118411010175E-5</v>
      </c>
      <c r="J902" s="135">
        <v>31.853074620000001</v>
      </c>
      <c r="K902" s="135">
        <v>36.45335</v>
      </c>
    </row>
    <row r="903" spans="1:11" x14ac:dyDescent="0.2">
      <c r="A903" s="162" t="s">
        <v>2613</v>
      </c>
      <c r="B903" s="162" t="s">
        <v>123</v>
      </c>
      <c r="C903" s="162" t="s">
        <v>420</v>
      </c>
      <c r="D903" s="162" t="s">
        <v>137</v>
      </c>
      <c r="E903" s="162" t="s">
        <v>462</v>
      </c>
      <c r="F903" s="168">
        <v>1.5947576999999999</v>
      </c>
      <c r="G903" s="130">
        <v>1.59680453</v>
      </c>
      <c r="H903" s="54">
        <f t="shared" ref="H903:H966" si="28">IF(ISERROR(F903/G903-1),"",IF((F903/G903-1)&gt;10000%,"",F903/G903-1))</f>
        <v>-1.2818287783790128E-3</v>
      </c>
      <c r="I903" s="86">
        <f t="shared" ref="I903:I966" si="29">F903/$F$1584</f>
        <v>8.9452542909851675E-5</v>
      </c>
      <c r="J903" s="135">
        <v>379.92797862557677</v>
      </c>
      <c r="K903" s="135">
        <v>15.491250000000001</v>
      </c>
    </row>
    <row r="904" spans="1:11" x14ac:dyDescent="0.2">
      <c r="A904" s="162" t="s">
        <v>2758</v>
      </c>
      <c r="B904" s="162" t="s">
        <v>69</v>
      </c>
      <c r="C904" s="162" t="s">
        <v>1555</v>
      </c>
      <c r="D904" s="162" t="s">
        <v>137</v>
      </c>
      <c r="E904" s="162" t="s">
        <v>138</v>
      </c>
      <c r="F904" s="168">
        <v>1.58960944</v>
      </c>
      <c r="G904" s="168">
        <v>2.4650909199999997</v>
      </c>
      <c r="H904" s="54">
        <f t="shared" si="28"/>
        <v>-0.35515180105405597</v>
      </c>
      <c r="I904" s="86">
        <f t="shared" si="29"/>
        <v>8.9163768666240196E-5</v>
      </c>
      <c r="J904" s="135">
        <v>70.740883515845994</v>
      </c>
      <c r="K904" s="170">
        <v>14.112550000000001</v>
      </c>
    </row>
    <row r="905" spans="1:11" x14ac:dyDescent="0.2">
      <c r="A905" s="162" t="s">
        <v>3141</v>
      </c>
      <c r="B905" s="162" t="s">
        <v>3142</v>
      </c>
      <c r="C905" s="162" t="s">
        <v>1556</v>
      </c>
      <c r="D905" s="162" t="s">
        <v>137</v>
      </c>
      <c r="E905" s="162" t="s">
        <v>462</v>
      </c>
      <c r="F905" s="168">
        <v>1.5857220400000001</v>
      </c>
      <c r="G905" s="168">
        <v>1.2182738200000001</v>
      </c>
      <c r="H905" s="54">
        <f t="shared" si="28"/>
        <v>0.30161381946137533</v>
      </c>
      <c r="I905" s="86">
        <f t="shared" si="29"/>
        <v>8.8945718102629345E-5</v>
      </c>
      <c r="J905" s="135">
        <v>59.668446930000002</v>
      </c>
      <c r="K905" s="170">
        <v>93.485600000000005</v>
      </c>
    </row>
    <row r="906" spans="1:11" x14ac:dyDescent="0.2">
      <c r="A906" s="162" t="s">
        <v>3171</v>
      </c>
      <c r="B906" s="162" t="s">
        <v>702</v>
      </c>
      <c r="C906" s="162" t="s">
        <v>1348</v>
      </c>
      <c r="D906" s="162" t="s">
        <v>136</v>
      </c>
      <c r="E906" s="162" t="s">
        <v>462</v>
      </c>
      <c r="F906" s="168">
        <v>1.5851296499999998</v>
      </c>
      <c r="G906" s="130">
        <v>0.70042009999999999</v>
      </c>
      <c r="H906" s="54">
        <f t="shared" si="28"/>
        <v>1.2631127376270324</v>
      </c>
      <c r="I906" s="86">
        <f t="shared" si="29"/>
        <v>8.8912489987854048E-5</v>
      </c>
      <c r="J906" s="135">
        <v>26.834963899793141</v>
      </c>
      <c r="K906" s="135">
        <v>17.822649999999999</v>
      </c>
    </row>
    <row r="907" spans="1:11" x14ac:dyDescent="0.2">
      <c r="A907" s="162" t="s">
        <v>3190</v>
      </c>
      <c r="B907" s="162" t="s">
        <v>1825</v>
      </c>
      <c r="C907" s="162" t="s">
        <v>1348</v>
      </c>
      <c r="D907" s="162" t="s">
        <v>136</v>
      </c>
      <c r="E907" s="162" t="s">
        <v>462</v>
      </c>
      <c r="F907" s="168">
        <v>1.5789897800000001</v>
      </c>
      <c r="G907" s="130">
        <v>0.69278319999999993</v>
      </c>
      <c r="H907" s="54">
        <f t="shared" si="28"/>
        <v>1.2791975613727358</v>
      </c>
      <c r="I907" s="86">
        <f t="shared" si="29"/>
        <v>8.8568094732928556E-5</v>
      </c>
      <c r="J907" s="135">
        <v>166.08413901541644</v>
      </c>
      <c r="K907" s="135">
        <v>30.8139</v>
      </c>
    </row>
    <row r="908" spans="1:11" x14ac:dyDescent="0.2">
      <c r="A908" s="162" t="s">
        <v>1044</v>
      </c>
      <c r="B908" s="162" t="s">
        <v>2998</v>
      </c>
      <c r="C908" s="162" t="s">
        <v>1558</v>
      </c>
      <c r="D908" s="162" t="s">
        <v>137</v>
      </c>
      <c r="E908" s="162" t="s">
        <v>138</v>
      </c>
      <c r="F908" s="168">
        <v>1.5747968600000002</v>
      </c>
      <c r="G908" s="130">
        <v>1.5764950500000001</v>
      </c>
      <c r="H908" s="54">
        <f t="shared" si="28"/>
        <v>-1.0771933600425276E-3</v>
      </c>
      <c r="I908" s="86">
        <f t="shared" si="29"/>
        <v>8.8332907057573509E-5</v>
      </c>
      <c r="J908" s="135">
        <v>191.66404569999997</v>
      </c>
      <c r="K908" s="135">
        <v>22.665600000000001</v>
      </c>
    </row>
    <row r="909" spans="1:11" x14ac:dyDescent="0.2">
      <c r="A909" s="162" t="s">
        <v>2732</v>
      </c>
      <c r="B909" s="162" t="s">
        <v>1601</v>
      </c>
      <c r="C909" s="162" t="s">
        <v>1556</v>
      </c>
      <c r="D909" s="162" t="s">
        <v>405</v>
      </c>
      <c r="E909" s="162" t="s">
        <v>462</v>
      </c>
      <c r="F909" s="168">
        <v>1.5687789699999999</v>
      </c>
      <c r="G909" s="130">
        <v>2.8441022899999999</v>
      </c>
      <c r="H909" s="54">
        <f t="shared" si="28"/>
        <v>-0.44840979330599251</v>
      </c>
      <c r="I909" s="86">
        <f t="shared" si="29"/>
        <v>8.7995353858456304E-5</v>
      </c>
      <c r="J909" s="135">
        <v>274.21464507000002</v>
      </c>
      <c r="K909" s="135">
        <v>58.925550000000001</v>
      </c>
    </row>
    <row r="910" spans="1:11" x14ac:dyDescent="0.2">
      <c r="A910" s="162" t="s">
        <v>3375</v>
      </c>
      <c r="B910" s="162" t="s">
        <v>1447</v>
      </c>
      <c r="C910" s="162" t="s">
        <v>1204</v>
      </c>
      <c r="D910" s="162" t="s">
        <v>137</v>
      </c>
      <c r="E910" s="162" t="s">
        <v>138</v>
      </c>
      <c r="F910" s="168">
        <v>1.56870584</v>
      </c>
      <c r="G910" s="168">
        <v>1.4055644299999999</v>
      </c>
      <c r="H910" s="54">
        <f t="shared" si="28"/>
        <v>0.11606825451608804</v>
      </c>
      <c r="I910" s="86">
        <f t="shared" si="29"/>
        <v>8.7991251878285283E-5</v>
      </c>
      <c r="J910" s="135">
        <v>19.39755109</v>
      </c>
      <c r="K910" s="170">
        <v>41.097650000000002</v>
      </c>
    </row>
    <row r="911" spans="1:11" x14ac:dyDescent="0.2">
      <c r="A911" s="162" t="s">
        <v>3683</v>
      </c>
      <c r="B911" s="162" t="s">
        <v>1863</v>
      </c>
      <c r="C911" s="162" t="s">
        <v>1349</v>
      </c>
      <c r="D911" s="162" t="s">
        <v>405</v>
      </c>
      <c r="E911" s="162" t="s">
        <v>462</v>
      </c>
      <c r="F911" s="168">
        <v>1.5581958</v>
      </c>
      <c r="G911" s="130">
        <v>1.239652</v>
      </c>
      <c r="H911" s="54">
        <f t="shared" si="28"/>
        <v>0.25696227650985937</v>
      </c>
      <c r="I911" s="86">
        <f t="shared" si="29"/>
        <v>8.7401726708358676E-5</v>
      </c>
      <c r="J911" s="135">
        <v>744.97134579999999</v>
      </c>
      <c r="K911" s="135">
        <v>22.48265</v>
      </c>
    </row>
    <row r="912" spans="1:11" x14ac:dyDescent="0.2">
      <c r="A912" s="162" t="s">
        <v>2633</v>
      </c>
      <c r="B912" s="162" t="s">
        <v>1838</v>
      </c>
      <c r="C912" s="162" t="s">
        <v>420</v>
      </c>
      <c r="D912" s="162" t="s">
        <v>137</v>
      </c>
      <c r="E912" s="162" t="s">
        <v>462</v>
      </c>
      <c r="F912" s="168">
        <v>1.55634871</v>
      </c>
      <c r="G912" s="130">
        <v>1.76301562</v>
      </c>
      <c r="H912" s="54">
        <f t="shared" si="28"/>
        <v>-0.11722352749205933</v>
      </c>
      <c r="I912" s="86">
        <f t="shared" si="29"/>
        <v>8.7298120437962016E-5</v>
      </c>
      <c r="J912" s="135">
        <v>80.157540095583386</v>
      </c>
      <c r="K912" s="135">
        <v>25.26295</v>
      </c>
    </row>
    <row r="913" spans="1:11" x14ac:dyDescent="0.2">
      <c r="A913" s="162" t="s">
        <v>1824</v>
      </c>
      <c r="B913" s="162" t="s">
        <v>3391</v>
      </c>
      <c r="C913" s="162" t="s">
        <v>1635</v>
      </c>
      <c r="D913" s="162" t="s">
        <v>136</v>
      </c>
      <c r="E913" s="162" t="s">
        <v>462</v>
      </c>
      <c r="F913" s="168">
        <v>1.5549564</v>
      </c>
      <c r="G913" s="130">
        <v>5.1519300000000004E-2</v>
      </c>
      <c r="H913" s="54">
        <f t="shared" si="28"/>
        <v>29.18201722461291</v>
      </c>
      <c r="I913" s="86">
        <f t="shared" si="29"/>
        <v>8.7220023514511635E-5</v>
      </c>
      <c r="J913" s="135">
        <v>20.558664829999998</v>
      </c>
      <c r="K913" s="135">
        <v>158.30265</v>
      </c>
    </row>
    <row r="914" spans="1:11" x14ac:dyDescent="0.2">
      <c r="A914" s="162" t="s">
        <v>2561</v>
      </c>
      <c r="B914" s="162" t="s">
        <v>852</v>
      </c>
      <c r="C914" s="162" t="s">
        <v>420</v>
      </c>
      <c r="D914" s="162" t="s">
        <v>405</v>
      </c>
      <c r="E914" s="162" t="s">
        <v>462</v>
      </c>
      <c r="F914" s="168">
        <v>1.5536648400000002</v>
      </c>
      <c r="G914" s="130">
        <v>2.4854811699999999</v>
      </c>
      <c r="H914" s="54">
        <f t="shared" si="28"/>
        <v>-0.37490379780266037</v>
      </c>
      <c r="I914" s="86">
        <f t="shared" si="29"/>
        <v>8.7147577821776847E-5</v>
      </c>
      <c r="J914" s="135">
        <v>149.34195586999999</v>
      </c>
      <c r="K914" s="135">
        <v>20.2532</v>
      </c>
    </row>
    <row r="915" spans="1:11" x14ac:dyDescent="0.2">
      <c r="A915" s="162" t="s">
        <v>691</v>
      </c>
      <c r="B915" s="162" t="s">
        <v>692</v>
      </c>
      <c r="C915" s="162" t="s">
        <v>1350</v>
      </c>
      <c r="D915" s="162" t="s">
        <v>137</v>
      </c>
      <c r="E915" s="162" t="s">
        <v>462</v>
      </c>
      <c r="F915" s="168">
        <v>1.5360655000000001</v>
      </c>
      <c r="G915" s="130">
        <v>3.8158244700000004</v>
      </c>
      <c r="H915" s="54">
        <f t="shared" si="28"/>
        <v>-0.59744859542766127</v>
      </c>
      <c r="I915" s="86">
        <f t="shared" si="29"/>
        <v>8.6160402330142551E-5</v>
      </c>
      <c r="J915" s="135">
        <v>94.347363909999999</v>
      </c>
      <c r="K915" s="135">
        <v>30.726949999999999</v>
      </c>
    </row>
    <row r="916" spans="1:11" x14ac:dyDescent="0.2">
      <c r="A916" s="162" t="s">
        <v>2517</v>
      </c>
      <c r="B916" s="162" t="s">
        <v>1076</v>
      </c>
      <c r="C916" s="162" t="s">
        <v>3212</v>
      </c>
      <c r="D916" s="162" t="s">
        <v>405</v>
      </c>
      <c r="E916" s="162" t="s">
        <v>462</v>
      </c>
      <c r="F916" s="168">
        <v>1.5347099900000001</v>
      </c>
      <c r="G916" s="130">
        <v>0.92580697000000001</v>
      </c>
      <c r="H916" s="54">
        <f t="shared" si="28"/>
        <v>0.65769975786637258</v>
      </c>
      <c r="I916" s="86">
        <f t="shared" si="29"/>
        <v>8.6084369578308371E-5</v>
      </c>
      <c r="J916" s="135">
        <v>42.722226939999999</v>
      </c>
      <c r="K916" s="135">
        <v>39.214350000000003</v>
      </c>
    </row>
    <row r="917" spans="1:11" x14ac:dyDescent="0.2">
      <c r="A917" s="162" t="s">
        <v>1180</v>
      </c>
      <c r="B917" s="162" t="s">
        <v>716</v>
      </c>
      <c r="C917" s="162" t="s">
        <v>420</v>
      </c>
      <c r="D917" s="162" t="s">
        <v>405</v>
      </c>
      <c r="E917" s="162" t="s">
        <v>138</v>
      </c>
      <c r="F917" s="168">
        <v>1.5318107599999999</v>
      </c>
      <c r="G917" s="130">
        <v>1.8300681200000002</v>
      </c>
      <c r="H917" s="54">
        <f t="shared" si="28"/>
        <v>-0.16297609730505558</v>
      </c>
      <c r="I917" s="86">
        <f t="shared" si="29"/>
        <v>8.5921747070838724E-5</v>
      </c>
      <c r="J917" s="135">
        <v>210.45450699571524</v>
      </c>
      <c r="K917" s="135">
        <v>39.997900000000001</v>
      </c>
    </row>
    <row r="918" spans="1:11" x14ac:dyDescent="0.2">
      <c r="A918" s="162" t="s">
        <v>2924</v>
      </c>
      <c r="B918" s="162" t="s">
        <v>64</v>
      </c>
      <c r="C918" s="162" t="s">
        <v>1555</v>
      </c>
      <c r="D918" s="162" t="s">
        <v>136</v>
      </c>
      <c r="E918" s="162" t="s">
        <v>462</v>
      </c>
      <c r="F918" s="168">
        <v>1.51743768</v>
      </c>
      <c r="G918" s="168">
        <v>1.5273382600000001</v>
      </c>
      <c r="H918" s="54">
        <f t="shared" si="28"/>
        <v>-6.4822444767408394E-3</v>
      </c>
      <c r="I918" s="86">
        <f t="shared" si="29"/>
        <v>8.5115537729164609E-5</v>
      </c>
      <c r="J918" s="135">
        <v>43.522298192800001</v>
      </c>
      <c r="K918" s="170">
        <v>19.268799999999999</v>
      </c>
    </row>
    <row r="919" spans="1:11" x14ac:dyDescent="0.2">
      <c r="A919" s="162" t="s">
        <v>2521</v>
      </c>
      <c r="B919" s="162" t="s">
        <v>1071</v>
      </c>
      <c r="C919" s="162" t="s">
        <v>3212</v>
      </c>
      <c r="D919" s="162" t="s">
        <v>405</v>
      </c>
      <c r="E919" s="162" t="s">
        <v>462</v>
      </c>
      <c r="F919" s="168">
        <v>1.5170431899999999</v>
      </c>
      <c r="G919" s="130">
        <v>1.37043213</v>
      </c>
      <c r="H919" s="54">
        <f t="shared" si="28"/>
        <v>0.10698162775853759</v>
      </c>
      <c r="I919" s="86">
        <f t="shared" si="29"/>
        <v>8.5093410145988481E-5</v>
      </c>
      <c r="J919" s="135">
        <v>16.218671910019776</v>
      </c>
      <c r="K919" s="135">
        <v>22.581800000000001</v>
      </c>
    </row>
    <row r="920" spans="1:11" x14ac:dyDescent="0.2">
      <c r="A920" s="162" t="s">
        <v>2518</v>
      </c>
      <c r="B920" s="162" t="s">
        <v>1079</v>
      </c>
      <c r="C920" s="162" t="s">
        <v>3212</v>
      </c>
      <c r="D920" s="162" t="s">
        <v>405</v>
      </c>
      <c r="E920" s="162" t="s">
        <v>462</v>
      </c>
      <c r="F920" s="168">
        <v>1.5080770100000001</v>
      </c>
      <c r="G920" s="130">
        <v>0.78726686000000001</v>
      </c>
      <c r="H920" s="54">
        <f t="shared" si="28"/>
        <v>0.91558553601506865</v>
      </c>
      <c r="I920" s="86">
        <f t="shared" si="29"/>
        <v>8.4590482584524169E-5</v>
      </c>
      <c r="J920" s="135">
        <v>75.27413421</v>
      </c>
      <c r="K920" s="135">
        <v>57.943550000000002</v>
      </c>
    </row>
    <row r="921" spans="1:11" x14ac:dyDescent="0.2">
      <c r="A921" s="162" t="s">
        <v>2324</v>
      </c>
      <c r="B921" s="162" t="s">
        <v>2325</v>
      </c>
      <c r="C921" s="162" t="s">
        <v>1557</v>
      </c>
      <c r="D921" s="162" t="s">
        <v>137</v>
      </c>
      <c r="E921" s="162" t="s">
        <v>138</v>
      </c>
      <c r="F921" s="168">
        <v>1.5075890000000001</v>
      </c>
      <c r="G921" s="168">
        <v>7.2949016599999998</v>
      </c>
      <c r="H921" s="54">
        <f t="shared" si="28"/>
        <v>-0.79333662463655474</v>
      </c>
      <c r="I921" s="86">
        <f t="shared" si="29"/>
        <v>8.4563109313045103E-5</v>
      </c>
      <c r="J921" s="135">
        <v>219.71258594946087</v>
      </c>
      <c r="K921" s="170">
        <v>14.7615294117647</v>
      </c>
    </row>
    <row r="922" spans="1:11" x14ac:dyDescent="0.2">
      <c r="A922" s="162" t="s">
        <v>1973</v>
      </c>
      <c r="B922" s="162" t="s">
        <v>1974</v>
      </c>
      <c r="C922" s="162" t="s">
        <v>420</v>
      </c>
      <c r="D922" s="162" t="s">
        <v>137</v>
      </c>
      <c r="E922" s="162" t="s">
        <v>138</v>
      </c>
      <c r="F922" s="168">
        <v>1.5071651100000001</v>
      </c>
      <c r="G922" s="130">
        <v>2.0987333800000001</v>
      </c>
      <c r="H922" s="54">
        <f t="shared" si="28"/>
        <v>-0.28186918626128676</v>
      </c>
      <c r="I922" s="86">
        <f t="shared" si="29"/>
        <v>8.4539332636240802E-5</v>
      </c>
      <c r="J922" s="135">
        <v>145.29652471160182</v>
      </c>
      <c r="K922" s="135">
        <v>120.3167</v>
      </c>
    </row>
    <row r="923" spans="1:11" x14ac:dyDescent="0.2">
      <c r="A923" s="162" t="s">
        <v>3169</v>
      </c>
      <c r="B923" s="162" t="s">
        <v>40</v>
      </c>
      <c r="C923" s="162" t="s">
        <v>1348</v>
      </c>
      <c r="D923" s="162" t="s">
        <v>136</v>
      </c>
      <c r="E923" s="162" t="s">
        <v>462</v>
      </c>
      <c r="F923" s="168">
        <v>1.50628731</v>
      </c>
      <c r="G923" s="130">
        <v>0.66665262000000003</v>
      </c>
      <c r="H923" s="54">
        <f t="shared" si="28"/>
        <v>1.2594785722135167</v>
      </c>
      <c r="I923" s="86">
        <f t="shared" si="29"/>
        <v>8.4490095412199638E-5</v>
      </c>
      <c r="J923" s="135">
        <v>56.505113809790025</v>
      </c>
      <c r="K923" s="135">
        <v>13.0166</v>
      </c>
    </row>
    <row r="924" spans="1:11" x14ac:dyDescent="0.2">
      <c r="A924" s="162" t="s">
        <v>3514</v>
      </c>
      <c r="B924" s="162" t="s">
        <v>1373</v>
      </c>
      <c r="C924" s="162" t="s">
        <v>1349</v>
      </c>
      <c r="D924" s="162" t="s">
        <v>137</v>
      </c>
      <c r="E924" s="162" t="s">
        <v>462</v>
      </c>
      <c r="F924" s="168">
        <v>1.5040578</v>
      </c>
      <c r="G924" s="130">
        <v>0.64672306000000002</v>
      </c>
      <c r="H924" s="54">
        <f t="shared" si="28"/>
        <v>1.32565976540252</v>
      </c>
      <c r="I924" s="86">
        <f t="shared" si="29"/>
        <v>8.4365038584480333E-5</v>
      </c>
      <c r="J924" s="135">
        <v>72.96118915800001</v>
      </c>
      <c r="K924" s="135">
        <v>12.6579</v>
      </c>
    </row>
    <row r="925" spans="1:11" x14ac:dyDescent="0.2">
      <c r="A925" s="162" t="s">
        <v>548</v>
      </c>
      <c r="B925" s="162" t="s">
        <v>495</v>
      </c>
      <c r="C925" s="162" t="s">
        <v>1350</v>
      </c>
      <c r="D925" s="162" t="s">
        <v>137</v>
      </c>
      <c r="E925" s="162" t="s">
        <v>138</v>
      </c>
      <c r="F925" s="168">
        <v>1.50351664</v>
      </c>
      <c r="G925" s="130">
        <v>1.4125504</v>
      </c>
      <c r="H925" s="54">
        <f t="shared" si="28"/>
        <v>6.4398580043586451E-2</v>
      </c>
      <c r="I925" s="86">
        <f t="shared" si="29"/>
        <v>8.4334684043397943E-5</v>
      </c>
      <c r="J925" s="135">
        <v>107.79866843171199</v>
      </c>
      <c r="K925" s="135">
        <v>58.463900000000002</v>
      </c>
    </row>
    <row r="926" spans="1:11" x14ac:dyDescent="0.2">
      <c r="A926" s="162" t="s">
        <v>2793</v>
      </c>
      <c r="B926" s="162" t="s">
        <v>335</v>
      </c>
      <c r="C926" s="162" t="s">
        <v>1555</v>
      </c>
      <c r="D926" s="162" t="s">
        <v>136</v>
      </c>
      <c r="E926" s="162" t="s">
        <v>462</v>
      </c>
      <c r="F926" s="168">
        <v>1.50151356</v>
      </c>
      <c r="G926" s="130">
        <v>1.91984756</v>
      </c>
      <c r="H926" s="54">
        <f t="shared" si="28"/>
        <v>-0.21789959198635545</v>
      </c>
      <c r="I926" s="86">
        <f t="shared" si="29"/>
        <v>8.4222328041196564E-5</v>
      </c>
      <c r="J926" s="135">
        <v>28.377441355199998</v>
      </c>
      <c r="K926" s="135">
        <v>65.194999999999993</v>
      </c>
    </row>
    <row r="927" spans="1:11" x14ac:dyDescent="0.2">
      <c r="A927" s="162" t="s">
        <v>3603</v>
      </c>
      <c r="B927" s="162" t="s">
        <v>265</v>
      </c>
      <c r="C927" s="162" t="s">
        <v>1349</v>
      </c>
      <c r="D927" s="162" t="s">
        <v>137</v>
      </c>
      <c r="E927" s="162" t="s">
        <v>138</v>
      </c>
      <c r="F927" s="168">
        <v>1.4952313100000001</v>
      </c>
      <c r="G927" s="130">
        <v>1.1214851499999998</v>
      </c>
      <c r="H927" s="54">
        <f t="shared" si="28"/>
        <v>0.33326001686246154</v>
      </c>
      <c r="I927" s="86">
        <f t="shared" si="29"/>
        <v>8.3869946461414632E-5</v>
      </c>
      <c r="J927" s="135">
        <v>65.203218520000007</v>
      </c>
      <c r="K927" s="135">
        <v>33.410200000000003</v>
      </c>
    </row>
    <row r="928" spans="1:11" x14ac:dyDescent="0.2">
      <c r="A928" s="162" t="s">
        <v>3604</v>
      </c>
      <c r="B928" s="162" t="s">
        <v>473</v>
      </c>
      <c r="C928" s="162" t="s">
        <v>1349</v>
      </c>
      <c r="D928" s="162" t="s">
        <v>137</v>
      </c>
      <c r="E928" s="162" t="s">
        <v>138</v>
      </c>
      <c r="F928" s="168">
        <v>1.49515602</v>
      </c>
      <c r="G928" s="130">
        <v>3.0416677599999997</v>
      </c>
      <c r="H928" s="54">
        <f t="shared" si="28"/>
        <v>-0.50844203312987735</v>
      </c>
      <c r="I928" s="86">
        <f t="shared" si="29"/>
        <v>8.3865723323344387E-5</v>
      </c>
      <c r="J928" s="135">
        <v>80.250223300000002</v>
      </c>
      <c r="K928" s="135">
        <v>21.567699999999999</v>
      </c>
    </row>
    <row r="929" spans="1:11" x14ac:dyDescent="0.2">
      <c r="A929" s="162" t="s">
        <v>3768</v>
      </c>
      <c r="B929" s="162" t="s">
        <v>142</v>
      </c>
      <c r="C929" s="162" t="s">
        <v>1349</v>
      </c>
      <c r="D929" s="162" t="s">
        <v>405</v>
      </c>
      <c r="E929" s="162" t="s">
        <v>462</v>
      </c>
      <c r="F929" s="168">
        <v>1.4935088000000001</v>
      </c>
      <c r="G929" s="130">
        <v>1.464782</v>
      </c>
      <c r="H929" s="54">
        <f t="shared" si="28"/>
        <v>1.9611655522801419E-2</v>
      </c>
      <c r="I929" s="86">
        <f t="shared" si="29"/>
        <v>8.3773328085038303E-5</v>
      </c>
      <c r="J929" s="135">
        <v>1157.6129003476001</v>
      </c>
      <c r="K929" s="135">
        <v>11.42665</v>
      </c>
    </row>
    <row r="930" spans="1:11" x14ac:dyDescent="0.2">
      <c r="A930" s="162" t="s">
        <v>2467</v>
      </c>
      <c r="B930" s="162" t="s">
        <v>1619</v>
      </c>
      <c r="C930" s="162" t="s">
        <v>1348</v>
      </c>
      <c r="D930" s="162" t="s">
        <v>136</v>
      </c>
      <c r="E930" s="162" t="s">
        <v>462</v>
      </c>
      <c r="F930" s="168">
        <v>1.4831839199999999</v>
      </c>
      <c r="G930" s="168">
        <v>1.1294577699999999</v>
      </c>
      <c r="H930" s="54">
        <f t="shared" si="28"/>
        <v>0.31318227152485734</v>
      </c>
      <c r="I930" s="86">
        <f t="shared" si="29"/>
        <v>8.3194188839471976E-5</v>
      </c>
      <c r="J930" s="135">
        <v>457.06420404957123</v>
      </c>
      <c r="K930" s="170">
        <v>74.229399999999998</v>
      </c>
    </row>
    <row r="931" spans="1:11" x14ac:dyDescent="0.2">
      <c r="A931" s="162" t="s">
        <v>1744</v>
      </c>
      <c r="B931" s="162" t="s">
        <v>185</v>
      </c>
      <c r="C931" s="162" t="s">
        <v>1763</v>
      </c>
      <c r="D931" s="162" t="s">
        <v>136</v>
      </c>
      <c r="E931" s="162" t="s">
        <v>462</v>
      </c>
      <c r="F931" s="168">
        <v>1.4818117399999999</v>
      </c>
      <c r="G931" s="130">
        <v>0.94368066000000006</v>
      </c>
      <c r="H931" s="54">
        <f t="shared" si="28"/>
        <v>0.57024701555290935</v>
      </c>
      <c r="I931" s="86">
        <f t="shared" si="29"/>
        <v>8.3117221040332316E-5</v>
      </c>
      <c r="J931" s="135">
        <v>48.567234833154863</v>
      </c>
      <c r="K931" s="135">
        <v>67.014849999999996</v>
      </c>
    </row>
    <row r="932" spans="1:11" x14ac:dyDescent="0.2">
      <c r="A932" s="162" t="s">
        <v>685</v>
      </c>
      <c r="B932" s="162" t="s">
        <v>228</v>
      </c>
      <c r="C932" s="162" t="s">
        <v>1557</v>
      </c>
      <c r="D932" s="162" t="s">
        <v>137</v>
      </c>
      <c r="E932" s="162" t="s">
        <v>138</v>
      </c>
      <c r="F932" s="168">
        <v>1.4813909599999999</v>
      </c>
      <c r="G932" s="130">
        <v>3.3330478399999999</v>
      </c>
      <c r="H932" s="54">
        <f t="shared" si="28"/>
        <v>-0.55554464528777969</v>
      </c>
      <c r="I932" s="86">
        <f t="shared" si="29"/>
        <v>8.3093618808466232E-5</v>
      </c>
      <c r="J932" s="135">
        <v>20.993241250000001</v>
      </c>
      <c r="K932" s="135">
        <v>28.094999999999999</v>
      </c>
    </row>
    <row r="933" spans="1:11" x14ac:dyDescent="0.2">
      <c r="A933" s="162" t="s">
        <v>1040</v>
      </c>
      <c r="B933" s="162" t="s">
        <v>825</v>
      </c>
      <c r="C933" s="162" t="s">
        <v>1350</v>
      </c>
      <c r="D933" s="162" t="s">
        <v>137</v>
      </c>
      <c r="E933" s="162" t="s">
        <v>462</v>
      </c>
      <c r="F933" s="168">
        <v>1.4752547499999999</v>
      </c>
      <c r="G933" s="130">
        <v>3.7618867799999998</v>
      </c>
      <c r="H933" s="54">
        <f t="shared" si="28"/>
        <v>-0.60784179953443473</v>
      </c>
      <c r="I933" s="86">
        <f t="shared" si="29"/>
        <v>8.2749428848869953E-5</v>
      </c>
      <c r="J933" s="135">
        <v>62.630859619999995</v>
      </c>
      <c r="K933" s="135">
        <v>50.933500000000002</v>
      </c>
    </row>
    <row r="934" spans="1:11" x14ac:dyDescent="0.2">
      <c r="A934" s="162" t="s">
        <v>1742</v>
      </c>
      <c r="B934" s="162" t="s">
        <v>41</v>
      </c>
      <c r="C934" s="162" t="s">
        <v>1763</v>
      </c>
      <c r="D934" s="162" t="s">
        <v>137</v>
      </c>
      <c r="E934" s="162" t="s">
        <v>138</v>
      </c>
      <c r="F934" s="168">
        <v>1.46960219</v>
      </c>
      <c r="G934" s="130">
        <v>0.93288369999999998</v>
      </c>
      <c r="H934" s="54">
        <f t="shared" si="28"/>
        <v>0.5753326915241419</v>
      </c>
      <c r="I934" s="86">
        <f t="shared" si="29"/>
        <v>8.2432367601289523E-5</v>
      </c>
      <c r="J934" s="135">
        <v>32.33288695923936</v>
      </c>
      <c r="K934" s="135">
        <v>155.88374999999999</v>
      </c>
    </row>
    <row r="935" spans="1:11" x14ac:dyDescent="0.2">
      <c r="A935" s="162" t="s">
        <v>3686</v>
      </c>
      <c r="B935" s="162" t="s">
        <v>71</v>
      </c>
      <c r="C935" s="162" t="s">
        <v>1555</v>
      </c>
      <c r="D935" s="162" t="s">
        <v>405</v>
      </c>
      <c r="E935" s="162" t="s">
        <v>138</v>
      </c>
      <c r="F935" s="168">
        <v>1.4640523700000001</v>
      </c>
      <c r="G935" s="130">
        <v>2.8107041800000001</v>
      </c>
      <c r="H935" s="54">
        <f t="shared" si="28"/>
        <v>-0.47911545426313773</v>
      </c>
      <c r="I935" s="86">
        <f t="shared" si="29"/>
        <v>8.2121069206748495E-5</v>
      </c>
      <c r="J935" s="135">
        <v>40.841415772085007</v>
      </c>
      <c r="K935" s="135">
        <v>39.283700000000003</v>
      </c>
    </row>
    <row r="936" spans="1:11" x14ac:dyDescent="0.2">
      <c r="A936" s="162" t="s">
        <v>2442</v>
      </c>
      <c r="B936" s="162" t="s">
        <v>1593</v>
      </c>
      <c r="C936" s="162" t="s">
        <v>1348</v>
      </c>
      <c r="D936" s="162" t="s">
        <v>136</v>
      </c>
      <c r="E936" s="162" t="s">
        <v>462</v>
      </c>
      <c r="F936" s="168">
        <v>1.4638842599999999</v>
      </c>
      <c r="G936" s="130">
        <v>1.60994317</v>
      </c>
      <c r="H936" s="54">
        <f t="shared" si="28"/>
        <v>-9.0723022229411976E-2</v>
      </c>
      <c r="I936" s="86">
        <f t="shared" si="29"/>
        <v>8.2111639644509289E-5</v>
      </c>
      <c r="J936" s="135" t="s">
        <v>3754</v>
      </c>
      <c r="K936" s="135">
        <v>10.7596842105263</v>
      </c>
    </row>
    <row r="937" spans="1:11" x14ac:dyDescent="0.2">
      <c r="A937" s="162" t="s">
        <v>1412</v>
      </c>
      <c r="B937" s="162" t="s">
        <v>1413</v>
      </c>
      <c r="C937" s="162" t="s">
        <v>1380</v>
      </c>
      <c r="D937" s="162" t="s">
        <v>405</v>
      </c>
      <c r="E937" s="162" t="s">
        <v>138</v>
      </c>
      <c r="F937" s="168">
        <v>1.4575088200000001</v>
      </c>
      <c r="G937" s="130">
        <v>2.24020456</v>
      </c>
      <c r="H937" s="54">
        <f t="shared" si="28"/>
        <v>-0.34938583465788497</v>
      </c>
      <c r="I937" s="86">
        <f t="shared" si="29"/>
        <v>8.1754030886659011E-5</v>
      </c>
      <c r="J937" s="135">
        <v>287.99069510000004</v>
      </c>
      <c r="K937" s="135">
        <v>7.8216999999999999</v>
      </c>
    </row>
    <row r="938" spans="1:11" x14ac:dyDescent="0.2">
      <c r="A938" s="162" t="s">
        <v>1516</v>
      </c>
      <c r="B938" s="162" t="s">
        <v>589</v>
      </c>
      <c r="C938" s="162" t="s">
        <v>1350</v>
      </c>
      <c r="D938" s="162" t="s">
        <v>405</v>
      </c>
      <c r="E938" s="162" t="s">
        <v>138</v>
      </c>
      <c r="F938" s="168">
        <v>1.4554393700000001</v>
      </c>
      <c r="G938" s="130">
        <v>3.0861486499999997</v>
      </c>
      <c r="H938" s="54">
        <f t="shared" si="28"/>
        <v>-0.52839621967010553</v>
      </c>
      <c r="I938" s="86">
        <f t="shared" si="29"/>
        <v>8.1637952083637845E-5</v>
      </c>
      <c r="J938" s="135">
        <v>109.37241156064601</v>
      </c>
      <c r="K938" s="135">
        <v>10.492150000000001</v>
      </c>
    </row>
    <row r="939" spans="1:11" x14ac:dyDescent="0.2">
      <c r="A939" s="162" t="s">
        <v>901</v>
      </c>
      <c r="B939" s="162" t="s">
        <v>35</v>
      </c>
      <c r="C939" s="162" t="s">
        <v>903</v>
      </c>
      <c r="D939" s="162" t="s">
        <v>136</v>
      </c>
      <c r="E939" s="162" t="s">
        <v>462</v>
      </c>
      <c r="F939" s="168">
        <v>1.44503033</v>
      </c>
      <c r="G939" s="130">
        <v>1.33310043</v>
      </c>
      <c r="H939" s="54">
        <f t="shared" si="28"/>
        <v>8.3962091288201091E-2</v>
      </c>
      <c r="I939" s="86">
        <f t="shared" si="29"/>
        <v>8.1054092167331832E-5</v>
      </c>
      <c r="J939" s="135">
        <v>44.636864843999994</v>
      </c>
      <c r="K939" s="135">
        <v>153.57849999999999</v>
      </c>
    </row>
    <row r="940" spans="1:11" x14ac:dyDescent="0.2">
      <c r="A940" s="162" t="s">
        <v>1345</v>
      </c>
      <c r="B940" s="162" t="s">
        <v>834</v>
      </c>
      <c r="C940" s="162" t="s">
        <v>1556</v>
      </c>
      <c r="D940" s="162" t="s">
        <v>137</v>
      </c>
      <c r="E940" s="162" t="s">
        <v>138</v>
      </c>
      <c r="F940" s="168">
        <v>1.4448442699999999</v>
      </c>
      <c r="G940" s="130">
        <v>0.6900657</v>
      </c>
      <c r="H940" s="54">
        <f t="shared" si="28"/>
        <v>1.0937778388347659</v>
      </c>
      <c r="I940" s="86">
        <f t="shared" si="29"/>
        <v>8.1043655760513534E-5</v>
      </c>
      <c r="J940" s="135">
        <v>336.85722908999998</v>
      </c>
      <c r="K940" s="135">
        <v>49.496250000000003</v>
      </c>
    </row>
    <row r="941" spans="1:11" x14ac:dyDescent="0.2">
      <c r="A941" s="162" t="s">
        <v>3599</v>
      </c>
      <c r="B941" s="162" t="s">
        <v>273</v>
      </c>
      <c r="C941" s="162" t="s">
        <v>1349</v>
      </c>
      <c r="D941" s="162" t="s">
        <v>136</v>
      </c>
      <c r="E941" s="162" t="s">
        <v>462</v>
      </c>
      <c r="F941" s="168">
        <v>1.4359846000000001</v>
      </c>
      <c r="G941" s="130">
        <v>1.6766318999999998</v>
      </c>
      <c r="H941" s="54">
        <f t="shared" si="28"/>
        <v>-0.14353019288252822</v>
      </c>
      <c r="I941" s="86">
        <f t="shared" si="29"/>
        <v>8.0546702517496037E-5</v>
      </c>
      <c r="J941" s="135">
        <v>73.795457654911004</v>
      </c>
      <c r="K941" s="135">
        <v>19.167100000000001</v>
      </c>
    </row>
    <row r="942" spans="1:11" x14ac:dyDescent="0.2">
      <c r="A942" s="162" t="s">
        <v>1709</v>
      </c>
      <c r="B942" s="162" t="s">
        <v>146</v>
      </c>
      <c r="C942" s="162" t="s">
        <v>1763</v>
      </c>
      <c r="D942" s="162" t="s">
        <v>136</v>
      </c>
      <c r="E942" s="162" t="s">
        <v>462</v>
      </c>
      <c r="F942" s="168">
        <v>1.4227946999999999</v>
      </c>
      <c r="G942" s="130">
        <v>2.7878132999999998</v>
      </c>
      <c r="H942" s="54">
        <f t="shared" si="28"/>
        <v>-0.48963773865344573</v>
      </c>
      <c r="I942" s="86">
        <f t="shared" si="29"/>
        <v>7.9806859658780469E-5</v>
      </c>
      <c r="J942" s="135">
        <v>21.506195415000001</v>
      </c>
      <c r="K942" s="135">
        <v>11.94035</v>
      </c>
    </row>
    <row r="943" spans="1:11" x14ac:dyDescent="0.2">
      <c r="A943" s="162" t="s">
        <v>2925</v>
      </c>
      <c r="B943" s="162" t="s">
        <v>65</v>
      </c>
      <c r="C943" s="162" t="s">
        <v>1555</v>
      </c>
      <c r="D943" s="162" t="s">
        <v>136</v>
      </c>
      <c r="E943" s="162" t="s">
        <v>462</v>
      </c>
      <c r="F943" s="168">
        <v>1.42048928</v>
      </c>
      <c r="G943" s="130">
        <v>0.27565085</v>
      </c>
      <c r="H943" s="54">
        <f t="shared" si="28"/>
        <v>4.153219298979125</v>
      </c>
      <c r="I943" s="86">
        <f t="shared" si="29"/>
        <v>7.9677544916186517E-5</v>
      </c>
      <c r="J943" s="135">
        <v>4.6974479607999999</v>
      </c>
      <c r="K943" s="135">
        <v>17.707249999999998</v>
      </c>
    </row>
    <row r="944" spans="1:11" x14ac:dyDescent="0.2">
      <c r="A944" s="162" t="s">
        <v>3290</v>
      </c>
      <c r="B944" s="162" t="s">
        <v>3035</v>
      </c>
      <c r="C944" s="162" t="s">
        <v>1556</v>
      </c>
      <c r="D944" s="162" t="s">
        <v>405</v>
      </c>
      <c r="E944" s="162" t="s">
        <v>462</v>
      </c>
      <c r="F944" s="168">
        <v>1.4195815600000001</v>
      </c>
      <c r="G944" s="130">
        <v>1.1076288799999998</v>
      </c>
      <c r="H944" s="54">
        <f t="shared" si="28"/>
        <v>0.28164007424580739</v>
      </c>
      <c r="I944" s="86">
        <f t="shared" si="29"/>
        <v>7.9626629430874785E-5</v>
      </c>
      <c r="J944" s="135">
        <v>37.897521380000001</v>
      </c>
      <c r="K944" s="135">
        <v>45.845050000000001</v>
      </c>
    </row>
    <row r="945" spans="1:11" x14ac:dyDescent="0.2">
      <c r="A945" s="162" t="s">
        <v>1119</v>
      </c>
      <c r="B945" s="162" t="s">
        <v>1123</v>
      </c>
      <c r="C945" s="162" t="s">
        <v>420</v>
      </c>
      <c r="D945" s="162" t="s">
        <v>137</v>
      </c>
      <c r="E945" s="162" t="s">
        <v>462</v>
      </c>
      <c r="F945" s="168">
        <v>1.4164076000000001</v>
      </c>
      <c r="G945" s="168">
        <v>0.96590973999999996</v>
      </c>
      <c r="H945" s="54">
        <f t="shared" si="28"/>
        <v>0.46639747105148777</v>
      </c>
      <c r="I945" s="86">
        <f t="shared" si="29"/>
        <v>7.9448596872640928E-5</v>
      </c>
      <c r="J945" s="135">
        <v>478.15253810503407</v>
      </c>
      <c r="K945" s="170">
        <v>27.405750000000001</v>
      </c>
    </row>
    <row r="946" spans="1:11" x14ac:dyDescent="0.2">
      <c r="A946" s="162" t="s">
        <v>1743</v>
      </c>
      <c r="B946" s="162" t="s">
        <v>1393</v>
      </c>
      <c r="C946" s="162" t="s">
        <v>1763</v>
      </c>
      <c r="D946" s="162" t="s">
        <v>405</v>
      </c>
      <c r="E946" s="162" t="s">
        <v>462</v>
      </c>
      <c r="F946" s="168">
        <v>1.4133964299999999</v>
      </c>
      <c r="G946" s="130">
        <v>2.1470486699999998</v>
      </c>
      <c r="H946" s="54">
        <f t="shared" si="28"/>
        <v>-0.34170265921358922</v>
      </c>
      <c r="I946" s="86">
        <f t="shared" si="29"/>
        <v>7.9279695469227805E-5</v>
      </c>
      <c r="J946" s="135">
        <v>22.26608203831</v>
      </c>
      <c r="K946" s="135">
        <v>65.579499999999996</v>
      </c>
    </row>
    <row r="947" spans="1:11" x14ac:dyDescent="0.2">
      <c r="A947" s="162" t="s">
        <v>3584</v>
      </c>
      <c r="B947" s="162" t="s">
        <v>870</v>
      </c>
      <c r="C947" s="162" t="s">
        <v>1349</v>
      </c>
      <c r="D947" s="162" t="s">
        <v>137</v>
      </c>
      <c r="E947" s="162" t="s">
        <v>138</v>
      </c>
      <c r="F947" s="168">
        <v>1.4067018999999998</v>
      </c>
      <c r="G947" s="130">
        <v>0.42481436</v>
      </c>
      <c r="H947" s="54">
        <f t="shared" si="28"/>
        <v>2.3113332138772331</v>
      </c>
      <c r="I947" s="86">
        <f t="shared" si="29"/>
        <v>7.8904188436349832E-5</v>
      </c>
      <c r="J947" s="135">
        <v>46.585200409999999</v>
      </c>
      <c r="K947" s="135">
        <v>17.856750000000002</v>
      </c>
    </row>
    <row r="948" spans="1:11" x14ac:dyDescent="0.2">
      <c r="A948" s="162" t="s">
        <v>2087</v>
      </c>
      <c r="B948" s="162" t="s">
        <v>2088</v>
      </c>
      <c r="C948" s="162" t="s">
        <v>420</v>
      </c>
      <c r="D948" s="162" t="s">
        <v>405</v>
      </c>
      <c r="E948" s="162" t="s">
        <v>138</v>
      </c>
      <c r="F948" s="168">
        <v>1.40011858</v>
      </c>
      <c r="G948" s="130">
        <v>2.47296038</v>
      </c>
      <c r="H948" s="54">
        <f t="shared" si="28"/>
        <v>-0.43382894795912585</v>
      </c>
      <c r="I948" s="86">
        <f t="shared" si="29"/>
        <v>7.8534919352532732E-5</v>
      </c>
      <c r="J948" s="135">
        <v>479.85942708470668</v>
      </c>
      <c r="K948" s="135">
        <v>16.054300000000001</v>
      </c>
    </row>
    <row r="949" spans="1:11" x14ac:dyDescent="0.2">
      <c r="A949" s="162" t="s">
        <v>2908</v>
      </c>
      <c r="B949" s="162" t="s">
        <v>1882</v>
      </c>
      <c r="C949" s="162" t="s">
        <v>1555</v>
      </c>
      <c r="D949" s="162" t="s">
        <v>137</v>
      </c>
      <c r="E949" s="162" t="s">
        <v>138</v>
      </c>
      <c r="F949" s="168">
        <v>1.39952001</v>
      </c>
      <c r="G949" s="130">
        <v>4.1016705</v>
      </c>
      <c r="H949" s="54">
        <f t="shared" si="28"/>
        <v>-0.65879267727624635</v>
      </c>
      <c r="I949" s="86">
        <f t="shared" si="29"/>
        <v>7.8501344591545822E-5</v>
      </c>
      <c r="J949" s="135">
        <v>103.68692552020001</v>
      </c>
      <c r="K949" s="135">
        <v>27.174050000000001</v>
      </c>
    </row>
    <row r="950" spans="1:11" x14ac:dyDescent="0.2">
      <c r="A950" s="162" t="s">
        <v>3550</v>
      </c>
      <c r="B950" s="162" t="s">
        <v>3551</v>
      </c>
      <c r="C950" s="162" t="s">
        <v>1555</v>
      </c>
      <c r="D950" s="162" t="s">
        <v>137</v>
      </c>
      <c r="E950" s="162" t="s">
        <v>462</v>
      </c>
      <c r="F950" s="168">
        <v>1.39226684</v>
      </c>
      <c r="G950" s="130">
        <v>3.0354016800000001</v>
      </c>
      <c r="H950" s="54">
        <f t="shared" si="28"/>
        <v>-0.5413236906424852</v>
      </c>
      <c r="I950" s="86">
        <f t="shared" si="29"/>
        <v>7.809450253606776E-5</v>
      </c>
      <c r="J950" s="135">
        <v>62.830955884875003</v>
      </c>
      <c r="K950" s="135">
        <v>26.826450000000001</v>
      </c>
    </row>
    <row r="951" spans="1:11" x14ac:dyDescent="0.2">
      <c r="A951" s="162" t="s">
        <v>2828</v>
      </c>
      <c r="B951" s="162" t="s">
        <v>788</v>
      </c>
      <c r="C951" s="162" t="s">
        <v>1555</v>
      </c>
      <c r="D951" s="162" t="s">
        <v>137</v>
      </c>
      <c r="E951" s="162" t="s">
        <v>138</v>
      </c>
      <c r="F951" s="168">
        <v>1.3921418799999998</v>
      </c>
      <c r="G951" s="130">
        <v>3.9567456000000001</v>
      </c>
      <c r="H951" s="54">
        <f t="shared" si="28"/>
        <v>-0.64815987158739752</v>
      </c>
      <c r="I951" s="86">
        <f t="shared" si="29"/>
        <v>7.8087493327231821E-5</v>
      </c>
      <c r="J951" s="135">
        <v>138.38819166513198</v>
      </c>
      <c r="K951" s="135">
        <v>14.26445</v>
      </c>
    </row>
    <row r="952" spans="1:11" x14ac:dyDescent="0.2">
      <c r="A952" s="162" t="s">
        <v>1707</v>
      </c>
      <c r="B952" s="162" t="s">
        <v>162</v>
      </c>
      <c r="C952" s="162" t="s">
        <v>1763</v>
      </c>
      <c r="D952" s="162" t="s">
        <v>136</v>
      </c>
      <c r="E952" s="162" t="s">
        <v>462</v>
      </c>
      <c r="F952" s="168">
        <v>1.3913847699999999</v>
      </c>
      <c r="G952" s="130">
        <v>1.2126643000000001</v>
      </c>
      <c r="H952" s="54">
        <f t="shared" si="28"/>
        <v>0.14737835524637766</v>
      </c>
      <c r="I952" s="86">
        <f t="shared" si="29"/>
        <v>7.8045025800809178E-5</v>
      </c>
      <c r="J952" s="135">
        <v>12.6062802954</v>
      </c>
      <c r="K952" s="135">
        <v>20.134</v>
      </c>
    </row>
    <row r="953" spans="1:11" x14ac:dyDescent="0.2">
      <c r="A953" s="162" t="s">
        <v>2895</v>
      </c>
      <c r="B953" s="162" t="s">
        <v>216</v>
      </c>
      <c r="C953" s="162" t="s">
        <v>1555</v>
      </c>
      <c r="D953" s="162" t="s">
        <v>136</v>
      </c>
      <c r="E953" s="162" t="s">
        <v>462</v>
      </c>
      <c r="F953" s="168">
        <v>1.3892156200000001</v>
      </c>
      <c r="G953" s="130">
        <v>1.2109662800000001</v>
      </c>
      <c r="H953" s="54">
        <f t="shared" si="28"/>
        <v>0.14719595660417562</v>
      </c>
      <c r="I953" s="86">
        <f t="shared" si="29"/>
        <v>7.7923354663273419E-5</v>
      </c>
      <c r="J953" s="135">
        <v>104.584217809229</v>
      </c>
      <c r="K953" s="135">
        <v>39.867449999999998</v>
      </c>
    </row>
    <row r="954" spans="1:11" x14ac:dyDescent="0.2">
      <c r="A954" s="162" t="s">
        <v>2439</v>
      </c>
      <c r="B954" s="162" t="s">
        <v>1595</v>
      </c>
      <c r="C954" s="162" t="s">
        <v>1348</v>
      </c>
      <c r="D954" s="162" t="s">
        <v>136</v>
      </c>
      <c r="E954" s="162" t="s">
        <v>462</v>
      </c>
      <c r="F954" s="168">
        <v>1.38574609</v>
      </c>
      <c r="G954" s="130">
        <v>1.7514845000000001</v>
      </c>
      <c r="H954" s="54">
        <f t="shared" si="28"/>
        <v>-0.20881624130844434</v>
      </c>
      <c r="I954" s="86">
        <f t="shared" si="29"/>
        <v>7.772874310491442E-5</v>
      </c>
      <c r="J954" s="135">
        <v>351.65717730931908</v>
      </c>
      <c r="K954" s="135">
        <v>15.214650000000001</v>
      </c>
    </row>
    <row r="955" spans="1:11" x14ac:dyDescent="0.2">
      <c r="A955" s="162" t="s">
        <v>2808</v>
      </c>
      <c r="B955" s="162" t="s">
        <v>592</v>
      </c>
      <c r="C955" s="162" t="s">
        <v>1555</v>
      </c>
      <c r="D955" s="162" t="s">
        <v>405</v>
      </c>
      <c r="E955" s="162" t="s">
        <v>462</v>
      </c>
      <c r="F955" s="168">
        <v>1.3810216599999998</v>
      </c>
      <c r="G955" s="130">
        <v>1.9607289999999999</v>
      </c>
      <c r="H955" s="54">
        <f t="shared" si="28"/>
        <v>-0.29565908394275808</v>
      </c>
      <c r="I955" s="86">
        <f t="shared" si="29"/>
        <v>7.7463742172610031E-5</v>
      </c>
      <c r="J955" s="135">
        <v>152.42028639919999</v>
      </c>
      <c r="K955" s="135">
        <v>33.250900000000001</v>
      </c>
    </row>
    <row r="956" spans="1:11" x14ac:dyDescent="0.2">
      <c r="A956" s="162" t="s">
        <v>2540</v>
      </c>
      <c r="B956" s="162" t="s">
        <v>2359</v>
      </c>
      <c r="C956" s="162" t="s">
        <v>1763</v>
      </c>
      <c r="D956" s="162" t="s">
        <v>136</v>
      </c>
      <c r="E956" s="162" t="s">
        <v>462</v>
      </c>
      <c r="F956" s="168">
        <v>1.3619038400000001</v>
      </c>
      <c r="G956" s="130">
        <v>1.1578206299999998</v>
      </c>
      <c r="H956" s="54">
        <f t="shared" si="28"/>
        <v>0.17626496256160196</v>
      </c>
      <c r="I956" s="86">
        <f t="shared" si="29"/>
        <v>7.6391392677829225E-5</v>
      </c>
      <c r="J956" s="135">
        <v>66.162081723269225</v>
      </c>
      <c r="K956" s="135">
        <v>30.274349999999998</v>
      </c>
    </row>
    <row r="957" spans="1:11" x14ac:dyDescent="0.2">
      <c r="A957" s="162" t="s">
        <v>1536</v>
      </c>
      <c r="B957" s="162" t="s">
        <v>1885</v>
      </c>
      <c r="C957" s="162" t="s">
        <v>1349</v>
      </c>
      <c r="D957" s="162" t="s">
        <v>137</v>
      </c>
      <c r="E957" s="162" t="s">
        <v>462</v>
      </c>
      <c r="F957" s="168">
        <v>1.3593424199999999</v>
      </c>
      <c r="G957" s="130">
        <v>7.3592942499999996</v>
      </c>
      <c r="H957" s="54">
        <f t="shared" si="28"/>
        <v>-0.81528902448764029</v>
      </c>
      <c r="I957" s="86">
        <f t="shared" si="29"/>
        <v>7.6247718480513749E-5</v>
      </c>
      <c r="J957" s="135">
        <v>824.19824791700023</v>
      </c>
      <c r="K957" s="135">
        <v>22.8828</v>
      </c>
    </row>
    <row r="958" spans="1:11" x14ac:dyDescent="0.2">
      <c r="A958" s="162" t="s">
        <v>2501</v>
      </c>
      <c r="B958" s="162" t="s">
        <v>2386</v>
      </c>
      <c r="C958" s="162" t="s">
        <v>3212</v>
      </c>
      <c r="D958" s="162" t="s">
        <v>137</v>
      </c>
      <c r="E958" s="162" t="s">
        <v>462</v>
      </c>
      <c r="F958" s="168">
        <v>1.3580665300000001</v>
      </c>
      <c r="G958" s="130">
        <v>0.44574813000000002</v>
      </c>
      <c r="H958" s="54">
        <f t="shared" si="28"/>
        <v>2.0467127927154736</v>
      </c>
      <c r="I958" s="86">
        <f t="shared" si="29"/>
        <v>7.6176151743464457E-5</v>
      </c>
      <c r="J958" s="135">
        <v>136.72255819999998</v>
      </c>
      <c r="K958" s="135">
        <v>28.6326</v>
      </c>
    </row>
    <row r="959" spans="1:11" x14ac:dyDescent="0.2">
      <c r="A959" s="162" t="s">
        <v>2761</v>
      </c>
      <c r="B959" s="162" t="s">
        <v>70</v>
      </c>
      <c r="C959" s="162" t="s">
        <v>1555</v>
      </c>
      <c r="D959" s="162" t="s">
        <v>137</v>
      </c>
      <c r="E959" s="162" t="s">
        <v>138</v>
      </c>
      <c r="F959" s="168">
        <v>1.35597893</v>
      </c>
      <c r="G959" s="130">
        <v>3.3893886699999998</v>
      </c>
      <c r="H959" s="54">
        <f t="shared" si="28"/>
        <v>-0.59993407011654409</v>
      </c>
      <c r="I959" s="86">
        <f t="shared" si="29"/>
        <v>7.6059054877540186E-5</v>
      </c>
      <c r="J959" s="135">
        <v>60.430651066518003</v>
      </c>
      <c r="K959" s="135">
        <v>28.3187</v>
      </c>
    </row>
    <row r="960" spans="1:11" x14ac:dyDescent="0.2">
      <c r="A960" s="162" t="s">
        <v>1752</v>
      </c>
      <c r="B960" s="162" t="s">
        <v>3073</v>
      </c>
      <c r="C960" s="162" t="s">
        <v>1691</v>
      </c>
      <c r="D960" s="162" t="s">
        <v>136</v>
      </c>
      <c r="E960" s="162" t="s">
        <v>462</v>
      </c>
      <c r="F960" s="168">
        <v>1.34972392</v>
      </c>
      <c r="G960" s="130">
        <v>0.72147354000000008</v>
      </c>
      <c r="H960" s="54">
        <f t="shared" si="28"/>
        <v>0.87078783235764945</v>
      </c>
      <c r="I960" s="86">
        <f t="shared" si="29"/>
        <v>7.5708201233487191E-5</v>
      </c>
      <c r="J960" s="135">
        <v>26.203032300593275</v>
      </c>
      <c r="K960" s="135">
        <v>17.974049999999998</v>
      </c>
    </row>
    <row r="961" spans="1:11" x14ac:dyDescent="0.2">
      <c r="A961" s="162" t="s">
        <v>1460</v>
      </c>
      <c r="B961" s="162" t="s">
        <v>837</v>
      </c>
      <c r="C961" s="162" t="s">
        <v>420</v>
      </c>
      <c r="D961" s="162" t="s">
        <v>405</v>
      </c>
      <c r="E961" s="162" t="s">
        <v>462</v>
      </c>
      <c r="F961" s="168">
        <v>1.34654143</v>
      </c>
      <c r="G961" s="130">
        <v>1.8677660300000001</v>
      </c>
      <c r="H961" s="54">
        <f t="shared" si="28"/>
        <v>-0.27906311156114127</v>
      </c>
      <c r="I961" s="86">
        <f t="shared" si="29"/>
        <v>7.5529690213734679E-5</v>
      </c>
      <c r="J961" s="135">
        <v>83.631118721160192</v>
      </c>
      <c r="K961" s="135">
        <v>28.879300000000001</v>
      </c>
    </row>
    <row r="962" spans="1:11" x14ac:dyDescent="0.2">
      <c r="A962" s="162" t="s">
        <v>686</v>
      </c>
      <c r="B962" s="162" t="s">
        <v>750</v>
      </c>
      <c r="C962" s="162" t="s">
        <v>1350</v>
      </c>
      <c r="D962" s="162" t="s">
        <v>137</v>
      </c>
      <c r="E962" s="162" t="s">
        <v>462</v>
      </c>
      <c r="F962" s="168">
        <v>1.3452040600000001</v>
      </c>
      <c r="G962" s="130">
        <v>0.54793959999999997</v>
      </c>
      <c r="H962" s="54">
        <f t="shared" si="28"/>
        <v>1.4550225243804249</v>
      </c>
      <c r="I962" s="86">
        <f t="shared" si="29"/>
        <v>7.5454674963887421E-5</v>
      </c>
      <c r="J962" s="135">
        <v>277.73345839999996</v>
      </c>
      <c r="K962" s="135">
        <v>35.432650000000002</v>
      </c>
    </row>
    <row r="963" spans="1:11" x14ac:dyDescent="0.2">
      <c r="A963" s="162" t="s">
        <v>1528</v>
      </c>
      <c r="B963" s="162" t="s">
        <v>454</v>
      </c>
      <c r="C963" s="162" t="s">
        <v>1350</v>
      </c>
      <c r="D963" s="162" t="s">
        <v>405</v>
      </c>
      <c r="E963" s="162" t="s">
        <v>138</v>
      </c>
      <c r="F963" s="168">
        <v>1.3427299799999999</v>
      </c>
      <c r="G963" s="130">
        <v>1.3623379199999999</v>
      </c>
      <c r="H963" s="54">
        <f t="shared" si="28"/>
        <v>-1.439286076687929E-2</v>
      </c>
      <c r="I963" s="86">
        <f t="shared" si="29"/>
        <v>7.5315899808663268E-5</v>
      </c>
      <c r="J963" s="135">
        <v>44.460831872116024</v>
      </c>
      <c r="K963" s="135">
        <v>35.5974</v>
      </c>
    </row>
    <row r="964" spans="1:11" x14ac:dyDescent="0.2">
      <c r="A964" s="162" t="s">
        <v>3280</v>
      </c>
      <c r="B964" s="162" t="s">
        <v>8</v>
      </c>
      <c r="C964" s="162" t="s">
        <v>420</v>
      </c>
      <c r="D964" s="162" t="s">
        <v>405</v>
      </c>
      <c r="E964" s="162" t="s">
        <v>462</v>
      </c>
      <c r="F964" s="168">
        <v>1.3398830400000001</v>
      </c>
      <c r="G964" s="130">
        <v>0.78395197999999999</v>
      </c>
      <c r="H964" s="54">
        <f t="shared" si="28"/>
        <v>0.70913917457036102</v>
      </c>
      <c r="I964" s="86">
        <f t="shared" si="29"/>
        <v>7.5156210332003737E-5</v>
      </c>
      <c r="J964" s="135">
        <v>564.6468834129862</v>
      </c>
      <c r="K964" s="135">
        <v>6.1268500000000001</v>
      </c>
    </row>
    <row r="965" spans="1:11" x14ac:dyDescent="0.2">
      <c r="A965" s="162" t="s">
        <v>1713</v>
      </c>
      <c r="B965" s="162" t="s">
        <v>2093</v>
      </c>
      <c r="C965" s="162" t="s">
        <v>1763</v>
      </c>
      <c r="D965" s="162" t="s">
        <v>136</v>
      </c>
      <c r="E965" s="162" t="s">
        <v>462</v>
      </c>
      <c r="F965" s="168">
        <v>1.3372449799999999</v>
      </c>
      <c r="G965" s="130">
        <v>0.22660660000000002</v>
      </c>
      <c r="H965" s="54">
        <f t="shared" si="28"/>
        <v>4.9011740169968565</v>
      </c>
      <c r="I965" s="86">
        <f t="shared" si="29"/>
        <v>7.500823727293101E-5</v>
      </c>
      <c r="J965" s="135">
        <v>44.250612021999999</v>
      </c>
      <c r="K965" s="135">
        <v>24.1844</v>
      </c>
    </row>
    <row r="966" spans="1:11" x14ac:dyDescent="0.2">
      <c r="A966" s="162" t="s">
        <v>1499</v>
      </c>
      <c r="B966" s="162" t="s">
        <v>1945</v>
      </c>
      <c r="C966" s="162" t="s">
        <v>1349</v>
      </c>
      <c r="D966" s="162" t="s">
        <v>136</v>
      </c>
      <c r="E966" s="162" t="s">
        <v>462</v>
      </c>
      <c r="F966" s="168">
        <v>1.3330258000000001</v>
      </c>
      <c r="G966" s="130">
        <v>0.53596516999999999</v>
      </c>
      <c r="H966" s="54">
        <f t="shared" si="28"/>
        <v>1.4871500511870952</v>
      </c>
      <c r="I966" s="86">
        <f t="shared" si="29"/>
        <v>7.4771576631634619E-5</v>
      </c>
      <c r="J966" s="135">
        <v>30.6939857094</v>
      </c>
      <c r="K966" s="135">
        <v>21.37115</v>
      </c>
    </row>
    <row r="967" spans="1:11" x14ac:dyDescent="0.2">
      <c r="A967" s="162" t="s">
        <v>3520</v>
      </c>
      <c r="B967" s="162" t="s">
        <v>3521</v>
      </c>
      <c r="C967" s="162" t="s">
        <v>420</v>
      </c>
      <c r="D967" s="162" t="s">
        <v>405</v>
      </c>
      <c r="E967" s="162" t="s">
        <v>462</v>
      </c>
      <c r="F967" s="168">
        <v>1.33290632</v>
      </c>
      <c r="G967" s="168">
        <v>0.49960276000000003</v>
      </c>
      <c r="H967" s="54">
        <f t="shared" ref="H967:H1030" si="30">IF(ISERROR(F967/G967-1),"",IF((F967/G967-1)&gt;10000%,"",F967/G967-1))</f>
        <v>1.6679322588209877</v>
      </c>
      <c r="I967" s="86">
        <f t="shared" ref="I967:I1030" si="31">F967/$F$1584</f>
        <v>7.4764874804876302E-5</v>
      </c>
      <c r="J967" s="135">
        <v>56.553105860000002</v>
      </c>
      <c r="K967" s="170">
        <v>11.16025</v>
      </c>
    </row>
    <row r="968" spans="1:11" x14ac:dyDescent="0.2">
      <c r="A968" s="162" t="s">
        <v>2957</v>
      </c>
      <c r="B968" s="162" t="s">
        <v>2958</v>
      </c>
      <c r="C968" s="162" t="s">
        <v>1380</v>
      </c>
      <c r="D968" s="162" t="s">
        <v>137</v>
      </c>
      <c r="E968" s="162" t="s">
        <v>462</v>
      </c>
      <c r="F968" s="168">
        <v>1.3291783100000001</v>
      </c>
      <c r="G968" s="168">
        <v>1.28444341</v>
      </c>
      <c r="H968" s="54">
        <f t="shared" si="30"/>
        <v>3.4828237391945516E-2</v>
      </c>
      <c r="I968" s="86">
        <f t="shared" si="31"/>
        <v>7.4555764684578184E-5</v>
      </c>
      <c r="J968" s="135">
        <v>11.426004449999999</v>
      </c>
      <c r="K968" s="170">
        <v>14.19575</v>
      </c>
    </row>
    <row r="969" spans="1:11" x14ac:dyDescent="0.2">
      <c r="A969" s="162" t="s">
        <v>1000</v>
      </c>
      <c r="B969" s="162" t="s">
        <v>3403</v>
      </c>
      <c r="C969" s="162" t="s">
        <v>1635</v>
      </c>
      <c r="D969" s="162" t="s">
        <v>405</v>
      </c>
      <c r="E969" s="162" t="s">
        <v>462</v>
      </c>
      <c r="F969" s="168">
        <v>1.3240127099999999</v>
      </c>
      <c r="G969" s="130">
        <v>0.93801268000000004</v>
      </c>
      <c r="H969" s="54">
        <f t="shared" si="30"/>
        <v>0.41150832843752161</v>
      </c>
      <c r="I969" s="86">
        <f t="shared" si="31"/>
        <v>7.4266017812275794E-5</v>
      </c>
      <c r="J969" s="135">
        <v>45.71551231872116</v>
      </c>
      <c r="K969" s="135">
        <v>52.237900000000003</v>
      </c>
    </row>
    <row r="970" spans="1:11" x14ac:dyDescent="0.2">
      <c r="A970" s="162" t="s">
        <v>2797</v>
      </c>
      <c r="B970" s="162" t="s">
        <v>95</v>
      </c>
      <c r="C970" s="162" t="s">
        <v>1555</v>
      </c>
      <c r="D970" s="162" t="s">
        <v>136</v>
      </c>
      <c r="E970" s="162" t="s">
        <v>138</v>
      </c>
      <c r="F970" s="168">
        <v>1.3232813700000001</v>
      </c>
      <c r="G970" s="130">
        <v>7.3713424100000005</v>
      </c>
      <c r="H970" s="54">
        <f t="shared" si="30"/>
        <v>-0.82048298716868318</v>
      </c>
      <c r="I970" s="86">
        <f t="shared" si="31"/>
        <v>7.4224995766900711E-5</v>
      </c>
      <c r="J970" s="135">
        <v>88.839465094766012</v>
      </c>
      <c r="K970" s="135">
        <v>5.0204500000000003</v>
      </c>
    </row>
    <row r="971" spans="1:11" x14ac:dyDescent="0.2">
      <c r="A971" s="162" t="s">
        <v>2463</v>
      </c>
      <c r="B971" s="162" t="s">
        <v>1630</v>
      </c>
      <c r="C971" s="162" t="s">
        <v>1348</v>
      </c>
      <c r="D971" s="162" t="s">
        <v>136</v>
      </c>
      <c r="E971" s="162" t="s">
        <v>462</v>
      </c>
      <c r="F971" s="168">
        <v>1.3202723000000001</v>
      </c>
      <c r="G971" s="130">
        <v>0.15175945999999998</v>
      </c>
      <c r="H971" s="54">
        <f t="shared" si="30"/>
        <v>7.6997693586943452</v>
      </c>
      <c r="I971" s="86">
        <f t="shared" si="31"/>
        <v>7.4056212155889614E-5</v>
      </c>
      <c r="J971" s="135">
        <v>72.042502829984485</v>
      </c>
      <c r="K971" s="135">
        <v>12.92625</v>
      </c>
    </row>
    <row r="972" spans="1:11" x14ac:dyDescent="0.2">
      <c r="A972" s="162" t="s">
        <v>2721</v>
      </c>
      <c r="B972" s="162" t="s">
        <v>1433</v>
      </c>
      <c r="C972" s="162" t="s">
        <v>1556</v>
      </c>
      <c r="D972" s="162" t="s">
        <v>137</v>
      </c>
      <c r="E972" s="162" t="s">
        <v>138</v>
      </c>
      <c r="F972" s="168">
        <v>1.3178474499999999</v>
      </c>
      <c r="G972" s="130">
        <v>3.1853577500000001</v>
      </c>
      <c r="H972" s="54">
        <f t="shared" si="30"/>
        <v>-0.58627961019449071</v>
      </c>
      <c r="I972" s="86">
        <f t="shared" si="31"/>
        <v>7.392019839111835E-5</v>
      </c>
      <c r="J972" s="135">
        <v>17.467977210000001</v>
      </c>
      <c r="K972" s="135">
        <v>92.208299999999994</v>
      </c>
    </row>
    <row r="973" spans="1:11" x14ac:dyDescent="0.2">
      <c r="A973" s="162" t="s">
        <v>3368</v>
      </c>
      <c r="B973" s="162" t="s">
        <v>3369</v>
      </c>
      <c r="C973" s="162" t="s">
        <v>1349</v>
      </c>
      <c r="D973" s="162" t="s">
        <v>136</v>
      </c>
      <c r="E973" s="162" t="s">
        <v>138</v>
      </c>
      <c r="F973" s="168">
        <v>1.3152572199999999</v>
      </c>
      <c r="G973" s="168">
        <v>0.8940728</v>
      </c>
      <c r="H973" s="54">
        <f t="shared" si="30"/>
        <v>0.47108515100783732</v>
      </c>
      <c r="I973" s="86">
        <f t="shared" si="31"/>
        <v>7.3774908194230516E-5</v>
      </c>
      <c r="J973" s="135">
        <v>27.25739106</v>
      </c>
      <c r="K973" s="170">
        <v>38.415999999999997</v>
      </c>
    </row>
    <row r="974" spans="1:11" x14ac:dyDescent="0.2">
      <c r="A974" s="162" t="s">
        <v>3187</v>
      </c>
      <c r="B974" s="162" t="s">
        <v>1624</v>
      </c>
      <c r="C974" s="162" t="s">
        <v>1348</v>
      </c>
      <c r="D974" s="162" t="s">
        <v>136</v>
      </c>
      <c r="E974" s="162" t="s">
        <v>462</v>
      </c>
      <c r="F974" s="168">
        <v>1.3102676200000001</v>
      </c>
      <c r="G974" s="130">
        <v>1.02311525</v>
      </c>
      <c r="H974" s="54">
        <f t="shared" si="30"/>
        <v>0.28066473449594276</v>
      </c>
      <c r="I974" s="86">
        <f t="shared" si="31"/>
        <v>7.3495033447049181E-5</v>
      </c>
      <c r="J974" s="135">
        <v>394.48377924968668</v>
      </c>
      <c r="K974" s="135">
        <v>16.548400000000001</v>
      </c>
    </row>
    <row r="975" spans="1:11" x14ac:dyDescent="0.2">
      <c r="A975" s="162" t="s">
        <v>824</v>
      </c>
      <c r="B975" s="162" t="s">
        <v>812</v>
      </c>
      <c r="C975" s="162" t="s">
        <v>452</v>
      </c>
      <c r="D975" s="162" t="s">
        <v>136</v>
      </c>
      <c r="E975" s="162" t="s">
        <v>462</v>
      </c>
      <c r="F975" s="168">
        <v>1.3084625000000001</v>
      </c>
      <c r="G975" s="130">
        <v>1.4716628999999999</v>
      </c>
      <c r="H975" s="54">
        <f t="shared" si="30"/>
        <v>-0.11089523286888581</v>
      </c>
      <c r="I975" s="86">
        <f t="shared" si="31"/>
        <v>7.3393781341944168E-5</v>
      </c>
      <c r="J975" s="135">
        <v>465.27737200000001</v>
      </c>
      <c r="K975" s="135">
        <v>29.45955</v>
      </c>
    </row>
    <row r="976" spans="1:11" x14ac:dyDescent="0.2">
      <c r="A976" s="162" t="s">
        <v>2668</v>
      </c>
      <c r="B976" s="162" t="s">
        <v>2089</v>
      </c>
      <c r="C976" s="162" t="s">
        <v>1349</v>
      </c>
      <c r="D976" s="162" t="s">
        <v>405</v>
      </c>
      <c r="E976" s="162" t="s">
        <v>462</v>
      </c>
      <c r="F976" s="168">
        <v>1.30717174</v>
      </c>
      <c r="G976" s="130">
        <v>0.73660806000000001</v>
      </c>
      <c r="H976" s="54">
        <f t="shared" si="30"/>
        <v>0.77458245569563822</v>
      </c>
      <c r="I976" s="86">
        <f t="shared" si="31"/>
        <v>7.3321380522505376E-5</v>
      </c>
      <c r="J976" s="135">
        <v>157.43691435788952</v>
      </c>
      <c r="K976" s="135">
        <v>98.076449999999994</v>
      </c>
    </row>
    <row r="977" spans="1:11" x14ac:dyDescent="0.2">
      <c r="A977" s="162" t="s">
        <v>1317</v>
      </c>
      <c r="B977" s="162" t="s">
        <v>958</v>
      </c>
      <c r="C977" s="162" t="s">
        <v>1556</v>
      </c>
      <c r="D977" s="162" t="s">
        <v>405</v>
      </c>
      <c r="E977" s="162" t="s">
        <v>462</v>
      </c>
      <c r="F977" s="168">
        <v>1.3043661100000001</v>
      </c>
      <c r="G977" s="130">
        <v>1.0312323699999999</v>
      </c>
      <c r="H977" s="54">
        <f t="shared" si="30"/>
        <v>0.26486148800779041</v>
      </c>
      <c r="I977" s="86">
        <f t="shared" si="31"/>
        <v>7.3164008190668283E-5</v>
      </c>
      <c r="J977" s="135">
        <v>489.10083306000001</v>
      </c>
      <c r="K977" s="135">
        <v>79.668350000000004</v>
      </c>
    </row>
    <row r="978" spans="1:11" x14ac:dyDescent="0.2">
      <c r="A978" s="162" t="s">
        <v>2441</v>
      </c>
      <c r="B978" s="162" t="s">
        <v>125</v>
      </c>
      <c r="C978" s="162" t="s">
        <v>1348</v>
      </c>
      <c r="D978" s="162" t="s">
        <v>137</v>
      </c>
      <c r="E978" s="162" t="s">
        <v>462</v>
      </c>
      <c r="F978" s="168">
        <v>1.30208898</v>
      </c>
      <c r="G978" s="130">
        <v>1.2103732</v>
      </c>
      <c r="H978" s="54">
        <f t="shared" si="30"/>
        <v>7.5774794088302677E-2</v>
      </c>
      <c r="I978" s="86">
        <f t="shared" si="31"/>
        <v>7.303628028000428E-5</v>
      </c>
      <c r="J978" s="135">
        <v>131.66439149996182</v>
      </c>
      <c r="K978" s="135">
        <v>10.884650000000001</v>
      </c>
    </row>
    <row r="979" spans="1:11" x14ac:dyDescent="0.2">
      <c r="A979" s="162" t="s">
        <v>3209</v>
      </c>
      <c r="B979" s="162" t="s">
        <v>2431</v>
      </c>
      <c r="C979" s="162" t="s">
        <v>1348</v>
      </c>
      <c r="D979" s="162" t="s">
        <v>137</v>
      </c>
      <c r="E979" s="162" t="s">
        <v>462</v>
      </c>
      <c r="F979" s="168">
        <v>1.2937087899999999</v>
      </c>
      <c r="G979" s="130">
        <v>0.65974959999999994</v>
      </c>
      <c r="H979" s="54">
        <f t="shared" si="30"/>
        <v>0.96090879024405629</v>
      </c>
      <c r="I979" s="86">
        <f t="shared" si="31"/>
        <v>7.2566221846947208E-5</v>
      </c>
      <c r="J979" s="135">
        <v>1.151014519713178</v>
      </c>
      <c r="K979" s="135">
        <v>37.603650000000002</v>
      </c>
    </row>
    <row r="980" spans="1:11" x14ac:dyDescent="0.2">
      <c r="A980" s="162" t="s">
        <v>3206</v>
      </c>
      <c r="B980" s="162" t="s">
        <v>2337</v>
      </c>
      <c r="C980" s="162" t="s">
        <v>1348</v>
      </c>
      <c r="D980" s="162" t="s">
        <v>405</v>
      </c>
      <c r="E980" s="162" t="s">
        <v>138</v>
      </c>
      <c r="F980" s="168">
        <v>1.2832283600000001</v>
      </c>
      <c r="G980" s="130">
        <v>1.0873830500000001</v>
      </c>
      <c r="H980" s="54">
        <f t="shared" si="30"/>
        <v>0.18010701012858332</v>
      </c>
      <c r="I980" s="86">
        <f t="shared" si="31"/>
        <v>7.1978357549888983E-5</v>
      </c>
      <c r="J980" s="135">
        <v>131.53179999147869</v>
      </c>
      <c r="K980" s="135">
        <v>84.148099999999999</v>
      </c>
    </row>
    <row r="981" spans="1:11" x14ac:dyDescent="0.2">
      <c r="A981" s="162" t="s">
        <v>3183</v>
      </c>
      <c r="B981" s="162" t="s">
        <v>1561</v>
      </c>
      <c r="C981" s="162" t="s">
        <v>1348</v>
      </c>
      <c r="D981" s="162" t="s">
        <v>137</v>
      </c>
      <c r="E981" s="162" t="s">
        <v>138</v>
      </c>
      <c r="F981" s="168">
        <v>1.2822046699999998</v>
      </c>
      <c r="G981" s="130">
        <v>0.99046016000000003</v>
      </c>
      <c r="H981" s="54">
        <f t="shared" si="30"/>
        <v>0.29455451292457813</v>
      </c>
      <c r="I981" s="86">
        <f t="shared" si="31"/>
        <v>7.1920937119405149E-5</v>
      </c>
      <c r="J981" s="135">
        <v>5.9024242159930003</v>
      </c>
      <c r="K981" s="135">
        <v>26.390350000000002</v>
      </c>
    </row>
    <row r="982" spans="1:11" x14ac:dyDescent="0.2">
      <c r="A982" s="162" t="s">
        <v>1305</v>
      </c>
      <c r="B982" s="162" t="s">
        <v>45</v>
      </c>
      <c r="C982" s="162" t="s">
        <v>1556</v>
      </c>
      <c r="D982" s="162" t="s">
        <v>137</v>
      </c>
      <c r="E982" s="162" t="s">
        <v>138</v>
      </c>
      <c r="F982" s="168">
        <v>1.2812699400000001</v>
      </c>
      <c r="G982" s="130">
        <v>1.4908309</v>
      </c>
      <c r="H982" s="54">
        <f t="shared" si="30"/>
        <v>-0.14056655251779393</v>
      </c>
      <c r="I982" s="86">
        <f t="shared" si="31"/>
        <v>7.1868506599437066E-5</v>
      </c>
      <c r="J982" s="135">
        <v>391.36915137</v>
      </c>
      <c r="K982" s="135">
        <v>29.042400000000001</v>
      </c>
    </row>
    <row r="983" spans="1:11" x14ac:dyDescent="0.2">
      <c r="A983" s="162" t="s">
        <v>1821</v>
      </c>
      <c r="B983" s="162" t="s">
        <v>1362</v>
      </c>
      <c r="C983" s="162" t="s">
        <v>1349</v>
      </c>
      <c r="D983" s="162" t="s">
        <v>137</v>
      </c>
      <c r="E983" s="162" t="s">
        <v>138</v>
      </c>
      <c r="F983" s="168">
        <v>1.2740991000000002</v>
      </c>
      <c r="G983" s="130">
        <v>0.71924705</v>
      </c>
      <c r="H983" s="54">
        <f t="shared" si="30"/>
        <v>0.77143458565453993</v>
      </c>
      <c r="I983" s="86">
        <f t="shared" si="31"/>
        <v>7.1466282567034112E-5</v>
      </c>
      <c r="J983" s="135">
        <v>233.03547245550001</v>
      </c>
      <c r="K983" s="135">
        <v>18.14105</v>
      </c>
    </row>
    <row r="984" spans="1:11" x14ac:dyDescent="0.2">
      <c r="A984" s="162" t="s">
        <v>3161</v>
      </c>
      <c r="B984" s="162" t="s">
        <v>133</v>
      </c>
      <c r="C984" s="162" t="s">
        <v>1348</v>
      </c>
      <c r="D984" s="162" t="s">
        <v>136</v>
      </c>
      <c r="E984" s="162" t="s">
        <v>462</v>
      </c>
      <c r="F984" s="168">
        <v>1.2719551299999998</v>
      </c>
      <c r="G984" s="130">
        <v>0.41868061000000001</v>
      </c>
      <c r="H984" s="54">
        <f t="shared" si="30"/>
        <v>2.0380082086915841</v>
      </c>
      <c r="I984" s="86">
        <f t="shared" si="31"/>
        <v>7.1346023816490085E-5</v>
      </c>
      <c r="J984" s="135">
        <v>21.692260189979915</v>
      </c>
      <c r="K984" s="135">
        <v>29.47345</v>
      </c>
    </row>
    <row r="985" spans="1:11" x14ac:dyDescent="0.2">
      <c r="A985" s="162" t="s">
        <v>2379</v>
      </c>
      <c r="B985" s="162" t="s">
        <v>1904</v>
      </c>
      <c r="C985" s="162" t="s">
        <v>1464</v>
      </c>
      <c r="D985" s="162" t="s">
        <v>137</v>
      </c>
      <c r="E985" s="162" t="s">
        <v>138</v>
      </c>
      <c r="F985" s="168">
        <v>1.26929661</v>
      </c>
      <c r="G985" s="130">
        <v>1.1377855299999999</v>
      </c>
      <c r="H985" s="54">
        <f t="shared" si="30"/>
        <v>0.1155851226197262</v>
      </c>
      <c r="I985" s="86">
        <f t="shared" si="31"/>
        <v>7.119690312287206E-5</v>
      </c>
      <c r="J985" s="135">
        <v>109.1944135</v>
      </c>
      <c r="K985" s="135">
        <v>23.808150000000001</v>
      </c>
    </row>
    <row r="986" spans="1:11" x14ac:dyDescent="0.2">
      <c r="A986" s="162" t="s">
        <v>3445</v>
      </c>
      <c r="B986" s="162" t="s">
        <v>3446</v>
      </c>
      <c r="C986" s="162" t="s">
        <v>1349</v>
      </c>
      <c r="D986" s="162" t="s">
        <v>136</v>
      </c>
      <c r="E986" s="162" t="s">
        <v>138</v>
      </c>
      <c r="F986" s="168">
        <v>1.2660773200000002</v>
      </c>
      <c r="G986" s="130">
        <v>0.41501659999999996</v>
      </c>
      <c r="H986" s="54">
        <f t="shared" si="30"/>
        <v>2.0506666962237179</v>
      </c>
      <c r="I986" s="86">
        <f t="shared" si="31"/>
        <v>7.1016327931503335E-5</v>
      </c>
      <c r="J986" s="135">
        <v>26.757088041199999</v>
      </c>
      <c r="K986" s="135">
        <v>40.494999999999997</v>
      </c>
    </row>
    <row r="987" spans="1:11" x14ac:dyDescent="0.2">
      <c r="A987" s="162" t="s">
        <v>3640</v>
      </c>
      <c r="B987" s="162" t="s">
        <v>860</v>
      </c>
      <c r="C987" s="162" t="s">
        <v>1349</v>
      </c>
      <c r="D987" s="162" t="s">
        <v>136</v>
      </c>
      <c r="E987" s="162" t="s">
        <v>138</v>
      </c>
      <c r="F987" s="168">
        <v>1.2602963999999999</v>
      </c>
      <c r="G987" s="130">
        <v>1.0180323600000001</v>
      </c>
      <c r="H987" s="54">
        <f t="shared" si="30"/>
        <v>0.23797282829005528</v>
      </c>
      <c r="I987" s="86">
        <f t="shared" si="31"/>
        <v>7.0692066763578925E-5</v>
      </c>
      <c r="J987" s="135">
        <v>5.1381909113381674</v>
      </c>
      <c r="K987" s="135">
        <v>35.067749999999997</v>
      </c>
    </row>
    <row r="988" spans="1:11" x14ac:dyDescent="0.2">
      <c r="A988" s="162" t="s">
        <v>3163</v>
      </c>
      <c r="B988" s="162" t="s">
        <v>276</v>
      </c>
      <c r="C988" s="162" t="s">
        <v>1348</v>
      </c>
      <c r="D988" s="162" t="s">
        <v>136</v>
      </c>
      <c r="E988" s="162" t="s">
        <v>462</v>
      </c>
      <c r="F988" s="168">
        <v>1.2537318700000002</v>
      </c>
      <c r="G988" s="130">
        <v>1.53590632</v>
      </c>
      <c r="H988" s="54">
        <f t="shared" si="30"/>
        <v>-0.18371852913529252</v>
      </c>
      <c r="I988" s="86">
        <f t="shared" si="31"/>
        <v>7.0323851641301748E-5</v>
      </c>
      <c r="J988" s="135">
        <v>15.91075259999579</v>
      </c>
      <c r="K988" s="135">
        <v>36.246049999999997</v>
      </c>
    </row>
    <row r="989" spans="1:11" x14ac:dyDescent="0.2">
      <c r="A989" s="162" t="s">
        <v>1687</v>
      </c>
      <c r="B989" s="162" t="s">
        <v>1451</v>
      </c>
      <c r="C989" s="162" t="s">
        <v>1349</v>
      </c>
      <c r="D989" s="162" t="s">
        <v>137</v>
      </c>
      <c r="E989" s="162" t="s">
        <v>138</v>
      </c>
      <c r="F989" s="168">
        <v>1.2529173999999998</v>
      </c>
      <c r="G989" s="130">
        <v>0.99644462</v>
      </c>
      <c r="H989" s="54">
        <f t="shared" si="30"/>
        <v>0.2573878917626149</v>
      </c>
      <c r="I989" s="86">
        <f t="shared" si="31"/>
        <v>7.0278166699555534E-5</v>
      </c>
      <c r="J989" s="135">
        <v>240.92731613999999</v>
      </c>
      <c r="K989" s="135">
        <v>17.867100000000001</v>
      </c>
    </row>
    <row r="990" spans="1:11" x14ac:dyDescent="0.2">
      <c r="A990" s="162" t="s">
        <v>650</v>
      </c>
      <c r="B990" s="162" t="s">
        <v>255</v>
      </c>
      <c r="C990" s="162" t="s">
        <v>420</v>
      </c>
      <c r="D990" s="162" t="s">
        <v>137</v>
      </c>
      <c r="E990" s="162" t="s">
        <v>138</v>
      </c>
      <c r="F990" s="168">
        <v>1.25074424</v>
      </c>
      <c r="G990" s="130">
        <v>3.8932585899999999</v>
      </c>
      <c r="H990" s="54">
        <f t="shared" si="30"/>
        <v>-0.67874103117306683</v>
      </c>
      <c r="I990" s="86">
        <f t="shared" si="31"/>
        <v>7.0156270634623568E-5</v>
      </c>
      <c r="J990" s="135">
        <v>10.04474123</v>
      </c>
      <c r="K990" s="135">
        <v>18.91835</v>
      </c>
    </row>
    <row r="991" spans="1:11" x14ac:dyDescent="0.2">
      <c r="A991" s="162" t="s">
        <v>601</v>
      </c>
      <c r="B991" s="162" t="s">
        <v>2989</v>
      </c>
      <c r="C991" s="162" t="s">
        <v>1558</v>
      </c>
      <c r="D991" s="162" t="s">
        <v>137</v>
      </c>
      <c r="E991" s="162" t="s">
        <v>138</v>
      </c>
      <c r="F991" s="168">
        <v>1.2486069</v>
      </c>
      <c r="G991" s="130">
        <v>1.3546046599999999</v>
      </c>
      <c r="H991" s="54">
        <f t="shared" si="30"/>
        <v>-7.8249959659816848E-2</v>
      </c>
      <c r="I991" s="86">
        <f t="shared" si="31"/>
        <v>7.0036383771520196E-5</v>
      </c>
      <c r="J991" s="135">
        <v>42.981969700000001</v>
      </c>
      <c r="K991" s="135">
        <v>83.795900000000003</v>
      </c>
    </row>
    <row r="992" spans="1:11" x14ac:dyDescent="0.2">
      <c r="A992" s="162" t="s">
        <v>1318</v>
      </c>
      <c r="B992" s="162" t="s">
        <v>595</v>
      </c>
      <c r="C992" s="162" t="s">
        <v>452</v>
      </c>
      <c r="D992" s="162" t="s">
        <v>136</v>
      </c>
      <c r="E992" s="162" t="s">
        <v>462</v>
      </c>
      <c r="F992" s="168">
        <v>1.2484047</v>
      </c>
      <c r="G992" s="130">
        <v>0.37340165999999997</v>
      </c>
      <c r="H992" s="54">
        <f t="shared" si="30"/>
        <v>2.3433292717552465</v>
      </c>
      <c r="I992" s="86">
        <f t="shared" si="31"/>
        <v>7.002504204595501E-5</v>
      </c>
      <c r="J992" s="135">
        <v>9.6968320000000006</v>
      </c>
      <c r="K992" s="135">
        <v>81.602950000000007</v>
      </c>
    </row>
    <row r="993" spans="1:11" x14ac:dyDescent="0.2">
      <c r="A993" s="162" t="s">
        <v>2770</v>
      </c>
      <c r="B993" s="162" t="s">
        <v>920</v>
      </c>
      <c r="C993" s="162" t="s">
        <v>1555</v>
      </c>
      <c r="D993" s="162" t="s">
        <v>137</v>
      </c>
      <c r="E993" s="162" t="s">
        <v>138</v>
      </c>
      <c r="F993" s="168">
        <v>1.2460698000000001</v>
      </c>
      <c r="G993" s="130">
        <v>1.1407744499999999</v>
      </c>
      <c r="H993" s="54">
        <f t="shared" si="30"/>
        <v>9.2301637716377893E-2</v>
      </c>
      <c r="I993" s="86">
        <f t="shared" si="31"/>
        <v>6.9894073722403282E-5</v>
      </c>
      <c r="J993" s="135">
        <v>13.4111447316</v>
      </c>
      <c r="K993" s="135">
        <v>106.2911</v>
      </c>
    </row>
    <row r="994" spans="1:11" x14ac:dyDescent="0.2">
      <c r="A994" s="162" t="s">
        <v>2686</v>
      </c>
      <c r="B994" s="162" t="s">
        <v>2040</v>
      </c>
      <c r="C994" s="162" t="s">
        <v>1349</v>
      </c>
      <c r="D994" s="162" t="s">
        <v>136</v>
      </c>
      <c r="E994" s="162" t="s">
        <v>462</v>
      </c>
      <c r="F994" s="168">
        <v>1.2418278</v>
      </c>
      <c r="G994" s="168">
        <v>4.1363410000000003E-2</v>
      </c>
      <c r="H994" s="54">
        <f t="shared" si="30"/>
        <v>29.022374847721693</v>
      </c>
      <c r="I994" s="86">
        <f t="shared" si="31"/>
        <v>6.965613307033833E-5</v>
      </c>
      <c r="J994" s="135">
        <v>13.715629944</v>
      </c>
      <c r="K994" s="170">
        <v>83.394149999999996</v>
      </c>
    </row>
    <row r="995" spans="1:11" x14ac:dyDescent="0.2">
      <c r="A995" s="162" t="s">
        <v>3801</v>
      </c>
      <c r="B995" s="162" t="s">
        <v>723</v>
      </c>
      <c r="C995" s="162" t="s">
        <v>1556</v>
      </c>
      <c r="D995" s="162" t="s">
        <v>137</v>
      </c>
      <c r="E995" s="162" t="s">
        <v>138</v>
      </c>
      <c r="F995" s="168">
        <v>1.2406484199999999</v>
      </c>
      <c r="G995" s="130">
        <v>0.7322333299999999</v>
      </c>
      <c r="H995" s="54">
        <f t="shared" si="30"/>
        <v>0.6943348099163964</v>
      </c>
      <c r="I995" s="86">
        <f t="shared" si="31"/>
        <v>6.9589979735535797E-5</v>
      </c>
      <c r="J995" s="135">
        <v>39.287078799999996</v>
      </c>
      <c r="K995" s="135">
        <v>52.057250000000003</v>
      </c>
    </row>
    <row r="996" spans="1:11" x14ac:dyDescent="0.2">
      <c r="A996" s="162" t="s">
        <v>2536</v>
      </c>
      <c r="B996" s="162" t="s">
        <v>3376</v>
      </c>
      <c r="C996" s="162" t="s">
        <v>1847</v>
      </c>
      <c r="D996" s="162" t="s">
        <v>405</v>
      </c>
      <c r="E996" s="162" t="s">
        <v>462</v>
      </c>
      <c r="F996" s="168">
        <v>1.2368155700000001</v>
      </c>
      <c r="G996" s="130">
        <v>0.78786732999999998</v>
      </c>
      <c r="H996" s="54">
        <f t="shared" si="30"/>
        <v>0.5698272068217376</v>
      </c>
      <c r="I996" s="86">
        <f t="shared" si="31"/>
        <v>6.9374988969796264E-5</v>
      </c>
      <c r="J996" s="135">
        <v>25.590804218852998</v>
      </c>
      <c r="K996" s="135">
        <v>32.186300000000003</v>
      </c>
    </row>
    <row r="997" spans="1:11" x14ac:dyDescent="0.2">
      <c r="A997" s="162" t="s">
        <v>3479</v>
      </c>
      <c r="B997" s="162" t="s">
        <v>3480</v>
      </c>
      <c r="C997" s="162" t="s">
        <v>1558</v>
      </c>
      <c r="D997" s="162" t="s">
        <v>137</v>
      </c>
      <c r="E997" s="162" t="s">
        <v>462</v>
      </c>
      <c r="F997" s="168">
        <v>1.2333936799999998</v>
      </c>
      <c r="G997" s="130">
        <v>0.67903140000000006</v>
      </c>
      <c r="H997" s="54">
        <f t="shared" si="30"/>
        <v>0.8164015390157211</v>
      </c>
      <c r="I997" s="86">
        <f t="shared" si="31"/>
        <v>6.9183049616214327E-5</v>
      </c>
      <c r="J997" s="135">
        <v>35.867792954199999</v>
      </c>
      <c r="K997" s="135">
        <v>103.8792</v>
      </c>
    </row>
    <row r="998" spans="1:11" x14ac:dyDescent="0.2">
      <c r="A998" s="162" t="s">
        <v>2677</v>
      </c>
      <c r="B998" s="162" t="s">
        <v>2042</v>
      </c>
      <c r="C998" s="162" t="s">
        <v>1349</v>
      </c>
      <c r="D998" s="162" t="s">
        <v>136</v>
      </c>
      <c r="E998" s="162" t="s">
        <v>462</v>
      </c>
      <c r="F998" s="168">
        <v>1.2236920600000001</v>
      </c>
      <c r="G998" s="130">
        <v>0.82708568000000005</v>
      </c>
      <c r="H998" s="54">
        <f t="shared" si="30"/>
        <v>0.47952272610982694</v>
      </c>
      <c r="I998" s="86">
        <f t="shared" si="31"/>
        <v>6.86388700337329E-5</v>
      </c>
      <c r="J998" s="135">
        <v>39.074021234600004</v>
      </c>
      <c r="K998" s="135">
        <v>110.40965</v>
      </c>
    </row>
    <row r="999" spans="1:11" x14ac:dyDescent="0.2">
      <c r="A999" s="162" t="s">
        <v>3114</v>
      </c>
      <c r="B999" s="162" t="s">
        <v>3115</v>
      </c>
      <c r="C999" s="162" t="s">
        <v>1348</v>
      </c>
      <c r="D999" s="162" t="s">
        <v>137</v>
      </c>
      <c r="E999" s="162" t="s">
        <v>462</v>
      </c>
      <c r="F999" s="168">
        <v>1.2207564199999998</v>
      </c>
      <c r="G999" s="168">
        <v>1.4920955</v>
      </c>
      <c r="H999" s="54">
        <f t="shared" si="30"/>
        <v>-0.18185101422797678</v>
      </c>
      <c r="I999" s="86">
        <f t="shared" si="31"/>
        <v>6.8474205230378816E-5</v>
      </c>
      <c r="J999" s="135">
        <v>23.591922099988199</v>
      </c>
      <c r="K999" s="170">
        <v>23.016999999999999</v>
      </c>
    </row>
    <row r="1000" spans="1:11" x14ac:dyDescent="0.2">
      <c r="A1000" s="162" t="s">
        <v>1759</v>
      </c>
      <c r="B1000" s="162" t="s">
        <v>3071</v>
      </c>
      <c r="C1000" s="162" t="s">
        <v>1691</v>
      </c>
      <c r="D1000" s="162" t="s">
        <v>137</v>
      </c>
      <c r="E1000" s="162" t="s">
        <v>462</v>
      </c>
      <c r="F1000" s="168">
        <v>1.2132427100000001</v>
      </c>
      <c r="G1000" s="130">
        <v>0.34404052000000002</v>
      </c>
      <c r="H1000" s="54">
        <f t="shared" si="30"/>
        <v>2.5264529596688203</v>
      </c>
      <c r="I1000" s="86">
        <f t="shared" si="31"/>
        <v>6.8052749064224444E-5</v>
      </c>
      <c r="J1000" s="135">
        <v>23.731048121292027</v>
      </c>
      <c r="K1000" s="135">
        <v>41.660600000000002</v>
      </c>
    </row>
    <row r="1001" spans="1:11" x14ac:dyDescent="0.2">
      <c r="A1001" s="162" t="s">
        <v>1319</v>
      </c>
      <c r="B1001" s="162" t="s">
        <v>832</v>
      </c>
      <c r="C1001" s="162" t="s">
        <v>1556</v>
      </c>
      <c r="D1001" s="162" t="s">
        <v>137</v>
      </c>
      <c r="E1001" s="162" t="s">
        <v>138</v>
      </c>
      <c r="F1001" s="168">
        <v>1.20399251</v>
      </c>
      <c r="G1001" s="130">
        <v>1.65834612</v>
      </c>
      <c r="H1001" s="54">
        <f t="shared" si="30"/>
        <v>-0.27397996384494216</v>
      </c>
      <c r="I1001" s="86">
        <f t="shared" si="31"/>
        <v>6.7533890360846051E-5</v>
      </c>
      <c r="J1001" s="135">
        <v>112.36678811</v>
      </c>
      <c r="K1001" s="135">
        <v>24.838750000000001</v>
      </c>
    </row>
    <row r="1002" spans="1:11" x14ac:dyDescent="0.2">
      <c r="A1002" s="162" t="s">
        <v>3581</v>
      </c>
      <c r="B1002" s="162" t="s">
        <v>1581</v>
      </c>
      <c r="C1002" s="162" t="s">
        <v>1348</v>
      </c>
      <c r="D1002" s="162" t="s">
        <v>137</v>
      </c>
      <c r="E1002" s="162" t="s">
        <v>462</v>
      </c>
      <c r="F1002" s="168">
        <v>1.1923061000000001</v>
      </c>
      <c r="G1002" s="130">
        <v>1.1722389</v>
      </c>
      <c r="H1002" s="54">
        <f t="shared" si="30"/>
        <v>1.7118694832597869E-2</v>
      </c>
      <c r="I1002" s="86">
        <f t="shared" si="31"/>
        <v>6.6878380691893136E-5</v>
      </c>
      <c r="J1002" s="135">
        <v>202.25922252999422</v>
      </c>
      <c r="K1002" s="135">
        <v>42.522100000000002</v>
      </c>
    </row>
    <row r="1003" spans="1:11" x14ac:dyDescent="0.2">
      <c r="A1003" s="162" t="s">
        <v>2821</v>
      </c>
      <c r="B1003" s="162" t="s">
        <v>926</v>
      </c>
      <c r="C1003" s="162" t="s">
        <v>1555</v>
      </c>
      <c r="D1003" s="162" t="s">
        <v>405</v>
      </c>
      <c r="E1003" s="162" t="s">
        <v>138</v>
      </c>
      <c r="F1003" s="168">
        <v>1.1917708600000001</v>
      </c>
      <c r="G1003" s="130">
        <v>2.7840915000000002</v>
      </c>
      <c r="H1003" s="54">
        <f t="shared" si="30"/>
        <v>-0.57193545542594415</v>
      </c>
      <c r="I1003" s="86">
        <f t="shared" si="31"/>
        <v>6.6848358213201188E-5</v>
      </c>
      <c r="J1003" s="135">
        <v>64.850725264112</v>
      </c>
      <c r="K1003" s="135">
        <v>9.8022500000000008</v>
      </c>
    </row>
    <row r="1004" spans="1:11" x14ac:dyDescent="0.2">
      <c r="A1004" s="162" t="s">
        <v>2933</v>
      </c>
      <c r="B1004" s="162" t="s">
        <v>1572</v>
      </c>
      <c r="C1004" s="162" t="s">
        <v>1555</v>
      </c>
      <c r="D1004" s="162" t="s">
        <v>405</v>
      </c>
      <c r="E1004" s="162" t="s">
        <v>138</v>
      </c>
      <c r="F1004" s="168">
        <v>1.1890546499999999</v>
      </c>
      <c r="G1004" s="130">
        <v>0.53483305000000003</v>
      </c>
      <c r="H1004" s="54">
        <f t="shared" si="30"/>
        <v>1.2232258271997209</v>
      </c>
      <c r="I1004" s="86">
        <f t="shared" si="31"/>
        <v>6.6696001594025001E-5</v>
      </c>
      <c r="J1004" s="135">
        <v>338.14180648886503</v>
      </c>
      <c r="K1004" s="135">
        <v>102.5928</v>
      </c>
    </row>
    <row r="1005" spans="1:11" x14ac:dyDescent="0.2">
      <c r="A1005" s="162" t="s">
        <v>3425</v>
      </c>
      <c r="B1005" s="162" t="s">
        <v>3426</v>
      </c>
      <c r="C1005" s="162" t="s">
        <v>1380</v>
      </c>
      <c r="D1005" s="162" t="s">
        <v>405</v>
      </c>
      <c r="E1005" s="162" t="s">
        <v>462</v>
      </c>
      <c r="F1005" s="168">
        <v>1.17308798</v>
      </c>
      <c r="G1005" s="130">
        <v>1.1618901699999999</v>
      </c>
      <c r="H1005" s="54">
        <f t="shared" si="30"/>
        <v>9.6375804608106463E-3</v>
      </c>
      <c r="I1005" s="86">
        <f t="shared" si="31"/>
        <v>6.5800405207625727E-5</v>
      </c>
      <c r="J1005" s="135">
        <v>23.58018233</v>
      </c>
      <c r="K1005" s="135">
        <v>18.709350000000001</v>
      </c>
    </row>
    <row r="1006" spans="1:11" x14ac:dyDescent="0.2">
      <c r="A1006" s="162" t="s">
        <v>2745</v>
      </c>
      <c r="B1006" s="162" t="s">
        <v>1889</v>
      </c>
      <c r="C1006" s="162" t="s">
        <v>1556</v>
      </c>
      <c r="D1006" s="162" t="s">
        <v>405</v>
      </c>
      <c r="E1006" s="162" t="s">
        <v>138</v>
      </c>
      <c r="F1006" s="168">
        <v>1.1665417300000001</v>
      </c>
      <c r="G1006" s="130">
        <v>1.565437</v>
      </c>
      <c r="H1006" s="54">
        <f t="shared" si="30"/>
        <v>-0.25481400401293697</v>
      </c>
      <c r="I1006" s="86">
        <f t="shared" si="31"/>
        <v>6.5433215440162233E-5</v>
      </c>
      <c r="J1006" s="135">
        <v>39.762547020000007</v>
      </c>
      <c r="K1006" s="135">
        <v>21.9924</v>
      </c>
    </row>
    <row r="1007" spans="1:11" x14ac:dyDescent="0.2">
      <c r="A1007" s="162" t="s">
        <v>679</v>
      </c>
      <c r="B1007" s="162" t="s">
        <v>190</v>
      </c>
      <c r="C1007" s="162" t="s">
        <v>1557</v>
      </c>
      <c r="D1007" s="162" t="s">
        <v>137</v>
      </c>
      <c r="E1007" s="162" t="s">
        <v>138</v>
      </c>
      <c r="F1007" s="168">
        <v>1.1588038899999999</v>
      </c>
      <c r="G1007" s="130">
        <v>2.7444272000000001</v>
      </c>
      <c r="H1007" s="54">
        <f t="shared" si="30"/>
        <v>-0.57776111168115518</v>
      </c>
      <c r="I1007" s="86">
        <f t="shared" si="31"/>
        <v>6.4999187459215921E-5</v>
      </c>
      <c r="J1007" s="135">
        <v>36.70543988</v>
      </c>
      <c r="K1007" s="135">
        <v>23.809200000000001</v>
      </c>
    </row>
    <row r="1008" spans="1:11" x14ac:dyDescent="0.2">
      <c r="A1008" s="162" t="s">
        <v>1615</v>
      </c>
      <c r="B1008" s="162" t="s">
        <v>1616</v>
      </c>
      <c r="C1008" s="162" t="s">
        <v>1349</v>
      </c>
      <c r="D1008" s="162" t="s">
        <v>137</v>
      </c>
      <c r="E1008" s="162" t="s">
        <v>462</v>
      </c>
      <c r="F1008" s="168">
        <v>1.14992618</v>
      </c>
      <c r="G1008" s="130">
        <v>0.91230613999999999</v>
      </c>
      <c r="H1008" s="54">
        <f t="shared" si="30"/>
        <v>0.26046085801855945</v>
      </c>
      <c r="I1008" s="86">
        <f t="shared" si="31"/>
        <v>6.4501222323373522E-5</v>
      </c>
      <c r="J1008" s="135">
        <v>72.479169308309494</v>
      </c>
      <c r="K1008" s="135">
        <v>41.204099999999997</v>
      </c>
    </row>
    <row r="1009" spans="1:11" x14ac:dyDescent="0.2">
      <c r="A1009" s="162" t="s">
        <v>1527</v>
      </c>
      <c r="B1009" s="162" t="s">
        <v>515</v>
      </c>
      <c r="C1009" s="162" t="s">
        <v>1350</v>
      </c>
      <c r="D1009" s="162" t="s">
        <v>137</v>
      </c>
      <c r="E1009" s="162" t="s">
        <v>138</v>
      </c>
      <c r="F1009" s="168">
        <v>1.1429806599999999</v>
      </c>
      <c r="G1009" s="130">
        <v>7.5355456299999997</v>
      </c>
      <c r="H1009" s="54">
        <f t="shared" si="30"/>
        <v>-0.84832144663159581</v>
      </c>
      <c r="I1009" s="86">
        <f t="shared" si="31"/>
        <v>6.4111636854790281E-5</v>
      </c>
      <c r="J1009" s="135">
        <v>289.89140784992588</v>
      </c>
      <c r="K1009" s="135">
        <v>27.87125</v>
      </c>
    </row>
    <row r="1010" spans="1:11" x14ac:dyDescent="0.2">
      <c r="A1010" s="162" t="s">
        <v>2843</v>
      </c>
      <c r="B1010" s="162" t="s">
        <v>1112</v>
      </c>
      <c r="C1010" s="162" t="s">
        <v>1555</v>
      </c>
      <c r="D1010" s="162" t="s">
        <v>137</v>
      </c>
      <c r="E1010" s="162" t="s">
        <v>138</v>
      </c>
      <c r="F1010" s="168">
        <v>1.14142728</v>
      </c>
      <c r="G1010" s="130">
        <v>1.9431948799999998</v>
      </c>
      <c r="H1010" s="54">
        <f t="shared" si="30"/>
        <v>-0.41260277507524101</v>
      </c>
      <c r="I1010" s="86">
        <f t="shared" si="31"/>
        <v>6.4024505254105544E-5</v>
      </c>
      <c r="J1010" s="135">
        <v>56.933182626500006</v>
      </c>
      <c r="K1010" s="135">
        <v>34.14875</v>
      </c>
    </row>
    <row r="1011" spans="1:11" x14ac:dyDescent="0.2">
      <c r="A1011" s="162" t="s">
        <v>2395</v>
      </c>
      <c r="B1011" s="162" t="s">
        <v>1009</v>
      </c>
      <c r="C1011" s="162" t="s">
        <v>1349</v>
      </c>
      <c r="D1011" s="162" t="s">
        <v>137</v>
      </c>
      <c r="E1011" s="162" t="s">
        <v>462</v>
      </c>
      <c r="F1011" s="168">
        <v>1.13677794</v>
      </c>
      <c r="G1011" s="130">
        <v>1.5675425199999999</v>
      </c>
      <c r="H1011" s="54">
        <f t="shared" si="30"/>
        <v>-0.27480248510260508</v>
      </c>
      <c r="I1011" s="86">
        <f t="shared" si="31"/>
        <v>6.3763716241547401E-5</v>
      </c>
      <c r="J1011" s="135">
        <v>112.68096345000001</v>
      </c>
      <c r="K1011" s="135">
        <v>18.144950000000001</v>
      </c>
    </row>
    <row r="1012" spans="1:11" x14ac:dyDescent="0.2">
      <c r="A1012" s="162" t="s">
        <v>3208</v>
      </c>
      <c r="B1012" s="162" t="s">
        <v>2026</v>
      </c>
      <c r="C1012" s="162" t="s">
        <v>1348</v>
      </c>
      <c r="D1012" s="162" t="s">
        <v>137</v>
      </c>
      <c r="E1012" s="162" t="s">
        <v>138</v>
      </c>
      <c r="F1012" s="168">
        <v>1.12966605</v>
      </c>
      <c r="G1012" s="130">
        <v>1.9113560000000002E-2</v>
      </c>
      <c r="H1012" s="54">
        <f t="shared" si="30"/>
        <v>58.102859435918788</v>
      </c>
      <c r="I1012" s="86">
        <f t="shared" si="31"/>
        <v>6.336479881014379E-5</v>
      </c>
      <c r="J1012" s="135">
        <v>10.387340768786151</v>
      </c>
      <c r="K1012" s="135">
        <v>47.6404</v>
      </c>
    </row>
    <row r="1013" spans="1:11" x14ac:dyDescent="0.2">
      <c r="A1013" s="162" t="s">
        <v>1710</v>
      </c>
      <c r="B1013" s="162" t="s">
        <v>2096</v>
      </c>
      <c r="C1013" s="162" t="s">
        <v>1763</v>
      </c>
      <c r="D1013" s="162" t="s">
        <v>136</v>
      </c>
      <c r="E1013" s="162" t="s">
        <v>462</v>
      </c>
      <c r="F1013" s="168">
        <v>1.12402237</v>
      </c>
      <c r="G1013" s="130">
        <v>1.2358425900000001</v>
      </c>
      <c r="H1013" s="54">
        <f t="shared" si="30"/>
        <v>-9.0480956802111878E-2</v>
      </c>
      <c r="I1013" s="86">
        <f t="shared" si="31"/>
        <v>6.304823565614901E-5</v>
      </c>
      <c r="J1013" s="135">
        <v>14.491971448184998</v>
      </c>
      <c r="K1013" s="135">
        <v>34.415799999999997</v>
      </c>
    </row>
    <row r="1014" spans="1:11" x14ac:dyDescent="0.2">
      <c r="A1014" s="162" t="s">
        <v>2694</v>
      </c>
      <c r="B1014" s="162" t="s">
        <v>205</v>
      </c>
      <c r="C1014" s="162" t="s">
        <v>1349</v>
      </c>
      <c r="D1014" s="162" t="s">
        <v>136</v>
      </c>
      <c r="E1014" s="162" t="s">
        <v>462</v>
      </c>
      <c r="F1014" s="168">
        <v>1.1181642000000001</v>
      </c>
      <c r="G1014" s="130">
        <v>0.97802323999999996</v>
      </c>
      <c r="H1014" s="54">
        <f t="shared" si="30"/>
        <v>0.14329001016376686</v>
      </c>
      <c r="I1014" s="86">
        <f t="shared" si="31"/>
        <v>6.2719641410579157E-5</v>
      </c>
      <c r="J1014" s="135">
        <v>25.556586391500002</v>
      </c>
      <c r="K1014" s="135">
        <v>55.272550000000003</v>
      </c>
    </row>
    <row r="1015" spans="1:11" x14ac:dyDescent="0.2">
      <c r="A1015" s="162" t="s">
        <v>1538</v>
      </c>
      <c r="B1015" s="162" t="s">
        <v>892</v>
      </c>
      <c r="C1015" s="162" t="s">
        <v>1349</v>
      </c>
      <c r="D1015" s="162" t="s">
        <v>136</v>
      </c>
      <c r="E1015" s="162" t="s">
        <v>462</v>
      </c>
      <c r="F1015" s="168">
        <v>1.11431575</v>
      </c>
      <c r="G1015" s="130">
        <v>0.62722975000000003</v>
      </c>
      <c r="H1015" s="54">
        <f t="shared" si="30"/>
        <v>0.77656711914573573</v>
      </c>
      <c r="I1015" s="86">
        <f t="shared" si="31"/>
        <v>6.2503775615567521E-5</v>
      </c>
      <c r="J1015" s="135">
        <v>39.297883914899998</v>
      </c>
      <c r="K1015" s="135">
        <v>114.92415</v>
      </c>
    </row>
    <row r="1016" spans="1:11" x14ac:dyDescent="0.2">
      <c r="A1016" s="162" t="s">
        <v>1760</v>
      </c>
      <c r="B1016" s="162" t="s">
        <v>1678</v>
      </c>
      <c r="C1016" s="162" t="s">
        <v>1763</v>
      </c>
      <c r="D1016" s="162" t="s">
        <v>405</v>
      </c>
      <c r="E1016" s="162" t="s">
        <v>138</v>
      </c>
      <c r="F1016" s="168">
        <v>1.1096906499999999</v>
      </c>
      <c r="G1016" s="130">
        <v>0.50538567000000001</v>
      </c>
      <c r="H1016" s="54">
        <f t="shared" si="30"/>
        <v>1.195730341938662</v>
      </c>
      <c r="I1016" s="86">
        <f t="shared" si="31"/>
        <v>6.2244346263878324E-5</v>
      </c>
      <c r="J1016" s="135">
        <v>21.035555709650001</v>
      </c>
      <c r="K1016" s="135">
        <v>28.914000000000001</v>
      </c>
    </row>
    <row r="1017" spans="1:11" x14ac:dyDescent="0.2">
      <c r="A1017" s="162" t="s">
        <v>3165</v>
      </c>
      <c r="B1017" s="162" t="s">
        <v>134</v>
      </c>
      <c r="C1017" s="162" t="s">
        <v>1348</v>
      </c>
      <c r="D1017" s="162" t="s">
        <v>136</v>
      </c>
      <c r="E1017" s="162" t="s">
        <v>462</v>
      </c>
      <c r="F1017" s="168">
        <v>1.10517975</v>
      </c>
      <c r="G1017" s="130">
        <v>0.92186290000000004</v>
      </c>
      <c r="H1017" s="54">
        <f t="shared" si="30"/>
        <v>0.19885478632451736</v>
      </c>
      <c r="I1017" s="86">
        <f t="shared" si="31"/>
        <v>6.1991322575193807E-5</v>
      </c>
      <c r="J1017" s="135">
        <v>41.666651609985841</v>
      </c>
      <c r="K1017" s="135">
        <v>26.327249999999999</v>
      </c>
    </row>
    <row r="1018" spans="1:11" x14ac:dyDescent="0.2">
      <c r="A1018" s="162" t="s">
        <v>2817</v>
      </c>
      <c r="B1018" s="162" t="s">
        <v>88</v>
      </c>
      <c r="C1018" s="162" t="s">
        <v>1555</v>
      </c>
      <c r="D1018" s="162" t="s">
        <v>136</v>
      </c>
      <c r="E1018" s="162" t="s">
        <v>462</v>
      </c>
      <c r="F1018" s="168">
        <v>1.1046311100000001</v>
      </c>
      <c r="G1018" s="130">
        <v>0.80780739000000001</v>
      </c>
      <c r="H1018" s="54">
        <f t="shared" si="30"/>
        <v>0.36744367986036885</v>
      </c>
      <c r="I1018" s="86">
        <f t="shared" si="31"/>
        <v>6.1960548468793788E-5</v>
      </c>
      <c r="J1018" s="135">
        <v>93.597806737900001</v>
      </c>
      <c r="K1018" s="135">
        <v>52.458500000000001</v>
      </c>
    </row>
    <row r="1019" spans="1:11" x14ac:dyDescent="0.2">
      <c r="A1019" s="162" t="s">
        <v>1749</v>
      </c>
      <c r="B1019" s="162" t="s">
        <v>157</v>
      </c>
      <c r="C1019" s="162" t="s">
        <v>1763</v>
      </c>
      <c r="D1019" s="162" t="s">
        <v>136</v>
      </c>
      <c r="E1019" s="162" t="s">
        <v>462</v>
      </c>
      <c r="F1019" s="168">
        <v>1.0941884499999999</v>
      </c>
      <c r="G1019" s="130">
        <v>0.63283014999999998</v>
      </c>
      <c r="H1019" s="54">
        <f t="shared" si="30"/>
        <v>0.72903969572246186</v>
      </c>
      <c r="I1019" s="86">
        <f t="shared" si="31"/>
        <v>6.137480275222316E-5</v>
      </c>
      <c r="J1019" s="135">
        <v>8.4707781055999991</v>
      </c>
      <c r="K1019" s="135">
        <v>14.66825</v>
      </c>
    </row>
    <row r="1020" spans="1:11" x14ac:dyDescent="0.2">
      <c r="A1020" s="162" t="s">
        <v>2922</v>
      </c>
      <c r="B1020" s="162" t="s">
        <v>62</v>
      </c>
      <c r="C1020" s="162" t="s">
        <v>1555</v>
      </c>
      <c r="D1020" s="162" t="s">
        <v>136</v>
      </c>
      <c r="E1020" s="162" t="s">
        <v>462</v>
      </c>
      <c r="F1020" s="168">
        <v>1.09211502</v>
      </c>
      <c r="G1020" s="130">
        <v>1.0767233</v>
      </c>
      <c r="H1020" s="54">
        <f t="shared" si="30"/>
        <v>1.4294963246360481E-2</v>
      </c>
      <c r="I1020" s="86">
        <f t="shared" si="31"/>
        <v>6.1258500704554385E-5</v>
      </c>
      <c r="J1020" s="135">
        <v>22.410575740200002</v>
      </c>
      <c r="K1020" s="135">
        <v>19.172000000000001</v>
      </c>
    </row>
    <row r="1021" spans="1:11" x14ac:dyDescent="0.2">
      <c r="A1021" s="162" t="s">
        <v>2498</v>
      </c>
      <c r="B1021" s="162" t="s">
        <v>1972</v>
      </c>
      <c r="C1021" s="162" t="s">
        <v>3212</v>
      </c>
      <c r="D1021" s="162" t="s">
        <v>137</v>
      </c>
      <c r="E1021" s="162" t="s">
        <v>462</v>
      </c>
      <c r="F1021" s="168">
        <v>1.0811824099999998</v>
      </c>
      <c r="G1021" s="130">
        <v>0.60839321000000002</v>
      </c>
      <c r="H1021" s="54">
        <f t="shared" si="30"/>
        <v>0.77711123699095808</v>
      </c>
      <c r="I1021" s="86">
        <f t="shared" si="31"/>
        <v>6.0645272898761876E-5</v>
      </c>
      <c r="J1021" s="135">
        <v>258.68157344000002</v>
      </c>
      <c r="K1021" s="135">
        <v>72.997600000000006</v>
      </c>
    </row>
    <row r="1022" spans="1:11" x14ac:dyDescent="0.2">
      <c r="A1022" s="162" t="s">
        <v>2054</v>
      </c>
      <c r="B1022" s="162" t="s">
        <v>3118</v>
      </c>
      <c r="C1022" s="162" t="s">
        <v>927</v>
      </c>
      <c r="D1022" s="162" t="s">
        <v>137</v>
      </c>
      <c r="E1022" s="162" t="s">
        <v>462</v>
      </c>
      <c r="F1022" s="168">
        <v>1.0702101399999999</v>
      </c>
      <c r="G1022" s="130">
        <v>0.55123081000000007</v>
      </c>
      <c r="H1022" s="54">
        <f t="shared" si="30"/>
        <v>0.94149187705962922</v>
      </c>
      <c r="I1022" s="86">
        <f t="shared" si="31"/>
        <v>6.0029820499319967E-5</v>
      </c>
      <c r="J1022" s="135">
        <v>131.12871699999999</v>
      </c>
      <c r="K1022" s="135">
        <v>33.95485</v>
      </c>
    </row>
    <row r="1023" spans="1:11" x14ac:dyDescent="0.2">
      <c r="A1023" s="162" t="s">
        <v>1334</v>
      </c>
      <c r="B1023" s="162" t="s">
        <v>742</v>
      </c>
      <c r="C1023" s="162" t="s">
        <v>1350</v>
      </c>
      <c r="D1023" s="162" t="s">
        <v>137</v>
      </c>
      <c r="E1023" s="162" t="s">
        <v>462</v>
      </c>
      <c r="F1023" s="168">
        <v>1.0648760800000001</v>
      </c>
      <c r="G1023" s="130">
        <v>0.97173423999999997</v>
      </c>
      <c r="H1023" s="54">
        <f t="shared" si="30"/>
        <v>9.585114547368434E-2</v>
      </c>
      <c r="I1023" s="86">
        <f t="shared" si="31"/>
        <v>5.9730624432711409E-5</v>
      </c>
      <c r="J1023" s="135">
        <v>430.47075111999999</v>
      </c>
      <c r="K1023" s="135">
        <v>29.07555</v>
      </c>
    </row>
    <row r="1024" spans="1:11" x14ac:dyDescent="0.2">
      <c r="A1024" s="162" t="s">
        <v>597</v>
      </c>
      <c r="B1024" s="162" t="s">
        <v>2982</v>
      </c>
      <c r="C1024" s="162" t="s">
        <v>1558</v>
      </c>
      <c r="D1024" s="162" t="s">
        <v>137</v>
      </c>
      <c r="E1024" s="162" t="s">
        <v>138</v>
      </c>
      <c r="F1024" s="168">
        <v>1.0558048600000001</v>
      </c>
      <c r="G1024" s="130">
        <v>1.19867382</v>
      </c>
      <c r="H1024" s="54">
        <f t="shared" si="30"/>
        <v>-0.11918918859844618</v>
      </c>
      <c r="I1024" s="86">
        <f t="shared" si="31"/>
        <v>5.9221805007481662E-5</v>
      </c>
      <c r="J1024" s="135">
        <v>128.70012800000001</v>
      </c>
      <c r="K1024" s="135">
        <v>30.160799999999998</v>
      </c>
    </row>
    <row r="1025" spans="1:11" x14ac:dyDescent="0.2">
      <c r="A1025" s="162" t="s">
        <v>3044</v>
      </c>
      <c r="B1025" s="162" t="s">
        <v>3045</v>
      </c>
      <c r="C1025" s="162" t="s">
        <v>1349</v>
      </c>
      <c r="D1025" s="162" t="s">
        <v>405</v>
      </c>
      <c r="E1025" s="162" t="s">
        <v>462</v>
      </c>
      <c r="F1025" s="168">
        <v>1.0557578000000001</v>
      </c>
      <c r="G1025" s="168">
        <v>0.36289587000000001</v>
      </c>
      <c r="H1025" s="54">
        <f t="shared" si="30"/>
        <v>1.9092582398361273</v>
      </c>
      <c r="I1025" s="86">
        <f t="shared" si="31"/>
        <v>5.9219165335844188E-5</v>
      </c>
      <c r="J1025" s="135">
        <v>48.556278057288658</v>
      </c>
      <c r="K1025" s="170">
        <v>71.866600000000005</v>
      </c>
    </row>
    <row r="1026" spans="1:11" x14ac:dyDescent="0.2">
      <c r="A1026" s="162" t="s">
        <v>2790</v>
      </c>
      <c r="B1026" s="162" t="s">
        <v>484</v>
      </c>
      <c r="C1026" s="162" t="s">
        <v>1555</v>
      </c>
      <c r="D1026" s="162" t="s">
        <v>405</v>
      </c>
      <c r="E1026" s="162" t="s">
        <v>138</v>
      </c>
      <c r="F1026" s="168">
        <v>1.05335394</v>
      </c>
      <c r="G1026" s="130">
        <v>1.5825820700000002</v>
      </c>
      <c r="H1026" s="54">
        <f t="shared" si="30"/>
        <v>-0.33440801588255076</v>
      </c>
      <c r="I1026" s="86">
        <f t="shared" si="31"/>
        <v>5.9084328934176852E-5</v>
      </c>
      <c r="J1026" s="135">
        <v>23.228240707800001</v>
      </c>
      <c r="K1026" s="135">
        <v>6.6073000000000004</v>
      </c>
    </row>
    <row r="1027" spans="1:11" x14ac:dyDescent="0.2">
      <c r="A1027" s="162" t="s">
        <v>1152</v>
      </c>
      <c r="B1027" s="162" t="s">
        <v>995</v>
      </c>
      <c r="C1027" s="162" t="s">
        <v>420</v>
      </c>
      <c r="D1027" s="162" t="s">
        <v>137</v>
      </c>
      <c r="E1027" s="162" t="s">
        <v>138</v>
      </c>
      <c r="F1027" s="168">
        <v>1.05159186</v>
      </c>
      <c r="G1027" s="130">
        <v>1.29372504</v>
      </c>
      <c r="H1027" s="54">
        <f t="shared" si="30"/>
        <v>-0.18715969198524596</v>
      </c>
      <c r="I1027" s="86">
        <f t="shared" si="31"/>
        <v>5.8985491012396891E-5</v>
      </c>
      <c r="J1027" s="135">
        <v>38.954565342781805</v>
      </c>
      <c r="K1027" s="135">
        <v>104.4452</v>
      </c>
    </row>
    <row r="1028" spans="1:11" x14ac:dyDescent="0.2">
      <c r="A1028" s="162" t="s">
        <v>678</v>
      </c>
      <c r="B1028" s="162" t="s">
        <v>746</v>
      </c>
      <c r="C1028" s="162" t="s">
        <v>1350</v>
      </c>
      <c r="D1028" s="162" t="s">
        <v>137</v>
      </c>
      <c r="E1028" s="162" t="s">
        <v>462</v>
      </c>
      <c r="F1028" s="168">
        <v>1.05099805</v>
      </c>
      <c r="G1028" s="130">
        <v>1.572119</v>
      </c>
      <c r="H1028" s="54">
        <f t="shared" si="30"/>
        <v>-0.33147678388213619</v>
      </c>
      <c r="I1028" s="86">
        <f t="shared" si="31"/>
        <v>5.8952183247521196E-5</v>
      </c>
      <c r="J1028" s="135">
        <v>411.71294186</v>
      </c>
      <c r="K1028" s="135">
        <v>20.63015</v>
      </c>
    </row>
    <row r="1029" spans="1:11" x14ac:dyDescent="0.2">
      <c r="A1029" s="162" t="s">
        <v>881</v>
      </c>
      <c r="B1029" s="162" t="s">
        <v>872</v>
      </c>
      <c r="C1029" s="162" t="s">
        <v>1350</v>
      </c>
      <c r="D1029" s="162" t="s">
        <v>405</v>
      </c>
      <c r="E1029" s="162" t="s">
        <v>462</v>
      </c>
      <c r="F1029" s="168">
        <v>1.04866989</v>
      </c>
      <c r="G1029" s="130">
        <v>0.54063590000000006</v>
      </c>
      <c r="H1029" s="54">
        <f t="shared" si="30"/>
        <v>0.93969710483525026</v>
      </c>
      <c r="I1029" s="86">
        <f t="shared" si="31"/>
        <v>5.8821592981488305E-5</v>
      </c>
      <c r="J1029" s="135">
        <v>70.981544786934293</v>
      </c>
      <c r="K1029" s="135">
        <v>17.601150000000001</v>
      </c>
    </row>
    <row r="1030" spans="1:11" x14ac:dyDescent="0.2">
      <c r="A1030" s="162" t="s">
        <v>2688</v>
      </c>
      <c r="B1030" s="162" t="s">
        <v>2038</v>
      </c>
      <c r="C1030" s="162" t="s">
        <v>1349</v>
      </c>
      <c r="D1030" s="162" t="s">
        <v>136</v>
      </c>
      <c r="E1030" s="162" t="s">
        <v>462</v>
      </c>
      <c r="F1030" s="168">
        <v>1.04599683</v>
      </c>
      <c r="G1030" s="130">
        <v>0.83917231000000003</v>
      </c>
      <c r="H1030" s="54">
        <f t="shared" si="30"/>
        <v>0.2464625173344912</v>
      </c>
      <c r="I1030" s="86">
        <f t="shared" si="31"/>
        <v>5.8671656715715385E-5</v>
      </c>
      <c r="J1030" s="135">
        <v>60.680391801500001</v>
      </c>
      <c r="K1030" s="135">
        <v>99.181200000000004</v>
      </c>
    </row>
    <row r="1031" spans="1:11" x14ac:dyDescent="0.2">
      <c r="A1031" s="162" t="s">
        <v>2927</v>
      </c>
      <c r="B1031" s="162" t="s">
        <v>66</v>
      </c>
      <c r="C1031" s="162" t="s">
        <v>1555</v>
      </c>
      <c r="D1031" s="162" t="s">
        <v>136</v>
      </c>
      <c r="E1031" s="162" t="s">
        <v>462</v>
      </c>
      <c r="F1031" s="168">
        <v>1.0450626199999999</v>
      </c>
      <c r="G1031" s="130">
        <v>0.73615691999999999</v>
      </c>
      <c r="H1031" s="54">
        <f t="shared" ref="H1031:H1094" si="32">IF(ISERROR(F1031/G1031-1),"",IF((F1031/G1031-1)&gt;10000%,"",F1031/G1031-1))</f>
        <v>0.41961936593627347</v>
      </c>
      <c r="I1031" s="86">
        <f t="shared" ref="I1031:I1094" si="33">F1031/$F$1584</f>
        <v>5.8619255363389691E-5</v>
      </c>
      <c r="J1031" s="135">
        <v>18.283288398899998</v>
      </c>
      <c r="K1031" s="135">
        <v>22.494050000000001</v>
      </c>
    </row>
    <row r="1032" spans="1:11" x14ac:dyDescent="0.2">
      <c r="A1032" s="162" t="s">
        <v>2709</v>
      </c>
      <c r="B1032" s="162" t="s">
        <v>908</v>
      </c>
      <c r="C1032" s="162" t="s">
        <v>1350</v>
      </c>
      <c r="D1032" s="162" t="s">
        <v>405</v>
      </c>
      <c r="E1032" s="162" t="s">
        <v>138</v>
      </c>
      <c r="F1032" s="168">
        <v>1.0438443500000001</v>
      </c>
      <c r="G1032" s="168">
        <v>1.0196336699999999</v>
      </c>
      <c r="H1032" s="54">
        <f t="shared" si="32"/>
        <v>2.3744488547539078E-2</v>
      </c>
      <c r="I1032" s="86">
        <f t="shared" si="33"/>
        <v>5.8550920625485134E-5</v>
      </c>
      <c r="J1032" s="135">
        <v>11.268686859999999</v>
      </c>
      <c r="K1032" s="170">
        <v>36.854700000000001</v>
      </c>
    </row>
    <row r="1033" spans="1:11" x14ac:dyDescent="0.2">
      <c r="A1033" s="162" t="s">
        <v>3354</v>
      </c>
      <c r="B1033" s="162" t="s">
        <v>3355</v>
      </c>
      <c r="C1033" s="162" t="s">
        <v>420</v>
      </c>
      <c r="D1033" s="162" t="s">
        <v>405</v>
      </c>
      <c r="E1033" s="162" t="s">
        <v>462</v>
      </c>
      <c r="F1033" s="168">
        <v>1.04137543</v>
      </c>
      <c r="G1033" s="168">
        <v>1.4524981499999998</v>
      </c>
      <c r="H1033" s="54">
        <f t="shared" si="32"/>
        <v>-0.28304526239844086</v>
      </c>
      <c r="I1033" s="86">
        <f t="shared" si="33"/>
        <v>5.8412434903020209E-5</v>
      </c>
      <c r="J1033" s="135">
        <v>1585.4743760052736</v>
      </c>
      <c r="K1033" s="170">
        <v>46.8172</v>
      </c>
    </row>
    <row r="1034" spans="1:11" x14ac:dyDescent="0.2">
      <c r="A1034" s="162" t="s">
        <v>2380</v>
      </c>
      <c r="B1034" s="162" t="s">
        <v>1910</v>
      </c>
      <c r="C1034" s="162" t="s">
        <v>1464</v>
      </c>
      <c r="D1034" s="162" t="s">
        <v>137</v>
      </c>
      <c r="E1034" s="162" t="s">
        <v>138</v>
      </c>
      <c r="F1034" s="168">
        <v>1.0372177600000001</v>
      </c>
      <c r="G1034" s="130">
        <v>0.28878163000000001</v>
      </c>
      <c r="H1034" s="54">
        <f t="shared" si="32"/>
        <v>2.5917026993718406</v>
      </c>
      <c r="I1034" s="86">
        <f t="shared" si="33"/>
        <v>5.817922445727037E-5</v>
      </c>
      <c r="J1034" s="135">
        <v>34.947170999999997</v>
      </c>
      <c r="K1034" s="135">
        <v>23.5717</v>
      </c>
    </row>
    <row r="1035" spans="1:11" x14ac:dyDescent="0.2">
      <c r="A1035" s="162" t="s">
        <v>1298</v>
      </c>
      <c r="B1035" s="162" t="s">
        <v>2</v>
      </c>
      <c r="C1035" s="162" t="s">
        <v>1556</v>
      </c>
      <c r="D1035" s="162" t="s">
        <v>137</v>
      </c>
      <c r="E1035" s="162" t="s">
        <v>138</v>
      </c>
      <c r="F1035" s="168">
        <v>1.03654571</v>
      </c>
      <c r="G1035" s="130">
        <v>0.84566964</v>
      </c>
      <c r="H1035" s="54">
        <f t="shared" si="32"/>
        <v>0.22570997109462265</v>
      </c>
      <c r="I1035" s="86">
        <f t="shared" si="33"/>
        <v>5.814152808404541E-5</v>
      </c>
      <c r="J1035" s="135">
        <v>101.49531293000001</v>
      </c>
      <c r="K1035" s="135">
        <v>21.466100000000001</v>
      </c>
    </row>
    <row r="1036" spans="1:11" x14ac:dyDescent="0.2">
      <c r="A1036" s="162" t="s">
        <v>3564</v>
      </c>
      <c r="B1036" s="162" t="s">
        <v>3565</v>
      </c>
      <c r="C1036" s="162" t="s">
        <v>420</v>
      </c>
      <c r="D1036" s="162" t="s">
        <v>137</v>
      </c>
      <c r="E1036" s="162" t="s">
        <v>462</v>
      </c>
      <c r="F1036" s="168">
        <v>1.03513619</v>
      </c>
      <c r="G1036" s="130">
        <v>1.31089901</v>
      </c>
      <c r="H1036" s="54">
        <f t="shared" si="32"/>
        <v>-0.21036160520099867</v>
      </c>
      <c r="I1036" s="86">
        <f t="shared" si="33"/>
        <v>5.8062465823814723E-5</v>
      </c>
      <c r="J1036" s="135">
        <v>1.9934266699999998</v>
      </c>
      <c r="K1036" s="135">
        <v>26.2135</v>
      </c>
    </row>
    <row r="1037" spans="1:11" x14ac:dyDescent="0.2">
      <c r="A1037" s="162" t="s">
        <v>2898</v>
      </c>
      <c r="B1037" s="162" t="s">
        <v>277</v>
      </c>
      <c r="C1037" s="162" t="s">
        <v>1555</v>
      </c>
      <c r="D1037" s="162" t="s">
        <v>137</v>
      </c>
      <c r="E1037" s="162" t="s">
        <v>138</v>
      </c>
      <c r="F1037" s="168">
        <v>1.03463343</v>
      </c>
      <c r="G1037" s="130">
        <v>1.06995708</v>
      </c>
      <c r="H1037" s="54">
        <f t="shared" si="32"/>
        <v>-3.3014081275110629E-2</v>
      </c>
      <c r="I1037" s="86">
        <f t="shared" si="33"/>
        <v>5.8034265200940568E-5</v>
      </c>
      <c r="J1037" s="135">
        <v>52.857309601200001</v>
      </c>
      <c r="K1037" s="135">
        <v>64.869200000000006</v>
      </c>
    </row>
    <row r="1038" spans="1:11" x14ac:dyDescent="0.2">
      <c r="A1038" s="162" t="s">
        <v>3095</v>
      </c>
      <c r="B1038" s="162" t="s">
        <v>3096</v>
      </c>
      <c r="C1038" s="162" t="s">
        <v>1556</v>
      </c>
      <c r="D1038" s="162" t="s">
        <v>137</v>
      </c>
      <c r="E1038" s="162" t="s">
        <v>462</v>
      </c>
      <c r="F1038" s="168">
        <v>1.0328530200000001</v>
      </c>
      <c r="G1038" s="168">
        <v>0.49909445000000002</v>
      </c>
      <c r="H1038" s="54">
        <f t="shared" si="32"/>
        <v>1.0694540281904561</v>
      </c>
      <c r="I1038" s="86">
        <f t="shared" si="33"/>
        <v>5.7934399119765901E-5</v>
      </c>
      <c r="J1038" s="135">
        <v>10.444818779999999</v>
      </c>
      <c r="K1038" s="170">
        <v>125.36245</v>
      </c>
    </row>
    <row r="1039" spans="1:11" x14ac:dyDescent="0.2">
      <c r="A1039" s="162" t="s">
        <v>3278</v>
      </c>
      <c r="B1039" s="162" t="s">
        <v>1815</v>
      </c>
      <c r="C1039" s="162" t="s">
        <v>420</v>
      </c>
      <c r="D1039" s="162" t="s">
        <v>405</v>
      </c>
      <c r="E1039" s="162" t="s">
        <v>138</v>
      </c>
      <c r="F1039" s="168">
        <v>1.0295865</v>
      </c>
      <c r="G1039" s="130">
        <v>0.64088106999999994</v>
      </c>
      <c r="H1039" s="54">
        <f t="shared" si="32"/>
        <v>0.60651725912266374</v>
      </c>
      <c r="I1039" s="86">
        <f t="shared" si="33"/>
        <v>5.7751174721184288E-5</v>
      </c>
      <c r="J1039" s="135">
        <v>124.41635092287407</v>
      </c>
      <c r="K1039" s="135">
        <v>5.4540499999999996</v>
      </c>
    </row>
    <row r="1040" spans="1:11" x14ac:dyDescent="0.2">
      <c r="A1040" s="162" t="s">
        <v>2347</v>
      </c>
      <c r="B1040" s="162" t="s">
        <v>2348</v>
      </c>
      <c r="C1040" s="162" t="s">
        <v>1350</v>
      </c>
      <c r="D1040" s="162" t="s">
        <v>405</v>
      </c>
      <c r="E1040" s="162" t="s">
        <v>462</v>
      </c>
      <c r="F1040" s="168">
        <v>1.0287857300000001</v>
      </c>
      <c r="G1040" s="130">
        <v>0.75169887000000002</v>
      </c>
      <c r="H1040" s="54">
        <f t="shared" si="32"/>
        <v>0.3686141765784483</v>
      </c>
      <c r="I1040" s="86">
        <f t="shared" si="33"/>
        <v>5.7706258234632184E-5</v>
      </c>
      <c r="J1040" s="135">
        <v>58.090983109999996</v>
      </c>
      <c r="K1040" s="135">
        <v>20.447050000000001</v>
      </c>
    </row>
    <row r="1041" spans="1:11" x14ac:dyDescent="0.2">
      <c r="A1041" s="162" t="s">
        <v>3661</v>
      </c>
      <c r="B1041" s="162" t="s">
        <v>3662</v>
      </c>
      <c r="C1041" s="162" t="s">
        <v>1349</v>
      </c>
      <c r="D1041" s="162" t="s">
        <v>136</v>
      </c>
      <c r="E1041" s="162" t="s">
        <v>462</v>
      </c>
      <c r="F1041" s="168">
        <v>1.0232698</v>
      </c>
      <c r="G1041" s="168">
        <v>1.2385088</v>
      </c>
      <c r="H1041" s="54">
        <f t="shared" si="32"/>
        <v>-0.1737888337975475</v>
      </c>
      <c r="I1041" s="86">
        <f t="shared" si="33"/>
        <v>5.7396860785093144E-5</v>
      </c>
      <c r="J1041" s="135">
        <v>228.59771663000001</v>
      </c>
      <c r="K1041" s="170">
        <v>56.152050000000003</v>
      </c>
    </row>
    <row r="1042" spans="1:11" x14ac:dyDescent="0.2">
      <c r="A1042" s="162" t="s">
        <v>2535</v>
      </c>
      <c r="B1042" s="162" t="s">
        <v>1205</v>
      </c>
      <c r="C1042" s="162" t="s">
        <v>1204</v>
      </c>
      <c r="D1042" s="162" t="s">
        <v>137</v>
      </c>
      <c r="E1042" s="162" t="s">
        <v>138</v>
      </c>
      <c r="F1042" s="168">
        <v>1.0218635899999999</v>
      </c>
      <c r="G1042" s="168">
        <v>0.69941609999999999</v>
      </c>
      <c r="H1042" s="54">
        <f t="shared" si="32"/>
        <v>0.46102383116430978</v>
      </c>
      <c r="I1042" s="86">
        <f t="shared" si="33"/>
        <v>5.7317984188124675E-5</v>
      </c>
      <c r="J1042" s="135">
        <v>202.59964483355304</v>
      </c>
      <c r="K1042" s="170">
        <v>23.972799999999999</v>
      </c>
    </row>
    <row r="1043" spans="1:11" x14ac:dyDescent="0.2">
      <c r="A1043" s="162" t="s">
        <v>3568</v>
      </c>
      <c r="B1043" s="162" t="s">
        <v>3569</v>
      </c>
      <c r="C1043" s="162" t="s">
        <v>420</v>
      </c>
      <c r="D1043" s="162" t="s">
        <v>137</v>
      </c>
      <c r="E1043" s="162" t="s">
        <v>462</v>
      </c>
      <c r="F1043" s="168">
        <v>1.01955792</v>
      </c>
      <c r="G1043" s="130">
        <v>0.25931557999999999</v>
      </c>
      <c r="H1043" s="54">
        <f t="shared" si="32"/>
        <v>2.9317264315549418</v>
      </c>
      <c r="I1043" s="86">
        <f t="shared" si="33"/>
        <v>5.7188655422625721E-5</v>
      </c>
      <c r="J1043" s="135">
        <v>1.07196925</v>
      </c>
      <c r="K1043" s="135">
        <v>27.53875</v>
      </c>
    </row>
    <row r="1044" spans="1:11" x14ac:dyDescent="0.2">
      <c r="A1044" s="162" t="s">
        <v>2487</v>
      </c>
      <c r="B1044" s="162" t="s">
        <v>2104</v>
      </c>
      <c r="C1044" s="162" t="s">
        <v>3212</v>
      </c>
      <c r="D1044" s="162" t="s">
        <v>137</v>
      </c>
      <c r="E1044" s="162" t="s">
        <v>462</v>
      </c>
      <c r="F1044" s="168">
        <v>1.0153159599999999</v>
      </c>
      <c r="G1044" s="130">
        <v>0.99221676000000003</v>
      </c>
      <c r="H1044" s="54">
        <f t="shared" si="32"/>
        <v>2.3280396916496304E-2</v>
      </c>
      <c r="I1044" s="86">
        <f t="shared" si="33"/>
        <v>5.6950717014225569E-5</v>
      </c>
      <c r="J1044" s="135">
        <v>105.16662301000001</v>
      </c>
      <c r="K1044" s="135">
        <v>40.45055</v>
      </c>
    </row>
    <row r="1045" spans="1:11" x14ac:dyDescent="0.2">
      <c r="A1045" s="162" t="s">
        <v>2705</v>
      </c>
      <c r="B1045" s="162" t="s">
        <v>1894</v>
      </c>
      <c r="C1045" s="162" t="s">
        <v>1349</v>
      </c>
      <c r="D1045" s="162" t="s">
        <v>136</v>
      </c>
      <c r="E1045" s="162" t="s">
        <v>138</v>
      </c>
      <c r="F1045" s="168">
        <v>1.0148617799999999</v>
      </c>
      <c r="G1045" s="130">
        <v>0.59654478</v>
      </c>
      <c r="H1045" s="54">
        <f t="shared" si="32"/>
        <v>0.70123319158035358</v>
      </c>
      <c r="I1045" s="86">
        <f t="shared" si="33"/>
        <v>5.69252413222513E-5</v>
      </c>
      <c r="J1045" s="135">
        <v>31.048459137599998</v>
      </c>
      <c r="K1045" s="135">
        <v>43.097250000000003</v>
      </c>
    </row>
    <row r="1046" spans="1:11" x14ac:dyDescent="0.2">
      <c r="A1046" s="162" t="s">
        <v>1833</v>
      </c>
      <c r="B1046" s="162" t="s">
        <v>1834</v>
      </c>
      <c r="C1046" s="162" t="s">
        <v>420</v>
      </c>
      <c r="D1046" s="162" t="s">
        <v>137</v>
      </c>
      <c r="E1046" s="162" t="s">
        <v>462</v>
      </c>
      <c r="F1046" s="168">
        <v>1.0136056899999999</v>
      </c>
      <c r="G1046" s="130">
        <v>1.4109034599999999</v>
      </c>
      <c r="H1046" s="54">
        <f t="shared" si="32"/>
        <v>-0.28159103812815089</v>
      </c>
      <c r="I1046" s="86">
        <f t="shared" si="33"/>
        <v>5.685478519927811E-5</v>
      </c>
      <c r="J1046" s="135">
        <v>12.363303238299276</v>
      </c>
      <c r="K1046" s="135">
        <v>30.073350000000001</v>
      </c>
    </row>
    <row r="1047" spans="1:11" x14ac:dyDescent="0.2">
      <c r="A1047" s="162" t="s">
        <v>3562</v>
      </c>
      <c r="B1047" s="162" t="s">
        <v>3563</v>
      </c>
      <c r="C1047" s="162" t="s">
        <v>420</v>
      </c>
      <c r="D1047" s="162" t="s">
        <v>137</v>
      </c>
      <c r="E1047" s="162" t="s">
        <v>462</v>
      </c>
      <c r="F1047" s="168">
        <v>1.01057715</v>
      </c>
      <c r="G1047" s="130">
        <v>0.11838129</v>
      </c>
      <c r="H1047" s="54">
        <f t="shared" si="32"/>
        <v>7.5366289723654809</v>
      </c>
      <c r="I1047" s="86">
        <f t="shared" si="33"/>
        <v>5.668490948442551E-5</v>
      </c>
      <c r="J1047" s="135">
        <v>2.0721600599999999</v>
      </c>
      <c r="K1047" s="135">
        <v>25.484000000000002</v>
      </c>
    </row>
    <row r="1048" spans="1:11" x14ac:dyDescent="0.2">
      <c r="A1048" s="162" t="s">
        <v>2809</v>
      </c>
      <c r="B1048" s="162" t="s">
        <v>811</v>
      </c>
      <c r="C1048" s="162" t="s">
        <v>1555</v>
      </c>
      <c r="D1048" s="162" t="s">
        <v>405</v>
      </c>
      <c r="E1048" s="162" t="s">
        <v>138</v>
      </c>
      <c r="F1048" s="168">
        <v>1.0036147799999999</v>
      </c>
      <c r="G1048" s="130">
        <v>1.40391745</v>
      </c>
      <c r="H1048" s="54">
        <f t="shared" si="32"/>
        <v>-0.28513262656575722</v>
      </c>
      <c r="I1048" s="86">
        <f t="shared" si="33"/>
        <v>5.629437887204516E-5</v>
      </c>
      <c r="J1048" s="135">
        <v>102.25718063627801</v>
      </c>
      <c r="K1048" s="135">
        <v>70.446849999999998</v>
      </c>
    </row>
    <row r="1049" spans="1:11" x14ac:dyDescent="0.2">
      <c r="A1049" s="162" t="s">
        <v>2047</v>
      </c>
      <c r="B1049" s="162" t="s">
        <v>2048</v>
      </c>
      <c r="C1049" s="162" t="s">
        <v>1763</v>
      </c>
      <c r="D1049" s="162" t="s">
        <v>137</v>
      </c>
      <c r="E1049" s="162" t="s">
        <v>138</v>
      </c>
      <c r="F1049" s="168">
        <v>0.99686179000000008</v>
      </c>
      <c r="G1049" s="130">
        <v>0.31592658000000001</v>
      </c>
      <c r="H1049" s="54">
        <f t="shared" si="32"/>
        <v>2.1553590394325162</v>
      </c>
      <c r="I1049" s="86">
        <f t="shared" si="33"/>
        <v>5.5915592723061661E-5</v>
      </c>
      <c r="J1049" s="135">
        <v>251.31044507412003</v>
      </c>
      <c r="K1049" s="135">
        <v>10.2919</v>
      </c>
    </row>
    <row r="1050" spans="1:11" x14ac:dyDescent="0.2">
      <c r="A1050" s="162" t="s">
        <v>1802</v>
      </c>
      <c r="B1050" s="162" t="s">
        <v>1803</v>
      </c>
      <c r="C1050" s="162" t="s">
        <v>1763</v>
      </c>
      <c r="D1050" s="162" t="s">
        <v>405</v>
      </c>
      <c r="E1050" s="162" t="s">
        <v>138</v>
      </c>
      <c r="F1050" s="168">
        <v>0.9773443100000001</v>
      </c>
      <c r="G1050" s="130">
        <v>0.57432218000000002</v>
      </c>
      <c r="H1050" s="54">
        <f t="shared" si="32"/>
        <v>0.70173526991417967</v>
      </c>
      <c r="I1050" s="86">
        <f t="shared" si="33"/>
        <v>5.4820825651429293E-5</v>
      </c>
      <c r="J1050" s="135">
        <v>376.11842338079998</v>
      </c>
      <c r="K1050" s="135">
        <v>44.152200000000001</v>
      </c>
    </row>
    <row r="1051" spans="1:11" x14ac:dyDescent="0.2">
      <c r="A1051" s="162" t="s">
        <v>3593</v>
      </c>
      <c r="B1051" s="162" t="s">
        <v>171</v>
      </c>
      <c r="C1051" s="162" t="s">
        <v>1349</v>
      </c>
      <c r="D1051" s="162" t="s">
        <v>136</v>
      </c>
      <c r="E1051" s="162" t="s">
        <v>462</v>
      </c>
      <c r="F1051" s="168">
        <v>0.97646428000000007</v>
      </c>
      <c r="G1051" s="130">
        <v>1.1520292700000001</v>
      </c>
      <c r="H1051" s="54">
        <f t="shared" si="32"/>
        <v>-0.15239629284766354</v>
      </c>
      <c r="I1051" s="86">
        <f t="shared" si="33"/>
        <v>5.4771463343075518E-5</v>
      </c>
      <c r="J1051" s="135">
        <v>30.686216850000001</v>
      </c>
      <c r="K1051" s="135">
        <v>19.8431</v>
      </c>
    </row>
    <row r="1052" spans="1:11" x14ac:dyDescent="0.2">
      <c r="A1052" s="162" t="s">
        <v>2449</v>
      </c>
      <c r="B1052" s="162" t="s">
        <v>1636</v>
      </c>
      <c r="C1052" s="162" t="s">
        <v>1348</v>
      </c>
      <c r="D1052" s="162" t="s">
        <v>136</v>
      </c>
      <c r="E1052" s="162" t="s">
        <v>462</v>
      </c>
      <c r="F1052" s="168">
        <v>0.97595487000000003</v>
      </c>
      <c r="G1052" s="130">
        <v>2.13859237</v>
      </c>
      <c r="H1052" s="54">
        <f t="shared" si="32"/>
        <v>-0.54364614608626893</v>
      </c>
      <c r="I1052" s="86">
        <f t="shared" si="33"/>
        <v>5.4742889710928323E-5</v>
      </c>
      <c r="J1052" s="135">
        <v>441.54724258769443</v>
      </c>
      <c r="K1052" s="135">
        <v>11.5914</v>
      </c>
    </row>
    <row r="1053" spans="1:11" x14ac:dyDescent="0.2">
      <c r="A1053" s="162" t="s">
        <v>2909</v>
      </c>
      <c r="B1053" s="162" t="s">
        <v>219</v>
      </c>
      <c r="C1053" s="162" t="s">
        <v>1555</v>
      </c>
      <c r="D1053" s="162" t="s">
        <v>137</v>
      </c>
      <c r="E1053" s="162" t="s">
        <v>138</v>
      </c>
      <c r="F1053" s="168">
        <v>0.97392038000000003</v>
      </c>
      <c r="G1053" s="130">
        <v>1.4889638500000002</v>
      </c>
      <c r="H1053" s="54">
        <f t="shared" si="32"/>
        <v>-0.34590730325655661</v>
      </c>
      <c r="I1053" s="86">
        <f t="shared" si="33"/>
        <v>5.4628771870942555E-5</v>
      </c>
      <c r="J1053" s="135">
        <v>60.043791597957998</v>
      </c>
      <c r="K1053" s="135">
        <v>10.3978</v>
      </c>
    </row>
    <row r="1054" spans="1:11" x14ac:dyDescent="0.2">
      <c r="A1054" s="162" t="s">
        <v>3586</v>
      </c>
      <c r="B1054" s="162" t="s">
        <v>1098</v>
      </c>
      <c r="C1054" s="162" t="s">
        <v>1349</v>
      </c>
      <c r="D1054" s="162" t="s">
        <v>137</v>
      </c>
      <c r="E1054" s="162" t="s">
        <v>138</v>
      </c>
      <c r="F1054" s="168">
        <v>0.97260413000000001</v>
      </c>
      <c r="G1054" s="130">
        <v>3.0010860899999998</v>
      </c>
      <c r="H1054" s="54">
        <f t="shared" si="32"/>
        <v>-0.67591595148141848</v>
      </c>
      <c r="I1054" s="86">
        <f t="shared" si="33"/>
        <v>5.4554941276109817E-5</v>
      </c>
      <c r="J1054" s="135">
        <v>14.676184300000001</v>
      </c>
      <c r="K1054" s="135">
        <v>49.130249999999997</v>
      </c>
    </row>
    <row r="1055" spans="1:11" x14ac:dyDescent="0.2">
      <c r="A1055" s="162" t="s">
        <v>3526</v>
      </c>
      <c r="B1055" s="162" t="s">
        <v>3527</v>
      </c>
      <c r="C1055" s="162" t="s">
        <v>927</v>
      </c>
      <c r="D1055" s="162" t="s">
        <v>137</v>
      </c>
      <c r="E1055" s="162" t="s">
        <v>462</v>
      </c>
      <c r="F1055" s="168">
        <v>0.96743829000000003</v>
      </c>
      <c r="G1055" s="168">
        <v>0.23250542999999999</v>
      </c>
      <c r="H1055" s="54">
        <f t="shared" si="32"/>
        <v>3.1609277254298966</v>
      </c>
      <c r="I1055" s="86">
        <f t="shared" si="33"/>
        <v>5.426518094181864E-5</v>
      </c>
      <c r="J1055" s="135">
        <v>87.19200065919577</v>
      </c>
      <c r="K1055" s="170">
        <v>41.708550000000002</v>
      </c>
    </row>
    <row r="1056" spans="1:11" x14ac:dyDescent="0.2">
      <c r="A1056" s="162" t="s">
        <v>3372</v>
      </c>
      <c r="B1056" s="162" t="s">
        <v>3373</v>
      </c>
      <c r="C1056" s="162" t="s">
        <v>1349</v>
      </c>
      <c r="D1056" s="162" t="s">
        <v>136</v>
      </c>
      <c r="E1056" s="162" t="s">
        <v>138</v>
      </c>
      <c r="F1056" s="168">
        <v>0.96486402000000004</v>
      </c>
      <c r="G1056" s="168">
        <v>1.2307689199999998</v>
      </c>
      <c r="H1056" s="54">
        <f t="shared" si="32"/>
        <v>-0.21604778580206574</v>
      </c>
      <c r="I1056" s="86">
        <f t="shared" si="33"/>
        <v>5.4120785967186107E-5</v>
      </c>
      <c r="J1056" s="135">
        <v>22.11511485908305</v>
      </c>
      <c r="K1056" s="170">
        <v>47.855200000000004</v>
      </c>
    </row>
    <row r="1057" spans="1:11" x14ac:dyDescent="0.2">
      <c r="A1057" s="162" t="s">
        <v>3431</v>
      </c>
      <c r="B1057" s="162" t="s">
        <v>3432</v>
      </c>
      <c r="C1057" s="162" t="s">
        <v>1349</v>
      </c>
      <c r="D1057" s="162" t="s">
        <v>136</v>
      </c>
      <c r="E1057" s="162" t="s">
        <v>138</v>
      </c>
      <c r="F1057" s="168">
        <v>0.95585661</v>
      </c>
      <c r="G1057" s="130">
        <v>0.87812597999999997</v>
      </c>
      <c r="H1057" s="54">
        <f t="shared" si="32"/>
        <v>8.8518768115709356E-2</v>
      </c>
      <c r="I1057" s="86">
        <f t="shared" si="33"/>
        <v>5.3615545748228937E-5</v>
      </c>
      <c r="J1057" s="135">
        <v>931.37996559919986</v>
      </c>
      <c r="K1057" s="135">
        <v>27.23075</v>
      </c>
    </row>
    <row r="1058" spans="1:11" x14ac:dyDescent="0.2">
      <c r="A1058" s="162" t="s">
        <v>1519</v>
      </c>
      <c r="B1058" s="162" t="s">
        <v>556</v>
      </c>
      <c r="C1058" s="162" t="s">
        <v>1350</v>
      </c>
      <c r="D1058" s="162" t="s">
        <v>405</v>
      </c>
      <c r="E1058" s="162" t="s">
        <v>138</v>
      </c>
      <c r="F1058" s="168">
        <v>0.95127755000000003</v>
      </c>
      <c r="G1058" s="130">
        <v>1.8460302500000001</v>
      </c>
      <c r="H1058" s="54">
        <f t="shared" si="32"/>
        <v>-0.48469016149654098</v>
      </c>
      <c r="I1058" s="86">
        <f t="shared" si="33"/>
        <v>5.3358698854724808E-5</v>
      </c>
      <c r="J1058" s="135">
        <v>78.166875856954519</v>
      </c>
      <c r="K1058" s="135">
        <v>54.095100000000002</v>
      </c>
    </row>
    <row r="1059" spans="1:11" x14ac:dyDescent="0.2">
      <c r="A1059" s="162" t="s">
        <v>2461</v>
      </c>
      <c r="B1059" s="162" t="s">
        <v>1668</v>
      </c>
      <c r="C1059" s="162" t="s">
        <v>1348</v>
      </c>
      <c r="D1059" s="162" t="s">
        <v>136</v>
      </c>
      <c r="E1059" s="162" t="s">
        <v>462</v>
      </c>
      <c r="F1059" s="168">
        <v>0.95000381999999994</v>
      </c>
      <c r="G1059" s="130">
        <v>1.0168609900000001</v>
      </c>
      <c r="H1059" s="54">
        <f t="shared" si="32"/>
        <v>-6.5748583786265691E-2</v>
      </c>
      <c r="I1059" s="86">
        <f t="shared" si="33"/>
        <v>5.3287253275574714E-5</v>
      </c>
      <c r="J1059" s="135">
        <v>539.89729762987577</v>
      </c>
      <c r="K1059" s="135">
        <v>28.238050000000001</v>
      </c>
    </row>
    <row r="1060" spans="1:11" x14ac:dyDescent="0.2">
      <c r="A1060" s="162" t="s">
        <v>2675</v>
      </c>
      <c r="B1060" s="162" t="s">
        <v>2036</v>
      </c>
      <c r="C1060" s="162" t="s">
        <v>1349</v>
      </c>
      <c r="D1060" s="162" t="s">
        <v>136</v>
      </c>
      <c r="E1060" s="162" t="s">
        <v>462</v>
      </c>
      <c r="F1060" s="168">
        <v>0.94936222999999997</v>
      </c>
      <c r="G1060" s="130">
        <v>2.8594099500000003</v>
      </c>
      <c r="H1060" s="54">
        <f t="shared" si="32"/>
        <v>-0.66798666627008141</v>
      </c>
      <c r="I1060" s="86">
        <f t="shared" si="33"/>
        <v>5.3251265453095142E-5</v>
      </c>
      <c r="J1060" s="135">
        <v>130.31342583840001</v>
      </c>
      <c r="K1060" s="135">
        <v>65.110799999999998</v>
      </c>
    </row>
    <row r="1061" spans="1:11" x14ac:dyDescent="0.2">
      <c r="A1061" s="162" t="s">
        <v>1210</v>
      </c>
      <c r="B1061" s="162" t="s">
        <v>1211</v>
      </c>
      <c r="C1061" s="162" t="s">
        <v>1464</v>
      </c>
      <c r="D1061" s="162" t="s">
        <v>405</v>
      </c>
      <c r="E1061" s="162" t="s">
        <v>462</v>
      </c>
      <c r="F1061" s="168">
        <v>0.94458808999999999</v>
      </c>
      <c r="G1061" s="130">
        <v>0.62776318000000009</v>
      </c>
      <c r="H1061" s="54">
        <f t="shared" si="32"/>
        <v>0.50468858336036826</v>
      </c>
      <c r="I1061" s="86">
        <f t="shared" si="33"/>
        <v>5.2983476206360272E-5</v>
      </c>
      <c r="J1061" s="135">
        <v>45.421944611074487</v>
      </c>
      <c r="K1061" s="135">
        <v>65.823599999999999</v>
      </c>
    </row>
    <row r="1062" spans="1:11" x14ac:dyDescent="0.2">
      <c r="A1062" s="162" t="s">
        <v>2503</v>
      </c>
      <c r="B1062" s="162" t="s">
        <v>224</v>
      </c>
      <c r="C1062" s="162" t="s">
        <v>3212</v>
      </c>
      <c r="D1062" s="162" t="s">
        <v>137</v>
      </c>
      <c r="E1062" s="162" t="s">
        <v>138</v>
      </c>
      <c r="F1062" s="168">
        <v>0.94452254000000002</v>
      </c>
      <c r="G1062" s="130">
        <v>0.73484579000000005</v>
      </c>
      <c r="H1062" s="54">
        <f t="shared" si="32"/>
        <v>0.28533435566120602</v>
      </c>
      <c r="I1062" s="86">
        <f t="shared" si="33"/>
        <v>5.2979799400668886E-5</v>
      </c>
      <c r="J1062" s="135">
        <v>212.66052388</v>
      </c>
      <c r="K1062" s="135">
        <v>22.958500000000001</v>
      </c>
    </row>
    <row r="1063" spans="1:11" x14ac:dyDescent="0.2">
      <c r="A1063" s="162" t="s">
        <v>1360</v>
      </c>
      <c r="B1063" s="162" t="s">
        <v>1361</v>
      </c>
      <c r="C1063" s="162" t="s">
        <v>1355</v>
      </c>
      <c r="D1063" s="162" t="s">
        <v>137</v>
      </c>
      <c r="E1063" s="162" t="s">
        <v>138</v>
      </c>
      <c r="F1063" s="168">
        <v>0.94276280000000001</v>
      </c>
      <c r="G1063" s="130">
        <v>1.3398440300000001</v>
      </c>
      <c r="H1063" s="54">
        <f t="shared" si="32"/>
        <v>-0.29636377153540783</v>
      </c>
      <c r="I1063" s="86">
        <f t="shared" si="33"/>
        <v>5.2881092733279738E-5</v>
      </c>
      <c r="J1063" s="135">
        <v>23.237617064930784</v>
      </c>
      <c r="K1063" s="135">
        <v>98.400750000000002</v>
      </c>
    </row>
    <row r="1064" spans="1:11" x14ac:dyDescent="0.2">
      <c r="A1064" s="162" t="s">
        <v>1503</v>
      </c>
      <c r="B1064" s="162" t="s">
        <v>1947</v>
      </c>
      <c r="C1064" s="162" t="s">
        <v>1349</v>
      </c>
      <c r="D1064" s="162" t="s">
        <v>136</v>
      </c>
      <c r="E1064" s="162" t="s">
        <v>462</v>
      </c>
      <c r="F1064" s="168">
        <v>0.93901519</v>
      </c>
      <c r="G1064" s="130">
        <v>1.12366403</v>
      </c>
      <c r="H1064" s="54">
        <f t="shared" si="32"/>
        <v>-0.16432744581136061</v>
      </c>
      <c r="I1064" s="86">
        <f t="shared" si="33"/>
        <v>5.2670883217229505E-5</v>
      </c>
      <c r="J1064" s="135">
        <v>47.8084380978</v>
      </c>
      <c r="K1064" s="135">
        <v>20.458749999999998</v>
      </c>
    </row>
    <row r="1065" spans="1:11" x14ac:dyDescent="0.2">
      <c r="A1065" s="162" t="s">
        <v>3590</v>
      </c>
      <c r="B1065" s="162" t="s">
        <v>300</v>
      </c>
      <c r="C1065" s="162" t="s">
        <v>1349</v>
      </c>
      <c r="D1065" s="162" t="s">
        <v>137</v>
      </c>
      <c r="E1065" s="162" t="s">
        <v>138</v>
      </c>
      <c r="F1065" s="168">
        <v>0.93482224000000003</v>
      </c>
      <c r="G1065" s="130">
        <v>0.52205707000000001</v>
      </c>
      <c r="H1065" s="54">
        <f t="shared" si="32"/>
        <v>0.790651432035965</v>
      </c>
      <c r="I1065" s="86">
        <f t="shared" si="33"/>
        <v>5.2435693859125844E-5</v>
      </c>
      <c r="J1065" s="135">
        <v>11.91296767</v>
      </c>
      <c r="K1065" s="135">
        <v>39.803899999999999</v>
      </c>
    </row>
    <row r="1066" spans="1:11" x14ac:dyDescent="0.2">
      <c r="A1066" s="162" t="s">
        <v>2917</v>
      </c>
      <c r="B1066" s="162" t="s">
        <v>1284</v>
      </c>
      <c r="C1066" s="162" t="s">
        <v>1555</v>
      </c>
      <c r="D1066" s="162" t="s">
        <v>137</v>
      </c>
      <c r="E1066" s="162" t="s">
        <v>138</v>
      </c>
      <c r="F1066" s="168">
        <v>0.93195165000000002</v>
      </c>
      <c r="G1066" s="130">
        <v>0.78906321999999995</v>
      </c>
      <c r="H1066" s="54">
        <f t="shared" si="32"/>
        <v>0.18108616189207249</v>
      </c>
      <c r="I1066" s="86">
        <f t="shared" si="33"/>
        <v>5.2274677815653168E-5</v>
      </c>
      <c r="J1066" s="135">
        <v>6.38443016</v>
      </c>
      <c r="K1066" s="135">
        <v>97.825149999999994</v>
      </c>
    </row>
    <row r="1067" spans="1:11" x14ac:dyDescent="0.2">
      <c r="A1067" s="162" t="s">
        <v>3139</v>
      </c>
      <c r="B1067" s="162" t="s">
        <v>3140</v>
      </c>
      <c r="C1067" s="162" t="s">
        <v>1556</v>
      </c>
      <c r="D1067" s="162" t="s">
        <v>137</v>
      </c>
      <c r="E1067" s="162" t="s">
        <v>462</v>
      </c>
      <c r="F1067" s="168">
        <v>0.92893313</v>
      </c>
      <c r="G1067" s="168">
        <v>1.00132394</v>
      </c>
      <c r="H1067" s="54">
        <f t="shared" si="32"/>
        <v>-7.2295095631090156E-2</v>
      </c>
      <c r="I1067" s="86">
        <f t="shared" si="33"/>
        <v>5.2105364138833016E-5</v>
      </c>
      <c r="J1067" s="135">
        <v>51.758880609999999</v>
      </c>
      <c r="K1067" s="170">
        <v>21.867149999999999</v>
      </c>
    </row>
    <row r="1068" spans="1:11" x14ac:dyDescent="0.2">
      <c r="A1068" s="162" t="s">
        <v>2681</v>
      </c>
      <c r="B1068" s="162" t="s">
        <v>1777</v>
      </c>
      <c r="C1068" s="162" t="s">
        <v>1349</v>
      </c>
      <c r="D1068" s="162" t="s">
        <v>137</v>
      </c>
      <c r="E1068" s="162" t="s">
        <v>462</v>
      </c>
      <c r="F1068" s="168">
        <v>0.92839794999999992</v>
      </c>
      <c r="G1068" s="130">
        <v>0.29899601000000003</v>
      </c>
      <c r="H1068" s="54">
        <f t="shared" si="32"/>
        <v>2.105051301520712</v>
      </c>
      <c r="I1068" s="86">
        <f t="shared" si="33"/>
        <v>5.2075345025638267E-5</v>
      </c>
      <c r="J1068" s="135">
        <v>41.2894500158</v>
      </c>
      <c r="K1068" s="135">
        <v>54.285449999999997</v>
      </c>
    </row>
    <row r="1069" spans="1:11" x14ac:dyDescent="0.2">
      <c r="A1069" s="162" t="s">
        <v>3452</v>
      </c>
      <c r="B1069" s="162" t="s">
        <v>3453</v>
      </c>
      <c r="C1069" s="162" t="s">
        <v>1555</v>
      </c>
      <c r="D1069" s="162" t="s">
        <v>405</v>
      </c>
      <c r="E1069" s="162" t="s">
        <v>462</v>
      </c>
      <c r="F1069" s="168">
        <v>0.92296882999999996</v>
      </c>
      <c r="G1069" s="130">
        <v>7.8286333099999998</v>
      </c>
      <c r="H1069" s="54">
        <f t="shared" si="32"/>
        <v>-0.88210345363589393</v>
      </c>
      <c r="I1069" s="86">
        <f t="shared" si="33"/>
        <v>5.1770816889631941E-5</v>
      </c>
      <c r="J1069" s="135">
        <v>17.666057412264998</v>
      </c>
      <c r="K1069" s="135">
        <v>33.582450000000001</v>
      </c>
    </row>
    <row r="1070" spans="1:11" x14ac:dyDescent="0.2">
      <c r="A1070" s="162" t="s">
        <v>3423</v>
      </c>
      <c r="B1070" s="162" t="s">
        <v>3424</v>
      </c>
      <c r="C1070" s="162" t="s">
        <v>1380</v>
      </c>
      <c r="D1070" s="162" t="s">
        <v>405</v>
      </c>
      <c r="E1070" s="162" t="s">
        <v>462</v>
      </c>
      <c r="F1070" s="168">
        <v>0.91840579</v>
      </c>
      <c r="G1070" s="130">
        <v>0.75123477999999999</v>
      </c>
      <c r="H1070" s="54">
        <f t="shared" si="32"/>
        <v>0.22252831531575268</v>
      </c>
      <c r="I1070" s="86">
        <f t="shared" si="33"/>
        <v>5.1514868583880312E-5</v>
      </c>
      <c r="J1070" s="135">
        <v>3.25428177</v>
      </c>
      <c r="K1070" s="135">
        <v>33.772449999999999</v>
      </c>
    </row>
    <row r="1071" spans="1:11" x14ac:dyDescent="0.2">
      <c r="A1071" s="162" t="s">
        <v>3330</v>
      </c>
      <c r="B1071" s="162" t="s">
        <v>3331</v>
      </c>
      <c r="C1071" s="162" t="s">
        <v>1349</v>
      </c>
      <c r="D1071" s="162" t="s">
        <v>136</v>
      </c>
      <c r="E1071" s="162" t="s">
        <v>138</v>
      </c>
      <c r="F1071" s="168">
        <v>0.91642981000000001</v>
      </c>
      <c r="G1071" s="168">
        <v>1.7298185700000002</v>
      </c>
      <c r="H1071" s="54">
        <f t="shared" si="32"/>
        <v>-0.47021622620226589</v>
      </c>
      <c r="I1071" s="86">
        <f t="shared" si="33"/>
        <v>5.1404032664581094E-5</v>
      </c>
      <c r="J1071" s="135">
        <v>13.308064724799998</v>
      </c>
      <c r="K1071" s="170">
        <v>25.974550000000001</v>
      </c>
    </row>
    <row r="1072" spans="1:11" x14ac:dyDescent="0.2">
      <c r="A1072" s="162" t="s">
        <v>3204</v>
      </c>
      <c r="B1072" s="162" t="s">
        <v>2029</v>
      </c>
      <c r="C1072" s="162" t="s">
        <v>1348</v>
      </c>
      <c r="D1072" s="162" t="s">
        <v>137</v>
      </c>
      <c r="E1072" s="162" t="s">
        <v>138</v>
      </c>
      <c r="F1072" s="168">
        <v>0.91591833</v>
      </c>
      <c r="G1072" s="130">
        <v>2.1376366299999998</v>
      </c>
      <c r="H1072" s="54">
        <f t="shared" si="32"/>
        <v>-0.5715275846484722</v>
      </c>
      <c r="I1072" s="86">
        <f t="shared" si="33"/>
        <v>5.1375342922780485E-5</v>
      </c>
      <c r="J1072" s="135">
        <v>73.047367674575199</v>
      </c>
      <c r="K1072" s="135">
        <v>32.860149999999997</v>
      </c>
    </row>
    <row r="1073" spans="1:11" x14ac:dyDescent="0.2">
      <c r="A1073" s="162" t="s">
        <v>3629</v>
      </c>
      <c r="B1073" s="162" t="s">
        <v>94</v>
      </c>
      <c r="C1073" s="162" t="s">
        <v>1349</v>
      </c>
      <c r="D1073" s="162" t="s">
        <v>136</v>
      </c>
      <c r="E1073" s="162" t="s">
        <v>138</v>
      </c>
      <c r="F1073" s="168">
        <v>0.91383539000000003</v>
      </c>
      <c r="G1073" s="130">
        <v>0.23274001999999999</v>
      </c>
      <c r="H1073" s="54">
        <f t="shared" si="32"/>
        <v>2.9264213778103141</v>
      </c>
      <c r="I1073" s="86">
        <f t="shared" si="33"/>
        <v>5.1258507443805437E-5</v>
      </c>
      <c r="J1073" s="135">
        <v>3.8151378500000002</v>
      </c>
      <c r="K1073" s="135">
        <v>72.573499999999996</v>
      </c>
    </row>
    <row r="1074" spans="1:11" x14ac:dyDescent="0.2">
      <c r="A1074" s="162" t="s">
        <v>2839</v>
      </c>
      <c r="B1074" s="162" t="s">
        <v>99</v>
      </c>
      <c r="C1074" s="162" t="s">
        <v>1555</v>
      </c>
      <c r="D1074" s="162" t="s">
        <v>136</v>
      </c>
      <c r="E1074" s="162" t="s">
        <v>462</v>
      </c>
      <c r="F1074" s="168">
        <v>0.91131125999999996</v>
      </c>
      <c r="G1074" s="130">
        <v>0.71624318000000009</v>
      </c>
      <c r="H1074" s="54">
        <f t="shared" si="32"/>
        <v>0.27234895276768967</v>
      </c>
      <c r="I1074" s="86">
        <f t="shared" si="33"/>
        <v>5.1116924902999989E-5</v>
      </c>
      <c r="J1074" s="135">
        <v>37.917801463757002</v>
      </c>
      <c r="K1074" s="135">
        <v>92.213049999999996</v>
      </c>
    </row>
    <row r="1075" spans="1:11" x14ac:dyDescent="0.2">
      <c r="A1075" s="162" t="s">
        <v>2581</v>
      </c>
      <c r="B1075" s="162" t="s">
        <v>117</v>
      </c>
      <c r="C1075" s="162" t="s">
        <v>420</v>
      </c>
      <c r="D1075" s="162" t="s">
        <v>137</v>
      </c>
      <c r="E1075" s="162" t="s">
        <v>462</v>
      </c>
      <c r="F1075" s="168">
        <v>0.90991104</v>
      </c>
      <c r="G1075" s="130">
        <v>0.33561315999999997</v>
      </c>
      <c r="H1075" s="54">
        <f t="shared" si="32"/>
        <v>1.7111899902852441</v>
      </c>
      <c r="I1075" s="86">
        <f t="shared" si="33"/>
        <v>5.1038384294835362E-5</v>
      </c>
      <c r="J1075" s="135">
        <v>111.90633726999999</v>
      </c>
      <c r="K1075" s="135">
        <v>24.246700000000001</v>
      </c>
    </row>
    <row r="1076" spans="1:11" x14ac:dyDescent="0.2">
      <c r="A1076" s="162" t="s">
        <v>3156</v>
      </c>
      <c r="B1076" s="162" t="s">
        <v>129</v>
      </c>
      <c r="C1076" s="162" t="s">
        <v>1348</v>
      </c>
      <c r="D1076" s="162" t="s">
        <v>137</v>
      </c>
      <c r="E1076" s="162" t="s">
        <v>462</v>
      </c>
      <c r="F1076" s="168">
        <v>0.88788889000000004</v>
      </c>
      <c r="G1076" s="130">
        <v>0.76705492000000008</v>
      </c>
      <c r="H1076" s="54">
        <f t="shared" si="32"/>
        <v>0.15752975028176586</v>
      </c>
      <c r="I1076" s="86">
        <f t="shared" si="33"/>
        <v>4.9803126225322868E-5</v>
      </c>
      <c r="J1076" s="135">
        <v>162.8231236799698</v>
      </c>
      <c r="K1076" s="135">
        <v>8.1494999999999997</v>
      </c>
    </row>
    <row r="1077" spans="1:11" x14ac:dyDescent="0.2">
      <c r="A1077" s="162" t="s">
        <v>605</v>
      </c>
      <c r="B1077" s="162" t="s">
        <v>3001</v>
      </c>
      <c r="C1077" s="162" t="s">
        <v>1558</v>
      </c>
      <c r="D1077" s="162" t="s">
        <v>137</v>
      </c>
      <c r="E1077" s="162" t="s">
        <v>138</v>
      </c>
      <c r="F1077" s="168">
        <v>0.88066630000000001</v>
      </c>
      <c r="G1077" s="130">
        <v>0.22634426999999999</v>
      </c>
      <c r="H1077" s="54">
        <f t="shared" si="32"/>
        <v>2.8908265713993999</v>
      </c>
      <c r="I1077" s="86">
        <f t="shared" si="33"/>
        <v>4.9397999451584592E-5</v>
      </c>
      <c r="J1077" s="135">
        <v>3.8144252450000002</v>
      </c>
      <c r="K1077" s="135">
        <v>57.157049999999998</v>
      </c>
    </row>
    <row r="1078" spans="1:11" x14ac:dyDescent="0.2">
      <c r="A1078" s="162" t="s">
        <v>1484</v>
      </c>
      <c r="B1078" s="162" t="s">
        <v>1964</v>
      </c>
      <c r="C1078" s="162" t="s">
        <v>1349</v>
      </c>
      <c r="D1078" s="162" t="s">
        <v>136</v>
      </c>
      <c r="E1078" s="162" t="s">
        <v>462</v>
      </c>
      <c r="F1078" s="168">
        <v>0.87741607999999993</v>
      </c>
      <c r="G1078" s="130">
        <v>0.35041208000000001</v>
      </c>
      <c r="H1078" s="54">
        <f t="shared" si="32"/>
        <v>1.5039550006381055</v>
      </c>
      <c r="I1078" s="86">
        <f t="shared" si="33"/>
        <v>4.9215689346409079E-5</v>
      </c>
      <c r="J1078" s="135">
        <v>69.588012931199998</v>
      </c>
      <c r="K1078" s="135">
        <v>52.115200000000002</v>
      </c>
    </row>
    <row r="1079" spans="1:11" x14ac:dyDescent="0.2">
      <c r="A1079" s="162" t="s">
        <v>3429</v>
      </c>
      <c r="B1079" s="162" t="s">
        <v>3430</v>
      </c>
      <c r="C1079" s="162" t="s">
        <v>2971</v>
      </c>
      <c r="D1079" s="162" t="s">
        <v>137</v>
      </c>
      <c r="E1079" s="162" t="s">
        <v>462</v>
      </c>
      <c r="F1079" s="168">
        <v>0.87144052999999999</v>
      </c>
      <c r="G1079" s="130">
        <v>0.40328205</v>
      </c>
      <c r="H1079" s="54">
        <f t="shared" si="32"/>
        <v>1.1608711074544478</v>
      </c>
      <c r="I1079" s="86">
        <f t="shared" si="33"/>
        <v>4.8880511066482943E-5</v>
      </c>
      <c r="J1079" s="135">
        <v>7.676913950230718</v>
      </c>
      <c r="K1079" s="135">
        <v>146.72611111111101</v>
      </c>
    </row>
    <row r="1080" spans="1:11" x14ac:dyDescent="0.2">
      <c r="A1080" s="162" t="s">
        <v>1706</v>
      </c>
      <c r="B1080" s="162" t="s">
        <v>184</v>
      </c>
      <c r="C1080" s="162" t="s">
        <v>1763</v>
      </c>
      <c r="D1080" s="162" t="s">
        <v>136</v>
      </c>
      <c r="E1080" s="162" t="s">
        <v>462</v>
      </c>
      <c r="F1080" s="168">
        <v>0.87089099999999997</v>
      </c>
      <c r="G1080" s="130">
        <v>1.6568991499999999</v>
      </c>
      <c r="H1080" s="54">
        <f t="shared" si="32"/>
        <v>-0.47438502820162587</v>
      </c>
      <c r="I1080" s="86">
        <f t="shared" si="33"/>
        <v>4.8849687038541109E-5</v>
      </c>
      <c r="J1080" s="135">
        <v>230.61383231039997</v>
      </c>
      <c r="K1080" s="135">
        <v>13.79875</v>
      </c>
    </row>
    <row r="1081" spans="1:11" x14ac:dyDescent="0.2">
      <c r="A1081" s="162" t="s">
        <v>3583</v>
      </c>
      <c r="B1081" s="162" t="s">
        <v>869</v>
      </c>
      <c r="C1081" s="162" t="s">
        <v>1349</v>
      </c>
      <c r="D1081" s="162" t="s">
        <v>137</v>
      </c>
      <c r="E1081" s="162" t="s">
        <v>138</v>
      </c>
      <c r="F1081" s="168">
        <v>0.86680568000000002</v>
      </c>
      <c r="G1081" s="130">
        <v>0.87579266</v>
      </c>
      <c r="H1081" s="54">
        <f t="shared" si="32"/>
        <v>-1.0261538387407843E-2</v>
      </c>
      <c r="I1081" s="86">
        <f t="shared" si="33"/>
        <v>4.8620534821498691E-5</v>
      </c>
      <c r="J1081" s="135">
        <v>35.460966749999997</v>
      </c>
      <c r="K1081" s="135">
        <v>22.156300000000002</v>
      </c>
    </row>
    <row r="1082" spans="1:11" x14ac:dyDescent="0.2">
      <c r="A1082" s="162" t="s">
        <v>2419</v>
      </c>
      <c r="B1082" s="162" t="s">
        <v>1444</v>
      </c>
      <c r="C1082" s="162" t="s">
        <v>1349</v>
      </c>
      <c r="D1082" s="162" t="s">
        <v>137</v>
      </c>
      <c r="E1082" s="162" t="s">
        <v>462</v>
      </c>
      <c r="F1082" s="168">
        <v>0.86459809999999993</v>
      </c>
      <c r="G1082" s="168">
        <v>1.2943814199999999</v>
      </c>
      <c r="H1082" s="54">
        <f t="shared" si="32"/>
        <v>-0.33203761531125808</v>
      </c>
      <c r="I1082" s="86">
        <f t="shared" si="33"/>
        <v>4.8496708083006099E-5</v>
      </c>
      <c r="J1082" s="135">
        <v>154.5456461208</v>
      </c>
      <c r="K1082" s="170">
        <v>14.265650000000001</v>
      </c>
    </row>
    <row r="1083" spans="1:11" x14ac:dyDescent="0.2">
      <c r="A1083" s="162" t="s">
        <v>2725</v>
      </c>
      <c r="B1083" s="162" t="s">
        <v>790</v>
      </c>
      <c r="C1083" s="162" t="s">
        <v>1556</v>
      </c>
      <c r="D1083" s="162" t="s">
        <v>405</v>
      </c>
      <c r="E1083" s="162" t="s">
        <v>462</v>
      </c>
      <c r="F1083" s="168">
        <v>0.86358035999999994</v>
      </c>
      <c r="G1083" s="130">
        <v>0.76582914000000002</v>
      </c>
      <c r="H1083" s="54">
        <f t="shared" si="32"/>
        <v>0.12764102969495239</v>
      </c>
      <c r="I1083" s="86">
        <f t="shared" si="33"/>
        <v>4.8439621397661315E-5</v>
      </c>
      <c r="J1083" s="135">
        <v>488.14616505999999</v>
      </c>
      <c r="K1083" s="135">
        <v>91.314499999999995</v>
      </c>
    </row>
    <row r="1084" spans="1:11" x14ac:dyDescent="0.2">
      <c r="A1084" s="162" t="s">
        <v>1517</v>
      </c>
      <c r="B1084" s="162" t="s">
        <v>512</v>
      </c>
      <c r="C1084" s="162" t="s">
        <v>1350</v>
      </c>
      <c r="D1084" s="162" t="s">
        <v>137</v>
      </c>
      <c r="E1084" s="162" t="s">
        <v>138</v>
      </c>
      <c r="F1084" s="168">
        <v>0.85980902999999997</v>
      </c>
      <c r="G1084" s="130">
        <v>10.94558155</v>
      </c>
      <c r="H1084" s="54">
        <f t="shared" si="32"/>
        <v>-0.92144693033692671</v>
      </c>
      <c r="I1084" s="86">
        <f t="shared" si="33"/>
        <v>4.8228081388384543E-5</v>
      </c>
      <c r="J1084" s="135">
        <v>432.92754122399106</v>
      </c>
      <c r="K1084" s="135">
        <v>27.212949999999999</v>
      </c>
    </row>
    <row r="1085" spans="1:11" x14ac:dyDescent="0.2">
      <c r="A1085" s="162" t="s">
        <v>1717</v>
      </c>
      <c r="B1085" s="162" t="s">
        <v>2092</v>
      </c>
      <c r="C1085" s="162" t="s">
        <v>1763</v>
      </c>
      <c r="D1085" s="162" t="s">
        <v>136</v>
      </c>
      <c r="E1085" s="162" t="s">
        <v>138</v>
      </c>
      <c r="F1085" s="168">
        <v>0.85360185</v>
      </c>
      <c r="G1085" s="130">
        <v>3.4787463500000002</v>
      </c>
      <c r="H1085" s="54">
        <f t="shared" si="32"/>
        <v>-0.75462371667310557</v>
      </c>
      <c r="I1085" s="86">
        <f t="shared" si="33"/>
        <v>4.7879910606516447E-5</v>
      </c>
      <c r="J1085" s="135">
        <v>1112.2258676043268</v>
      </c>
      <c r="K1085" s="135">
        <v>30.80395</v>
      </c>
    </row>
    <row r="1086" spans="1:11" x14ac:dyDescent="0.2">
      <c r="A1086" s="162" t="s">
        <v>3437</v>
      </c>
      <c r="B1086" s="162" t="s">
        <v>3438</v>
      </c>
      <c r="C1086" s="162" t="s">
        <v>1349</v>
      </c>
      <c r="D1086" s="162" t="s">
        <v>136</v>
      </c>
      <c r="E1086" s="162" t="s">
        <v>138</v>
      </c>
      <c r="F1086" s="168">
        <v>0.85236218000000008</v>
      </c>
      <c r="G1086" s="130">
        <v>1.8782692599999999</v>
      </c>
      <c r="H1086" s="54">
        <f t="shared" si="32"/>
        <v>-0.54619808876603759</v>
      </c>
      <c r="I1086" s="86">
        <f t="shared" si="33"/>
        <v>4.7810375507943761E-5</v>
      </c>
      <c r="J1086" s="135">
        <v>53.017875094399997</v>
      </c>
      <c r="K1086" s="135">
        <v>40.219149999999999</v>
      </c>
    </row>
    <row r="1087" spans="1:11" x14ac:dyDescent="0.2">
      <c r="A1087" s="162" t="s">
        <v>2374</v>
      </c>
      <c r="B1087" s="162" t="s">
        <v>1912</v>
      </c>
      <c r="C1087" s="162" t="s">
        <v>1464</v>
      </c>
      <c r="D1087" s="162" t="s">
        <v>137</v>
      </c>
      <c r="E1087" s="162" t="s">
        <v>138</v>
      </c>
      <c r="F1087" s="168">
        <v>0.85200222999999997</v>
      </c>
      <c r="G1087" s="168">
        <v>2.3140527500000001</v>
      </c>
      <c r="H1087" s="54">
        <f t="shared" si="32"/>
        <v>-0.63181382533306563</v>
      </c>
      <c r="I1087" s="86">
        <f t="shared" si="33"/>
        <v>4.7790185329322636E-5</v>
      </c>
      <c r="J1087" s="135">
        <v>256.61348062400003</v>
      </c>
      <c r="K1087" s="170">
        <v>23.422650000000001</v>
      </c>
    </row>
    <row r="1088" spans="1:11" x14ac:dyDescent="0.2">
      <c r="A1088" s="162" t="s">
        <v>1757</v>
      </c>
      <c r="B1088" s="162" t="s">
        <v>3053</v>
      </c>
      <c r="C1088" s="162" t="s">
        <v>1691</v>
      </c>
      <c r="D1088" s="162" t="s">
        <v>136</v>
      </c>
      <c r="E1088" s="162" t="s">
        <v>462</v>
      </c>
      <c r="F1088" s="168">
        <v>0.85181346999999996</v>
      </c>
      <c r="G1088" s="130">
        <v>7.8711070000000008E-2</v>
      </c>
      <c r="H1088" s="54">
        <f t="shared" si="32"/>
        <v>9.8220288454978419</v>
      </c>
      <c r="I1088" s="86">
        <f t="shared" si="33"/>
        <v>4.7779597475130329E-5</v>
      </c>
      <c r="J1088" s="135">
        <v>54.218852999340804</v>
      </c>
      <c r="K1088" s="135">
        <v>121.19240000000001</v>
      </c>
    </row>
    <row r="1089" spans="1:11" x14ac:dyDescent="0.2">
      <c r="A1089" s="162" t="s">
        <v>1329</v>
      </c>
      <c r="B1089" s="162" t="s">
        <v>3392</v>
      </c>
      <c r="C1089" s="167" t="s">
        <v>1635</v>
      </c>
      <c r="D1089" s="167" t="s">
        <v>136</v>
      </c>
      <c r="E1089" s="167" t="s">
        <v>462</v>
      </c>
      <c r="F1089" s="168">
        <v>0.85091541000000004</v>
      </c>
      <c r="G1089" s="130">
        <v>0.30219108</v>
      </c>
      <c r="H1089" s="54">
        <f t="shared" si="32"/>
        <v>1.8158190837399966</v>
      </c>
      <c r="I1089" s="86">
        <f t="shared" si="33"/>
        <v>4.7729223834867846E-5</v>
      </c>
      <c r="J1089" s="135">
        <v>82.174198253131181</v>
      </c>
      <c r="K1089" s="135">
        <v>182.32605000000001</v>
      </c>
    </row>
    <row r="1090" spans="1:11" x14ac:dyDescent="0.2">
      <c r="A1090" s="162" t="s">
        <v>3630</v>
      </c>
      <c r="B1090" s="162" t="s">
        <v>93</v>
      </c>
      <c r="C1090" s="162" t="s">
        <v>1349</v>
      </c>
      <c r="D1090" s="162" t="s">
        <v>137</v>
      </c>
      <c r="E1090" s="162" t="s">
        <v>138</v>
      </c>
      <c r="F1090" s="168">
        <v>0.85024527000000005</v>
      </c>
      <c r="G1090" s="130">
        <v>0.77447595999999996</v>
      </c>
      <c r="H1090" s="54">
        <f t="shared" si="32"/>
        <v>9.7833004396934431E-2</v>
      </c>
      <c r="I1090" s="86">
        <f t="shared" si="33"/>
        <v>4.7691634596637108E-5</v>
      </c>
      <c r="J1090" s="135">
        <v>22.78877215</v>
      </c>
      <c r="K1090" s="135">
        <v>42.194200000000002</v>
      </c>
    </row>
    <row r="1091" spans="1:11" x14ac:dyDescent="0.2">
      <c r="A1091" s="162" t="s">
        <v>2502</v>
      </c>
      <c r="B1091" s="162" t="s">
        <v>1118</v>
      </c>
      <c r="C1091" s="162" t="s">
        <v>3212</v>
      </c>
      <c r="D1091" s="162" t="s">
        <v>137</v>
      </c>
      <c r="E1091" s="162" t="s">
        <v>138</v>
      </c>
      <c r="F1091" s="168">
        <v>0.84789543000000001</v>
      </c>
      <c r="G1091" s="130">
        <v>0.99206090000000002</v>
      </c>
      <c r="H1091" s="54">
        <f t="shared" si="32"/>
        <v>-0.14531917344993639</v>
      </c>
      <c r="I1091" s="86">
        <f t="shared" si="33"/>
        <v>4.7559828264282487E-5</v>
      </c>
      <c r="J1091" s="135">
        <v>168.46964938999997</v>
      </c>
      <c r="K1091" s="135">
        <v>25.674900000000001</v>
      </c>
    </row>
    <row r="1092" spans="1:11" x14ac:dyDescent="0.2">
      <c r="A1092" s="162" t="s">
        <v>603</v>
      </c>
      <c r="B1092" s="162" t="s">
        <v>2999</v>
      </c>
      <c r="C1092" s="162" t="s">
        <v>1558</v>
      </c>
      <c r="D1092" s="162" t="s">
        <v>137</v>
      </c>
      <c r="E1092" s="162" t="s">
        <v>138</v>
      </c>
      <c r="F1092" s="168">
        <v>0.84775486</v>
      </c>
      <c r="G1092" s="130">
        <v>1.1447716999999999</v>
      </c>
      <c r="H1092" s="54">
        <f t="shared" si="32"/>
        <v>-0.25945508611018242</v>
      </c>
      <c r="I1092" s="86">
        <f t="shared" si="33"/>
        <v>4.7551943465258263E-5</v>
      </c>
      <c r="J1092" s="135">
        <v>10.19250407</v>
      </c>
      <c r="K1092" s="135">
        <v>54.318550000000002</v>
      </c>
    </row>
    <row r="1093" spans="1:11" x14ac:dyDescent="0.2">
      <c r="A1093" s="162" t="s">
        <v>2506</v>
      </c>
      <c r="B1093" s="162" t="s">
        <v>1074</v>
      </c>
      <c r="C1093" s="162" t="s">
        <v>3212</v>
      </c>
      <c r="D1093" s="162" t="s">
        <v>136</v>
      </c>
      <c r="E1093" s="162" t="s">
        <v>462</v>
      </c>
      <c r="F1093" s="168">
        <v>0.84528169999999991</v>
      </c>
      <c r="G1093" s="130">
        <v>0.53131737999999995</v>
      </c>
      <c r="H1093" s="54">
        <f t="shared" si="32"/>
        <v>0.5909167134717106</v>
      </c>
      <c r="I1093" s="86">
        <f t="shared" si="33"/>
        <v>4.7413219914324518E-5</v>
      </c>
      <c r="J1093" s="135">
        <v>47.54481328</v>
      </c>
      <c r="K1093" s="135">
        <v>49.350499999999997</v>
      </c>
    </row>
    <row r="1094" spans="1:11" x14ac:dyDescent="0.2">
      <c r="A1094" s="162" t="s">
        <v>3601</v>
      </c>
      <c r="B1094" s="162" t="s">
        <v>299</v>
      </c>
      <c r="C1094" s="162" t="s">
        <v>1349</v>
      </c>
      <c r="D1094" s="162" t="s">
        <v>136</v>
      </c>
      <c r="E1094" s="162" t="s">
        <v>138</v>
      </c>
      <c r="F1094" s="168">
        <v>0.84525243000000005</v>
      </c>
      <c r="G1094" s="130">
        <v>0.36589262</v>
      </c>
      <c r="H1094" s="54">
        <f t="shared" si="32"/>
        <v>1.3101106275387573</v>
      </c>
      <c r="I1094" s="86">
        <f t="shared" si="33"/>
        <v>4.741157811260695E-5</v>
      </c>
      <c r="J1094" s="135">
        <v>8.2850593099999994</v>
      </c>
      <c r="K1094" s="135">
        <v>29.41985</v>
      </c>
    </row>
    <row r="1095" spans="1:11" x14ac:dyDescent="0.2">
      <c r="A1095" s="162" t="s">
        <v>1327</v>
      </c>
      <c r="B1095" s="162" t="s">
        <v>703</v>
      </c>
      <c r="C1095" s="162" t="s">
        <v>1556</v>
      </c>
      <c r="D1095" s="162" t="s">
        <v>137</v>
      </c>
      <c r="E1095" s="162" t="s">
        <v>138</v>
      </c>
      <c r="F1095" s="168">
        <v>0.84209995999999998</v>
      </c>
      <c r="G1095" s="130">
        <v>0.43988687999999998</v>
      </c>
      <c r="H1095" s="54">
        <f t="shared" ref="H1095:H1158" si="34">IF(ISERROR(F1095/G1095-1),"",IF((F1095/G1095-1)&gt;10000%,"",F1095/G1095-1))</f>
        <v>0.91435570890407103</v>
      </c>
      <c r="I1095" s="86">
        <f t="shared" ref="I1095:I1158" si="35">F1095/$F$1584</f>
        <v>4.7234750963287007E-5</v>
      </c>
      <c r="J1095" s="135">
        <v>142.28769928</v>
      </c>
      <c r="K1095" s="135">
        <v>82.289599999999993</v>
      </c>
    </row>
    <row r="1096" spans="1:11" x14ac:dyDescent="0.2">
      <c r="A1096" s="162" t="s">
        <v>3461</v>
      </c>
      <c r="B1096" s="162" t="s">
        <v>3462</v>
      </c>
      <c r="C1096" s="162" t="s">
        <v>1349</v>
      </c>
      <c r="D1096" s="162" t="s">
        <v>137</v>
      </c>
      <c r="E1096" s="162" t="s">
        <v>138</v>
      </c>
      <c r="F1096" s="168">
        <v>0.83801629</v>
      </c>
      <c r="G1096" s="130">
        <v>1.1059596200000001</v>
      </c>
      <c r="H1096" s="54">
        <f t="shared" si="34"/>
        <v>-0.2422722540267791</v>
      </c>
      <c r="I1096" s="86">
        <f t="shared" si="35"/>
        <v>4.70056912974176E-5</v>
      </c>
      <c r="J1096" s="135">
        <v>26.014967835999997</v>
      </c>
      <c r="K1096" s="135">
        <v>7.4096500000000001</v>
      </c>
    </row>
    <row r="1097" spans="1:11" x14ac:dyDescent="0.2">
      <c r="A1097" s="162" t="s">
        <v>2534</v>
      </c>
      <c r="B1097" s="162" t="s">
        <v>1203</v>
      </c>
      <c r="C1097" s="162" t="s">
        <v>1204</v>
      </c>
      <c r="D1097" s="162" t="s">
        <v>137</v>
      </c>
      <c r="E1097" s="162" t="s">
        <v>462</v>
      </c>
      <c r="F1097" s="168">
        <v>0.83054552000000004</v>
      </c>
      <c r="G1097" s="130">
        <v>0.27234265000000002</v>
      </c>
      <c r="H1097" s="54">
        <f t="shared" si="34"/>
        <v>2.0496344219313425</v>
      </c>
      <c r="I1097" s="86">
        <f t="shared" si="35"/>
        <v>4.6586643705426267E-5</v>
      </c>
      <c r="J1097" s="135">
        <v>277.49054891232697</v>
      </c>
      <c r="K1097" s="135">
        <v>25.389099999999999</v>
      </c>
    </row>
    <row r="1098" spans="1:11" x14ac:dyDescent="0.2">
      <c r="A1098" s="162" t="s">
        <v>3285</v>
      </c>
      <c r="B1098" s="162" t="s">
        <v>1389</v>
      </c>
      <c r="C1098" s="162" t="s">
        <v>3286</v>
      </c>
      <c r="D1098" s="162" t="s">
        <v>137</v>
      </c>
      <c r="E1098" s="162" t="s">
        <v>462</v>
      </c>
      <c r="F1098" s="168">
        <v>0.82856691000000005</v>
      </c>
      <c r="G1098" s="130">
        <v>0.45735909999999996</v>
      </c>
      <c r="H1098" s="54">
        <f t="shared" si="34"/>
        <v>0.81163315652842627</v>
      </c>
      <c r="I1098" s="86">
        <f t="shared" si="35"/>
        <v>4.6475660265166432E-5</v>
      </c>
      <c r="J1098" s="135">
        <v>49.899519490000003</v>
      </c>
      <c r="K1098" s="135">
        <v>28.739049999999999</v>
      </c>
    </row>
    <row r="1099" spans="1:11" x14ac:dyDescent="0.2">
      <c r="A1099" s="162" t="s">
        <v>1048</v>
      </c>
      <c r="B1099" s="162" t="s">
        <v>2986</v>
      </c>
      <c r="C1099" s="162" t="s">
        <v>1558</v>
      </c>
      <c r="D1099" s="162" t="s">
        <v>137</v>
      </c>
      <c r="E1099" s="162" t="s">
        <v>138</v>
      </c>
      <c r="F1099" s="168">
        <v>0.82675401999999998</v>
      </c>
      <c r="G1099" s="130">
        <v>0.56490061999999996</v>
      </c>
      <c r="H1099" s="54">
        <f t="shared" si="34"/>
        <v>0.46353887875003585</v>
      </c>
      <c r="I1099" s="86">
        <f t="shared" si="35"/>
        <v>4.6373972328173968E-5</v>
      </c>
      <c r="J1099" s="135">
        <v>162.62716459999999</v>
      </c>
      <c r="K1099" s="135">
        <v>20.216200000000001</v>
      </c>
    </row>
    <row r="1100" spans="1:11" x14ac:dyDescent="0.2">
      <c r="A1100" s="162" t="s">
        <v>3205</v>
      </c>
      <c r="B1100" s="162" t="s">
        <v>2438</v>
      </c>
      <c r="C1100" s="167" t="s">
        <v>1348</v>
      </c>
      <c r="D1100" s="167" t="s">
        <v>137</v>
      </c>
      <c r="E1100" s="167" t="s">
        <v>462</v>
      </c>
      <c r="F1100" s="130">
        <v>0.82637797999999996</v>
      </c>
      <c r="G1100" s="130">
        <v>1.0341908499999999</v>
      </c>
      <c r="H1100" s="54">
        <f t="shared" si="34"/>
        <v>-0.20094247594629167</v>
      </c>
      <c r="I1100" s="86">
        <f t="shared" si="35"/>
        <v>4.6352879635386956E-5</v>
      </c>
      <c r="J1100" s="135">
        <v>5.5485944439672652</v>
      </c>
      <c r="K1100" s="135">
        <v>121.17725</v>
      </c>
    </row>
    <row r="1101" spans="1:11" x14ac:dyDescent="0.2">
      <c r="A1101" s="162" t="s">
        <v>3265</v>
      </c>
      <c r="B1101" s="162" t="s">
        <v>1289</v>
      </c>
      <c r="C1101" s="162" t="s">
        <v>420</v>
      </c>
      <c r="D1101" s="162" t="s">
        <v>405</v>
      </c>
      <c r="E1101" s="162" t="s">
        <v>138</v>
      </c>
      <c r="F1101" s="168">
        <v>0.81430159999999996</v>
      </c>
      <c r="G1101" s="130">
        <v>0.62454706000000004</v>
      </c>
      <c r="H1101" s="54">
        <f t="shared" si="34"/>
        <v>0.30382744896757652</v>
      </c>
      <c r="I1101" s="86">
        <f t="shared" si="35"/>
        <v>4.5675495917380348E-5</v>
      </c>
      <c r="J1101" s="135">
        <v>275.81854243572843</v>
      </c>
      <c r="K1101" s="135">
        <v>27.208749999999998</v>
      </c>
    </row>
    <row r="1102" spans="1:11" x14ac:dyDescent="0.2">
      <c r="A1102" s="162" t="s">
        <v>1708</v>
      </c>
      <c r="B1102" s="162" t="s">
        <v>153</v>
      </c>
      <c r="C1102" s="162" t="s">
        <v>1763</v>
      </c>
      <c r="D1102" s="162" t="s">
        <v>136</v>
      </c>
      <c r="E1102" s="162" t="s">
        <v>462</v>
      </c>
      <c r="F1102" s="168">
        <v>0.81283115000000006</v>
      </c>
      <c r="G1102" s="130">
        <v>0.3296249</v>
      </c>
      <c r="H1102" s="54">
        <f t="shared" si="34"/>
        <v>1.4659276347144892</v>
      </c>
      <c r="I1102" s="86">
        <f t="shared" si="35"/>
        <v>4.5593015994742703E-5</v>
      </c>
      <c r="J1102" s="135">
        <v>4.6026239067999999</v>
      </c>
      <c r="K1102" s="135">
        <v>13.716799999999999</v>
      </c>
    </row>
    <row r="1103" spans="1:11" x14ac:dyDescent="0.2">
      <c r="A1103" s="162" t="s">
        <v>3236</v>
      </c>
      <c r="B1103" s="162" t="s">
        <v>991</v>
      </c>
      <c r="C1103" s="162" t="s">
        <v>420</v>
      </c>
      <c r="D1103" s="162" t="s">
        <v>405</v>
      </c>
      <c r="E1103" s="162" t="s">
        <v>138</v>
      </c>
      <c r="F1103" s="168">
        <v>0.8106274</v>
      </c>
      <c r="G1103" s="130">
        <v>1.51458176</v>
      </c>
      <c r="H1103" s="54">
        <f t="shared" si="34"/>
        <v>-0.46478465447781436</v>
      </c>
      <c r="I1103" s="86">
        <f t="shared" si="35"/>
        <v>4.5469404087154743E-5</v>
      </c>
      <c r="J1103" s="135">
        <v>95.470972099999997</v>
      </c>
      <c r="K1103" s="135">
        <v>14.563750000000001</v>
      </c>
    </row>
    <row r="1104" spans="1:11" x14ac:dyDescent="0.2">
      <c r="A1104" s="162" t="s">
        <v>3102</v>
      </c>
      <c r="B1104" s="162" t="s">
        <v>3103</v>
      </c>
      <c r="C1104" s="162" t="s">
        <v>1348</v>
      </c>
      <c r="D1104" s="162" t="s">
        <v>137</v>
      </c>
      <c r="E1104" s="162" t="s">
        <v>462</v>
      </c>
      <c r="F1104" s="168">
        <v>0.81058809999999992</v>
      </c>
      <c r="G1104" s="168">
        <v>9.7391140000000001E-2</v>
      </c>
      <c r="H1104" s="54">
        <f t="shared" si="34"/>
        <v>7.3230168575909467</v>
      </c>
      <c r="I1104" s="86">
        <f t="shared" si="35"/>
        <v>4.5467199686488506E-5</v>
      </c>
      <c r="J1104" s="135">
        <v>7.2856999752996128</v>
      </c>
      <c r="K1104" s="170">
        <v>26.8582</v>
      </c>
    </row>
    <row r="1105" spans="1:11" x14ac:dyDescent="0.2">
      <c r="A1105" s="162" t="s">
        <v>3560</v>
      </c>
      <c r="B1105" s="162" t="s">
        <v>3561</v>
      </c>
      <c r="C1105" s="162" t="s">
        <v>420</v>
      </c>
      <c r="D1105" s="162" t="s">
        <v>137</v>
      </c>
      <c r="E1105" s="162" t="s">
        <v>462</v>
      </c>
      <c r="F1105" s="168">
        <v>0.80730883999999992</v>
      </c>
      <c r="G1105" s="130">
        <v>1.41198114</v>
      </c>
      <c r="H1105" s="54">
        <f t="shared" si="34"/>
        <v>-0.4282438928327329</v>
      </c>
      <c r="I1105" s="86">
        <f t="shared" si="35"/>
        <v>4.5283260680668024E-5</v>
      </c>
      <c r="J1105" s="135">
        <v>2.94639797</v>
      </c>
      <c r="K1105" s="135">
        <v>22.582049999999999</v>
      </c>
    </row>
    <row r="1106" spans="1:11" x14ac:dyDescent="0.2">
      <c r="A1106" s="162" t="s">
        <v>567</v>
      </c>
      <c r="B1106" s="162" t="s">
        <v>167</v>
      </c>
      <c r="C1106" s="162" t="s">
        <v>1557</v>
      </c>
      <c r="D1106" s="162" t="s">
        <v>137</v>
      </c>
      <c r="E1106" s="162" t="s">
        <v>138</v>
      </c>
      <c r="F1106" s="168">
        <v>0.80522990000000005</v>
      </c>
      <c r="G1106" s="168">
        <v>7.7322189999999999E-2</v>
      </c>
      <c r="H1106" s="54">
        <f t="shared" si="34"/>
        <v>9.4139562006715032</v>
      </c>
      <c r="I1106" s="86">
        <f t="shared" si="35"/>
        <v>4.5166649568173007E-5</v>
      </c>
      <c r="J1106" s="135">
        <v>6.5973577866880513</v>
      </c>
      <c r="K1106" s="170">
        <v>22.726600000000001</v>
      </c>
    </row>
    <row r="1107" spans="1:11" x14ac:dyDescent="0.2">
      <c r="A1107" s="162" t="s">
        <v>2718</v>
      </c>
      <c r="B1107" s="162" t="s">
        <v>1797</v>
      </c>
      <c r="C1107" s="162" t="s">
        <v>1556</v>
      </c>
      <c r="D1107" s="162" t="s">
        <v>405</v>
      </c>
      <c r="E1107" s="162" t="s">
        <v>138</v>
      </c>
      <c r="F1107" s="168">
        <v>0.80439287999999998</v>
      </c>
      <c r="G1107" s="130">
        <v>0.99964168000000009</v>
      </c>
      <c r="H1107" s="54">
        <f t="shared" si="34"/>
        <v>-0.19531878662762447</v>
      </c>
      <c r="I1107" s="86">
        <f t="shared" si="35"/>
        <v>4.5119699760395678E-5</v>
      </c>
      <c r="J1107" s="135">
        <v>53.167912530000002</v>
      </c>
      <c r="K1107" s="135">
        <v>85.087699999999998</v>
      </c>
    </row>
    <row r="1108" spans="1:11" x14ac:dyDescent="0.2">
      <c r="A1108" s="162" t="s">
        <v>1756</v>
      </c>
      <c r="B1108" s="162" t="s">
        <v>717</v>
      </c>
      <c r="C1108" s="162" t="s">
        <v>1763</v>
      </c>
      <c r="D1108" s="162" t="s">
        <v>405</v>
      </c>
      <c r="E1108" s="162" t="s">
        <v>138</v>
      </c>
      <c r="F1108" s="168">
        <v>0.79847674999999996</v>
      </c>
      <c r="G1108" s="130">
        <v>0.17896175</v>
      </c>
      <c r="H1108" s="54">
        <f t="shared" si="34"/>
        <v>3.4617173781548285</v>
      </c>
      <c r="I1108" s="86">
        <f t="shared" si="35"/>
        <v>4.478785444453029E-5</v>
      </c>
      <c r="J1108" s="135">
        <v>24.590609742497261</v>
      </c>
      <c r="K1108" s="135">
        <v>107.01824999999999</v>
      </c>
    </row>
    <row r="1109" spans="1:11" x14ac:dyDescent="0.2">
      <c r="A1109" s="162" t="s">
        <v>2696</v>
      </c>
      <c r="B1109" s="162" t="s">
        <v>207</v>
      </c>
      <c r="C1109" s="162" t="s">
        <v>1349</v>
      </c>
      <c r="D1109" s="162" t="s">
        <v>136</v>
      </c>
      <c r="E1109" s="162" t="s">
        <v>462</v>
      </c>
      <c r="F1109" s="168">
        <v>0.79463099999999998</v>
      </c>
      <c r="G1109" s="130">
        <v>0.42116134999999999</v>
      </c>
      <c r="H1109" s="54">
        <f t="shared" si="34"/>
        <v>0.88676145140098916</v>
      </c>
      <c r="I1109" s="86">
        <f t="shared" si="35"/>
        <v>4.4572140096892677E-5</v>
      </c>
      <c r="J1109" s="135">
        <v>29.7439108596</v>
      </c>
      <c r="K1109" s="135">
        <v>46.761749999999999</v>
      </c>
    </row>
    <row r="1110" spans="1:11" x14ac:dyDescent="0.2">
      <c r="A1110" s="162" t="s">
        <v>1543</v>
      </c>
      <c r="B1110" s="162" t="s">
        <v>535</v>
      </c>
      <c r="C1110" s="162" t="s">
        <v>1349</v>
      </c>
      <c r="D1110" s="162" t="s">
        <v>136</v>
      </c>
      <c r="E1110" s="162" t="s">
        <v>138</v>
      </c>
      <c r="F1110" s="168">
        <v>0.79075930000000005</v>
      </c>
      <c r="G1110" s="130">
        <v>0.85234568000000011</v>
      </c>
      <c r="H1110" s="54">
        <f t="shared" si="34"/>
        <v>-7.2255167645127294E-2</v>
      </c>
      <c r="I1110" s="86">
        <f t="shared" si="35"/>
        <v>4.4354970171715916E-5</v>
      </c>
      <c r="J1110" s="135">
        <v>81.524126080800002</v>
      </c>
      <c r="K1110" s="135">
        <v>49.478299999999997</v>
      </c>
    </row>
    <row r="1111" spans="1:11" x14ac:dyDescent="0.2">
      <c r="A1111" s="162" t="s">
        <v>3636</v>
      </c>
      <c r="B1111" s="162" t="s">
        <v>773</v>
      </c>
      <c r="C1111" s="162" t="s">
        <v>1349</v>
      </c>
      <c r="D1111" s="162" t="s">
        <v>136</v>
      </c>
      <c r="E1111" s="162" t="s">
        <v>138</v>
      </c>
      <c r="F1111" s="168">
        <v>0.78425893999999996</v>
      </c>
      <c r="G1111" s="130">
        <v>1.0684384299999998</v>
      </c>
      <c r="H1111" s="54">
        <f t="shared" si="34"/>
        <v>-0.26597647746534159</v>
      </c>
      <c r="I1111" s="86">
        <f t="shared" si="35"/>
        <v>4.3990354448694486E-5</v>
      </c>
      <c r="J1111" s="135">
        <v>5.3959392499999996</v>
      </c>
      <c r="K1111" s="135">
        <v>22.966650000000001</v>
      </c>
    </row>
    <row r="1112" spans="1:11" x14ac:dyDescent="0.2">
      <c r="A1112" s="162" t="s">
        <v>1498</v>
      </c>
      <c r="B1112" s="162" t="s">
        <v>1943</v>
      </c>
      <c r="C1112" s="162" t="s">
        <v>1349</v>
      </c>
      <c r="D1112" s="162" t="s">
        <v>136</v>
      </c>
      <c r="E1112" s="162" t="s">
        <v>462</v>
      </c>
      <c r="F1112" s="168">
        <v>0.77666431999999996</v>
      </c>
      <c r="G1112" s="130">
        <v>0.51405526000000001</v>
      </c>
      <c r="H1112" s="54">
        <f t="shared" si="34"/>
        <v>0.51085764592701555</v>
      </c>
      <c r="I1112" s="86">
        <f t="shared" si="35"/>
        <v>4.3564359909565426E-5</v>
      </c>
      <c r="J1112" s="135">
        <v>14.034017460099999</v>
      </c>
      <c r="K1112" s="135">
        <v>24.371549999999999</v>
      </c>
    </row>
    <row r="1113" spans="1:11" x14ac:dyDescent="0.2">
      <c r="A1113" s="162" t="s">
        <v>680</v>
      </c>
      <c r="B1113" s="162" t="s">
        <v>453</v>
      </c>
      <c r="C1113" s="162" t="s">
        <v>452</v>
      </c>
      <c r="D1113" s="162" t="s">
        <v>136</v>
      </c>
      <c r="E1113" s="162" t="s">
        <v>462</v>
      </c>
      <c r="F1113" s="168">
        <v>0.77091372000000002</v>
      </c>
      <c r="G1113" s="130">
        <v>1.7724533500000001</v>
      </c>
      <c r="H1113" s="54">
        <f t="shared" si="34"/>
        <v>-0.5650583864449803</v>
      </c>
      <c r="I1113" s="86">
        <f t="shared" si="35"/>
        <v>4.3241799439559617E-5</v>
      </c>
      <c r="J1113" s="135">
        <v>268.86208599999998</v>
      </c>
      <c r="K1113" s="135">
        <v>34.844799999999999</v>
      </c>
    </row>
    <row r="1114" spans="1:11" x14ac:dyDescent="0.2">
      <c r="A1114" s="162" t="s">
        <v>3257</v>
      </c>
      <c r="B1114" s="162" t="s">
        <v>1923</v>
      </c>
      <c r="C1114" s="162" t="s">
        <v>420</v>
      </c>
      <c r="D1114" s="162" t="s">
        <v>405</v>
      </c>
      <c r="E1114" s="162" t="s">
        <v>462</v>
      </c>
      <c r="F1114" s="168">
        <v>0.76414164000000007</v>
      </c>
      <c r="G1114" s="130">
        <v>0.29211311000000001</v>
      </c>
      <c r="H1114" s="54">
        <f t="shared" si="34"/>
        <v>1.6159101178307269</v>
      </c>
      <c r="I1114" s="86">
        <f t="shared" si="35"/>
        <v>4.2861942501550196E-5</v>
      </c>
      <c r="J1114" s="135">
        <v>15.343367089999999</v>
      </c>
      <c r="K1114" s="135">
        <v>20.299399999999999</v>
      </c>
    </row>
    <row r="1115" spans="1:11" x14ac:dyDescent="0.2">
      <c r="A1115" s="162" t="s">
        <v>687</v>
      </c>
      <c r="B1115" s="162" t="s">
        <v>747</v>
      </c>
      <c r="C1115" s="162" t="s">
        <v>1350</v>
      </c>
      <c r="D1115" s="162" t="s">
        <v>137</v>
      </c>
      <c r="E1115" s="162" t="s">
        <v>462</v>
      </c>
      <c r="F1115" s="168">
        <v>0.75570636000000002</v>
      </c>
      <c r="G1115" s="130">
        <v>0.7654941999999999</v>
      </c>
      <c r="H1115" s="54">
        <f t="shared" si="34"/>
        <v>-1.2786301973287117E-2</v>
      </c>
      <c r="I1115" s="86">
        <f t="shared" si="35"/>
        <v>4.2388793981146991E-5</v>
      </c>
      <c r="J1115" s="135">
        <v>118.38828281000001</v>
      </c>
      <c r="K1115" s="135">
        <v>18.670400000000001</v>
      </c>
    </row>
    <row r="1116" spans="1:11" x14ac:dyDescent="0.2">
      <c r="A1116" s="162" t="s">
        <v>2652</v>
      </c>
      <c r="B1116" s="162" t="s">
        <v>2061</v>
      </c>
      <c r="C1116" s="162" t="s">
        <v>1559</v>
      </c>
      <c r="D1116" s="162" t="s">
        <v>405</v>
      </c>
      <c r="E1116" s="162" t="s">
        <v>462</v>
      </c>
      <c r="F1116" s="168">
        <v>0.74969781999999996</v>
      </c>
      <c r="G1116" s="130">
        <v>9.6725999999999999E-3</v>
      </c>
      <c r="H1116" s="54">
        <f t="shared" si="34"/>
        <v>76.507373405289158</v>
      </c>
      <c r="I1116" s="86">
        <f t="shared" si="35"/>
        <v>4.2051765238676856E-5</v>
      </c>
      <c r="J1116" s="135">
        <v>6.2430540293342123</v>
      </c>
      <c r="K1116" s="135">
        <v>22.588049999999999</v>
      </c>
    </row>
    <row r="1117" spans="1:11" x14ac:dyDescent="0.2">
      <c r="A1117" s="162" t="s">
        <v>2619</v>
      </c>
      <c r="B1117" s="162" t="s">
        <v>121</v>
      </c>
      <c r="C1117" s="162" t="s">
        <v>420</v>
      </c>
      <c r="D1117" s="162" t="s">
        <v>137</v>
      </c>
      <c r="E1117" s="162" t="s">
        <v>462</v>
      </c>
      <c r="F1117" s="168">
        <v>0.74928778000000007</v>
      </c>
      <c r="G1117" s="130">
        <v>2.17690714</v>
      </c>
      <c r="H1117" s="54">
        <f t="shared" si="34"/>
        <v>-0.65580168017639928</v>
      </c>
      <c r="I1117" s="86">
        <f t="shared" si="35"/>
        <v>4.2028765430809648E-5</v>
      </c>
      <c r="J1117" s="135">
        <v>102.1589470146974</v>
      </c>
      <c r="K1117" s="135">
        <v>21.791899999999998</v>
      </c>
    </row>
    <row r="1118" spans="1:11" x14ac:dyDescent="0.2">
      <c r="A1118" s="162" t="s">
        <v>1547</v>
      </c>
      <c r="B1118" s="162" t="s">
        <v>1888</v>
      </c>
      <c r="C1118" s="162" t="s">
        <v>1349</v>
      </c>
      <c r="D1118" s="162" t="s">
        <v>137</v>
      </c>
      <c r="E1118" s="162" t="s">
        <v>462</v>
      </c>
      <c r="F1118" s="168">
        <v>0.74565614000000002</v>
      </c>
      <c r="G1118" s="130">
        <v>1.2031211799999999</v>
      </c>
      <c r="H1118" s="54">
        <f t="shared" si="34"/>
        <v>-0.38023188985834322</v>
      </c>
      <c r="I1118" s="86">
        <f t="shared" si="35"/>
        <v>4.1825060859931495E-5</v>
      </c>
      <c r="J1118" s="135">
        <v>142.03135222699999</v>
      </c>
      <c r="K1118" s="135">
        <v>9.3710000000000004</v>
      </c>
    </row>
    <row r="1119" spans="1:11" x14ac:dyDescent="0.2">
      <c r="A1119" s="162" t="s">
        <v>1518</v>
      </c>
      <c r="B1119" s="162" t="s">
        <v>513</v>
      </c>
      <c r="C1119" s="162" t="s">
        <v>1350</v>
      </c>
      <c r="D1119" s="162" t="s">
        <v>137</v>
      </c>
      <c r="E1119" s="162" t="s">
        <v>138</v>
      </c>
      <c r="F1119" s="168">
        <v>0.74435512000000004</v>
      </c>
      <c r="G1119" s="130">
        <v>1.7151160600000002</v>
      </c>
      <c r="H1119" s="54">
        <f t="shared" si="34"/>
        <v>-0.56600306104066211</v>
      </c>
      <c r="I1119" s="86">
        <f t="shared" si="35"/>
        <v>4.1752084540471441E-5</v>
      </c>
      <c r="J1119" s="135">
        <v>140.28755085253951</v>
      </c>
      <c r="K1119" s="135">
        <v>25.886800000000001</v>
      </c>
    </row>
    <row r="1120" spans="1:11" x14ac:dyDescent="0.2">
      <c r="A1120" s="162" t="s">
        <v>3167</v>
      </c>
      <c r="B1120" s="162" t="s">
        <v>450</v>
      </c>
      <c r="C1120" s="162" t="s">
        <v>1348</v>
      </c>
      <c r="D1120" s="162" t="s">
        <v>136</v>
      </c>
      <c r="E1120" s="162" t="s">
        <v>462</v>
      </c>
      <c r="F1120" s="168">
        <v>0.73852289999999998</v>
      </c>
      <c r="G1120" s="130">
        <v>2.2252140800000002</v>
      </c>
      <c r="H1120" s="54">
        <f t="shared" si="34"/>
        <v>-0.6681115283973037</v>
      </c>
      <c r="I1120" s="86">
        <f t="shared" si="35"/>
        <v>4.1424945872440744E-5</v>
      </c>
      <c r="J1120" s="135">
        <v>32.06615831998657</v>
      </c>
      <c r="K1120" s="135">
        <v>24.201350000000001</v>
      </c>
    </row>
    <row r="1121" spans="1:11" x14ac:dyDescent="0.2">
      <c r="A1121" s="162" t="s">
        <v>2861</v>
      </c>
      <c r="B1121" s="162" t="s">
        <v>523</v>
      </c>
      <c r="C1121" s="162" t="s">
        <v>1555</v>
      </c>
      <c r="D1121" s="162" t="s">
        <v>136</v>
      </c>
      <c r="E1121" s="162" t="s">
        <v>462</v>
      </c>
      <c r="F1121" s="168">
        <v>0.73716811999999998</v>
      </c>
      <c r="G1121" s="130">
        <v>0.48988756</v>
      </c>
      <c r="H1121" s="54">
        <f t="shared" si="34"/>
        <v>0.50477003335214299</v>
      </c>
      <c r="I1121" s="86">
        <f t="shared" si="35"/>
        <v>4.1348954067489174E-5</v>
      </c>
      <c r="J1121" s="135">
        <v>10.885039443530001</v>
      </c>
      <c r="K1121" s="135">
        <v>148.2919</v>
      </c>
    </row>
    <row r="1122" spans="1:11" x14ac:dyDescent="0.2">
      <c r="A1122" s="162" t="s">
        <v>2614</v>
      </c>
      <c r="B1122" s="162" t="s">
        <v>200</v>
      </c>
      <c r="C1122" s="162" t="s">
        <v>420</v>
      </c>
      <c r="D1122" s="162" t="s">
        <v>137</v>
      </c>
      <c r="E1122" s="162" t="s">
        <v>462</v>
      </c>
      <c r="F1122" s="168">
        <v>0.73666240999999999</v>
      </c>
      <c r="G1122" s="130">
        <v>0.49237079</v>
      </c>
      <c r="H1122" s="54">
        <f t="shared" si="34"/>
        <v>0.49615376249269372</v>
      </c>
      <c r="I1122" s="86">
        <f t="shared" si="35"/>
        <v>4.1320587974336005E-5</v>
      </c>
      <c r="J1122" s="135">
        <v>70.164246209624267</v>
      </c>
      <c r="K1122" s="135">
        <v>107.54575</v>
      </c>
    </row>
    <row r="1123" spans="1:11" x14ac:dyDescent="0.2">
      <c r="A1123" s="162" t="s">
        <v>1544</v>
      </c>
      <c r="B1123" s="162" t="s">
        <v>430</v>
      </c>
      <c r="C1123" s="162" t="s">
        <v>1349</v>
      </c>
      <c r="D1123" s="162" t="s">
        <v>136</v>
      </c>
      <c r="E1123" s="162" t="s">
        <v>138</v>
      </c>
      <c r="F1123" s="168">
        <v>0.73644178000000005</v>
      </c>
      <c r="G1123" s="130">
        <v>0.37986044000000002</v>
      </c>
      <c r="H1123" s="54">
        <f t="shared" si="34"/>
        <v>0.93871670342929114</v>
      </c>
      <c r="I1123" s="86">
        <f t="shared" si="35"/>
        <v>4.1308212480214113E-5</v>
      </c>
      <c r="J1123" s="135">
        <v>35.09070646</v>
      </c>
      <c r="K1123" s="135">
        <v>36.021000000000001</v>
      </c>
    </row>
    <row r="1124" spans="1:11" x14ac:dyDescent="0.2">
      <c r="A1124" s="162" t="s">
        <v>1540</v>
      </c>
      <c r="B1124" s="162" t="s">
        <v>429</v>
      </c>
      <c r="C1124" s="162" t="s">
        <v>1349</v>
      </c>
      <c r="D1124" s="162" t="s">
        <v>136</v>
      </c>
      <c r="E1124" s="162" t="s">
        <v>138</v>
      </c>
      <c r="F1124" s="168">
        <v>0.73450660000000001</v>
      </c>
      <c r="G1124" s="130">
        <v>0.88628068000000004</v>
      </c>
      <c r="H1124" s="54">
        <f t="shared" si="34"/>
        <v>-0.17124832282251712</v>
      </c>
      <c r="I1124" s="86">
        <f t="shared" si="35"/>
        <v>4.1199665099011127E-5</v>
      </c>
      <c r="J1124" s="135">
        <v>64.178955477000002</v>
      </c>
      <c r="K1124" s="135">
        <v>19.254850000000001</v>
      </c>
    </row>
    <row r="1125" spans="1:11" x14ac:dyDescent="0.2">
      <c r="A1125" s="162" t="s">
        <v>3131</v>
      </c>
      <c r="B1125" s="162" t="s">
        <v>3132</v>
      </c>
      <c r="C1125" s="162" t="s">
        <v>1380</v>
      </c>
      <c r="D1125" s="162" t="s">
        <v>405</v>
      </c>
      <c r="E1125" s="162" t="s">
        <v>462</v>
      </c>
      <c r="F1125" s="168">
        <v>0.73378405000000002</v>
      </c>
      <c r="G1125" s="168">
        <v>0.31572481000000002</v>
      </c>
      <c r="H1125" s="54">
        <f t="shared" si="34"/>
        <v>1.3241253989510673</v>
      </c>
      <c r="I1125" s="86">
        <f t="shared" si="35"/>
        <v>4.1159136098975877E-5</v>
      </c>
      <c r="J1125" s="135">
        <v>35.026277880000002</v>
      </c>
      <c r="K1125" s="170">
        <v>33.531300000000002</v>
      </c>
    </row>
    <row r="1126" spans="1:11" x14ac:dyDescent="0.2">
      <c r="A1126" s="162" t="s">
        <v>2711</v>
      </c>
      <c r="B1126" s="162" t="s">
        <v>906</v>
      </c>
      <c r="C1126" s="162" t="s">
        <v>1350</v>
      </c>
      <c r="D1126" s="162" t="s">
        <v>405</v>
      </c>
      <c r="E1126" s="162" t="s">
        <v>138</v>
      </c>
      <c r="F1126" s="168">
        <v>0.73333294999999998</v>
      </c>
      <c r="G1126" s="130">
        <v>1.8886391</v>
      </c>
      <c r="H1126" s="54">
        <f t="shared" si="34"/>
        <v>-0.61171356136807709</v>
      </c>
      <c r="I1126" s="86">
        <f t="shared" si="35"/>
        <v>4.1133833169191226E-5</v>
      </c>
      <c r="J1126" s="135">
        <v>9.5711560810810816</v>
      </c>
      <c r="K1126" s="135">
        <v>7.3848000000000003</v>
      </c>
    </row>
    <row r="1127" spans="1:11" x14ac:dyDescent="0.2">
      <c r="A1127" s="162" t="s">
        <v>2765</v>
      </c>
      <c r="B1127" s="162" t="s">
        <v>220</v>
      </c>
      <c r="C1127" s="162" t="s">
        <v>1555</v>
      </c>
      <c r="D1127" s="162" t="s">
        <v>137</v>
      </c>
      <c r="E1127" s="162" t="s">
        <v>138</v>
      </c>
      <c r="F1127" s="168">
        <v>0.72930980000000001</v>
      </c>
      <c r="G1127" s="168">
        <v>0.76480813999999997</v>
      </c>
      <c r="H1127" s="54">
        <f t="shared" si="34"/>
        <v>-4.64146995088206E-2</v>
      </c>
      <c r="I1127" s="86">
        <f t="shared" si="35"/>
        <v>4.090816816816457E-5</v>
      </c>
      <c r="J1127" s="135">
        <v>34.618928514499999</v>
      </c>
      <c r="K1127" s="170">
        <v>14.99935</v>
      </c>
    </row>
    <row r="1128" spans="1:11" x14ac:dyDescent="0.2">
      <c r="A1128" s="162" t="s">
        <v>2798</v>
      </c>
      <c r="B1128" s="162" t="s">
        <v>109</v>
      </c>
      <c r="C1128" s="162" t="s">
        <v>1555</v>
      </c>
      <c r="D1128" s="162" t="s">
        <v>405</v>
      </c>
      <c r="E1128" s="162" t="s">
        <v>138</v>
      </c>
      <c r="F1128" s="168">
        <v>0.72890851000000001</v>
      </c>
      <c r="G1128" s="130">
        <v>0.43523884999999995</v>
      </c>
      <c r="H1128" s="54">
        <f t="shared" si="34"/>
        <v>0.67473218440863003</v>
      </c>
      <c r="I1128" s="86">
        <f t="shared" si="35"/>
        <v>4.0885659161972407E-5</v>
      </c>
      <c r="J1128" s="135">
        <v>13.632676764399999</v>
      </c>
      <c r="K1128" s="135">
        <v>7.0221</v>
      </c>
    </row>
    <row r="1129" spans="1:11" x14ac:dyDescent="0.2">
      <c r="A1129" s="162" t="s">
        <v>2445</v>
      </c>
      <c r="B1129" s="162" t="s">
        <v>1646</v>
      </c>
      <c r="C1129" s="162" t="s">
        <v>1348</v>
      </c>
      <c r="D1129" s="162" t="s">
        <v>136</v>
      </c>
      <c r="E1129" s="162" t="s">
        <v>462</v>
      </c>
      <c r="F1129" s="168">
        <v>0.72438432999999991</v>
      </c>
      <c r="G1129" s="130">
        <v>3.3740706199999999</v>
      </c>
      <c r="H1129" s="54">
        <f t="shared" si="34"/>
        <v>-0.78530848592611857</v>
      </c>
      <c r="I1129" s="86">
        <f t="shared" si="35"/>
        <v>4.0631890576574201E-5</v>
      </c>
      <c r="J1129" s="135">
        <v>368.53382725990281</v>
      </c>
      <c r="K1129" s="135">
        <v>17.36495</v>
      </c>
    </row>
    <row r="1130" spans="1:11" x14ac:dyDescent="0.2">
      <c r="A1130" s="162" t="s">
        <v>2471</v>
      </c>
      <c r="B1130" s="162" t="s">
        <v>1671</v>
      </c>
      <c r="C1130" s="162" t="s">
        <v>1348</v>
      </c>
      <c r="D1130" s="162" t="s">
        <v>136</v>
      </c>
      <c r="E1130" s="162" t="s">
        <v>462</v>
      </c>
      <c r="F1130" s="168">
        <v>0.71999500000000005</v>
      </c>
      <c r="G1130" s="130">
        <v>0.76182119999999998</v>
      </c>
      <c r="H1130" s="54">
        <f t="shared" si="34"/>
        <v>-5.4902908976541931E-2</v>
      </c>
      <c r="I1130" s="86">
        <f t="shared" si="35"/>
        <v>4.0385685946133797E-5</v>
      </c>
      <c r="J1130" s="135">
        <v>116.14374633999626</v>
      </c>
      <c r="K1130" s="135">
        <v>51.60915</v>
      </c>
    </row>
    <row r="1131" spans="1:11" x14ac:dyDescent="0.2">
      <c r="A1131" s="162" t="s">
        <v>3341</v>
      </c>
      <c r="B1131" s="162" t="s">
        <v>3342</v>
      </c>
      <c r="C1131" s="162" t="s">
        <v>1355</v>
      </c>
      <c r="D1131" s="162" t="s">
        <v>137</v>
      </c>
      <c r="E1131" s="162" t="s">
        <v>462</v>
      </c>
      <c r="F1131" s="168">
        <v>0.71806358999999997</v>
      </c>
      <c r="G1131" s="168">
        <v>6.2934359999999995E-2</v>
      </c>
      <c r="H1131" s="54">
        <f t="shared" si="34"/>
        <v>10.409722606220196</v>
      </c>
      <c r="I1131" s="86">
        <f t="shared" si="35"/>
        <v>4.0277350030338238E-5</v>
      </c>
      <c r="J1131" s="135">
        <v>10.733988150955833</v>
      </c>
      <c r="K1131" s="170">
        <v>21.928599999999999</v>
      </c>
    </row>
    <row r="1132" spans="1:11" x14ac:dyDescent="0.2">
      <c r="A1132" s="162" t="s">
        <v>2475</v>
      </c>
      <c r="B1132" s="162" t="s">
        <v>1479</v>
      </c>
      <c r="C1132" s="162" t="s">
        <v>1348</v>
      </c>
      <c r="D1132" s="162" t="s">
        <v>136</v>
      </c>
      <c r="E1132" s="162" t="s">
        <v>462</v>
      </c>
      <c r="F1132" s="168">
        <v>0.71737319999999993</v>
      </c>
      <c r="G1132" s="130">
        <v>0.84679435999999997</v>
      </c>
      <c r="H1132" s="54">
        <f t="shared" si="34"/>
        <v>-0.15283658714968296</v>
      </c>
      <c r="I1132" s="86">
        <f t="shared" si="35"/>
        <v>4.0238624936802377E-5</v>
      </c>
      <c r="J1132" s="135">
        <v>55.86742756997716</v>
      </c>
      <c r="K1132" s="135">
        <v>49.206499999999998</v>
      </c>
    </row>
    <row r="1133" spans="1:11" x14ac:dyDescent="0.2">
      <c r="A1133" s="162" t="s">
        <v>3364</v>
      </c>
      <c r="B1133" s="162" t="s">
        <v>3365</v>
      </c>
      <c r="C1133" s="162" t="s">
        <v>1349</v>
      </c>
      <c r="D1133" s="162" t="s">
        <v>136</v>
      </c>
      <c r="E1133" s="162" t="s">
        <v>138</v>
      </c>
      <c r="F1133" s="168">
        <v>0.71305395999999999</v>
      </c>
      <c r="G1133" s="168">
        <v>0.49216635999999997</v>
      </c>
      <c r="H1133" s="54">
        <f t="shared" si="34"/>
        <v>0.44880678151184505</v>
      </c>
      <c r="I1133" s="86">
        <f t="shared" si="35"/>
        <v>3.9996351768008176E-5</v>
      </c>
      <c r="J1133" s="135">
        <v>18.317107544999999</v>
      </c>
      <c r="K1133" s="170">
        <v>28.3461</v>
      </c>
    </row>
    <row r="1134" spans="1:11" x14ac:dyDescent="0.2">
      <c r="A1134" s="162" t="s">
        <v>1510</v>
      </c>
      <c r="B1134" s="162" t="s">
        <v>1939</v>
      </c>
      <c r="C1134" s="162" t="s">
        <v>1349</v>
      </c>
      <c r="D1134" s="162" t="s">
        <v>136</v>
      </c>
      <c r="E1134" s="162" t="s">
        <v>462</v>
      </c>
      <c r="F1134" s="168">
        <v>0.71035081000000011</v>
      </c>
      <c r="G1134" s="130">
        <v>0.28285377</v>
      </c>
      <c r="H1134" s="54">
        <f t="shared" si="34"/>
        <v>1.5113711936736784</v>
      </c>
      <c r="I1134" s="86">
        <f t="shared" si="35"/>
        <v>3.9844727705389288E-5</v>
      </c>
      <c r="J1134" s="135">
        <v>99.292545493000006</v>
      </c>
      <c r="K1134" s="135">
        <v>18.992850000000001</v>
      </c>
    </row>
    <row r="1135" spans="1:11" x14ac:dyDescent="0.2">
      <c r="A1135" s="162" t="s">
        <v>3637</v>
      </c>
      <c r="B1135" s="162" t="s">
        <v>410</v>
      </c>
      <c r="C1135" s="167" t="s">
        <v>1349</v>
      </c>
      <c r="D1135" s="167" t="s">
        <v>136</v>
      </c>
      <c r="E1135" s="167" t="s">
        <v>138</v>
      </c>
      <c r="F1135" s="130">
        <v>0.70441372000000002</v>
      </c>
      <c r="G1135" s="130">
        <v>0.12186157</v>
      </c>
      <c r="H1135" s="54">
        <f t="shared" si="34"/>
        <v>4.7804418571006426</v>
      </c>
      <c r="I1135" s="86">
        <f t="shared" si="35"/>
        <v>3.951170670916857E-5</v>
      </c>
      <c r="J1135" s="135">
        <v>15.699859501759583</v>
      </c>
      <c r="K1135" s="135">
        <v>29.00825</v>
      </c>
    </row>
    <row r="1136" spans="1:11" x14ac:dyDescent="0.2">
      <c r="A1136" s="162" t="s">
        <v>3485</v>
      </c>
      <c r="B1136" s="162" t="s">
        <v>3486</v>
      </c>
      <c r="C1136" s="162" t="s">
        <v>1763</v>
      </c>
      <c r="D1136" s="162" t="s">
        <v>137</v>
      </c>
      <c r="E1136" s="162" t="s">
        <v>462</v>
      </c>
      <c r="F1136" s="168">
        <v>0.70111242000000007</v>
      </c>
      <c r="G1136" s="130">
        <v>0.22660782999999998</v>
      </c>
      <c r="H1136" s="54">
        <f t="shared" si="34"/>
        <v>2.0939461359300786</v>
      </c>
      <c r="I1136" s="86">
        <f t="shared" si="35"/>
        <v>3.932653144404316E-5</v>
      </c>
      <c r="J1136" s="135">
        <v>7.9135988408999998</v>
      </c>
      <c r="K1136" s="135">
        <v>39.945250000000001</v>
      </c>
    </row>
    <row r="1137" spans="1:11" x14ac:dyDescent="0.2">
      <c r="A1137" s="162" t="s">
        <v>2706</v>
      </c>
      <c r="B1137" s="162" t="s">
        <v>1896</v>
      </c>
      <c r="C1137" s="162" t="s">
        <v>1349</v>
      </c>
      <c r="D1137" s="162" t="s">
        <v>136</v>
      </c>
      <c r="E1137" s="162" t="s">
        <v>138</v>
      </c>
      <c r="F1137" s="168">
        <v>0.70026527000000005</v>
      </c>
      <c r="G1137" s="130">
        <v>1.26976939</v>
      </c>
      <c r="H1137" s="54">
        <f t="shared" si="34"/>
        <v>-0.44850988257009405</v>
      </c>
      <c r="I1137" s="86">
        <f t="shared" si="35"/>
        <v>3.9279013428155182E-5</v>
      </c>
      <c r="J1137" s="135">
        <v>130.55055056</v>
      </c>
      <c r="K1137" s="135">
        <v>19.154800000000002</v>
      </c>
    </row>
    <row r="1138" spans="1:11" x14ac:dyDescent="0.2">
      <c r="A1138" s="162" t="s">
        <v>3273</v>
      </c>
      <c r="B1138" s="162" t="s">
        <v>1971</v>
      </c>
      <c r="C1138" s="162" t="s">
        <v>420</v>
      </c>
      <c r="D1138" s="162" t="s">
        <v>405</v>
      </c>
      <c r="E1138" s="162" t="s">
        <v>138</v>
      </c>
      <c r="F1138" s="168">
        <v>0.70005656999999999</v>
      </c>
      <c r="G1138" s="130">
        <v>0.95009869999999996</v>
      </c>
      <c r="H1138" s="54">
        <f t="shared" si="34"/>
        <v>-0.26317489961832385</v>
      </c>
      <c r="I1138" s="86">
        <f t="shared" si="35"/>
        <v>3.9267307107059952E-5</v>
      </c>
      <c r="J1138" s="135">
        <v>145.03206207152274</v>
      </c>
      <c r="K1138" s="135">
        <v>5.5930999999999997</v>
      </c>
    </row>
    <row r="1139" spans="1:11" x14ac:dyDescent="0.2">
      <c r="A1139" s="162" t="s">
        <v>2600</v>
      </c>
      <c r="B1139" s="162" t="s">
        <v>732</v>
      </c>
      <c r="C1139" s="162" t="s">
        <v>420</v>
      </c>
      <c r="D1139" s="162" t="s">
        <v>137</v>
      </c>
      <c r="E1139" s="162" t="s">
        <v>462</v>
      </c>
      <c r="F1139" s="168">
        <v>0.69744375000000003</v>
      </c>
      <c r="G1139" s="130">
        <v>1.3868695600000001</v>
      </c>
      <c r="H1139" s="54">
        <f t="shared" si="34"/>
        <v>-0.4971093388191461</v>
      </c>
      <c r="I1139" s="86">
        <f t="shared" si="35"/>
        <v>3.9120749800476188E-5</v>
      </c>
      <c r="J1139" s="135">
        <v>89.453341590000008</v>
      </c>
      <c r="K1139" s="135">
        <v>19.3093</v>
      </c>
    </row>
    <row r="1140" spans="1:11" x14ac:dyDescent="0.2">
      <c r="A1140" s="162" t="s">
        <v>3147</v>
      </c>
      <c r="B1140" s="162" t="s">
        <v>3148</v>
      </c>
      <c r="C1140" s="162" t="s">
        <v>3016</v>
      </c>
      <c r="D1140" s="162" t="s">
        <v>137</v>
      </c>
      <c r="E1140" s="162" t="s">
        <v>462</v>
      </c>
      <c r="F1140" s="168">
        <v>0.69654813999999998</v>
      </c>
      <c r="G1140" s="168">
        <v>1.126519</v>
      </c>
      <c r="H1140" s="54">
        <f t="shared" si="34"/>
        <v>-0.38168096587807221</v>
      </c>
      <c r="I1140" s="86">
        <f t="shared" si="35"/>
        <v>3.907051358468272E-5</v>
      </c>
      <c r="J1140" s="135">
        <v>158.38826631509559</v>
      </c>
      <c r="K1140" s="170">
        <v>110.06975</v>
      </c>
    </row>
    <row r="1141" spans="1:11" x14ac:dyDescent="0.2">
      <c r="A1141" s="162" t="s">
        <v>2537</v>
      </c>
      <c r="B1141" s="162" t="s">
        <v>3377</v>
      </c>
      <c r="C1141" s="162" t="s">
        <v>1847</v>
      </c>
      <c r="D1141" s="162" t="s">
        <v>405</v>
      </c>
      <c r="E1141" s="162" t="s">
        <v>462</v>
      </c>
      <c r="F1141" s="168">
        <v>0.68491339000000007</v>
      </c>
      <c r="G1141" s="130">
        <v>0.72759008999999997</v>
      </c>
      <c r="H1141" s="54">
        <f t="shared" si="34"/>
        <v>-5.8654867055706994E-2</v>
      </c>
      <c r="I1141" s="86">
        <f t="shared" si="35"/>
        <v>3.841790160881931E-5</v>
      </c>
      <c r="J1141" s="135">
        <v>14.701713909030982</v>
      </c>
      <c r="K1141" s="135">
        <v>42.911499999999997</v>
      </c>
    </row>
    <row r="1142" spans="1:11" x14ac:dyDescent="0.2">
      <c r="A1142" s="162" t="s">
        <v>1720</v>
      </c>
      <c r="B1142" s="162" t="s">
        <v>149</v>
      </c>
      <c r="C1142" s="162" t="s">
        <v>1763</v>
      </c>
      <c r="D1142" s="162" t="s">
        <v>136</v>
      </c>
      <c r="E1142" s="162" t="s">
        <v>462</v>
      </c>
      <c r="F1142" s="168">
        <v>0.6831699</v>
      </c>
      <c r="G1142" s="130">
        <v>7.24550714</v>
      </c>
      <c r="H1142" s="54">
        <f t="shared" si="34"/>
        <v>-0.90571123776437268</v>
      </c>
      <c r="I1142" s="86">
        <f t="shared" si="35"/>
        <v>3.8320106430255253E-5</v>
      </c>
      <c r="J1142" s="135">
        <v>2.5497849215000001</v>
      </c>
      <c r="K1142" s="135">
        <v>18.793949999999999</v>
      </c>
    </row>
    <row r="1143" spans="1:11" x14ac:dyDescent="0.2">
      <c r="A1143" s="162" t="s">
        <v>2667</v>
      </c>
      <c r="B1143" s="162" t="s">
        <v>2346</v>
      </c>
      <c r="C1143" s="162" t="s">
        <v>1349</v>
      </c>
      <c r="D1143" s="162" t="s">
        <v>405</v>
      </c>
      <c r="E1143" s="162" t="s">
        <v>462</v>
      </c>
      <c r="F1143" s="168">
        <v>0.68033226000000002</v>
      </c>
      <c r="G1143" s="130">
        <v>1.1453741799999999</v>
      </c>
      <c r="H1143" s="54">
        <f t="shared" si="34"/>
        <v>-0.40601746409195283</v>
      </c>
      <c r="I1143" s="86">
        <f t="shared" si="35"/>
        <v>3.8160938605661768E-5</v>
      </c>
      <c r="J1143" s="135">
        <v>19.189374359999999</v>
      </c>
      <c r="K1143" s="135">
        <v>38.744100000000003</v>
      </c>
    </row>
    <row r="1144" spans="1:11" x14ac:dyDescent="0.2">
      <c r="A1144" s="162" t="s">
        <v>3499</v>
      </c>
      <c r="B1144" s="162" t="s">
        <v>3500</v>
      </c>
      <c r="C1144" s="162" t="s">
        <v>1349</v>
      </c>
      <c r="D1144" s="162" t="s">
        <v>137</v>
      </c>
      <c r="E1144" s="162" t="s">
        <v>138</v>
      </c>
      <c r="F1144" s="168">
        <v>0.67526744999999999</v>
      </c>
      <c r="G1144" s="130">
        <v>0.22233767999999998</v>
      </c>
      <c r="H1144" s="54">
        <f t="shared" si="34"/>
        <v>2.0371255560461008</v>
      </c>
      <c r="I1144" s="86">
        <f t="shared" si="35"/>
        <v>3.7876845207739783E-5</v>
      </c>
      <c r="J1144" s="135">
        <v>25.385763599999997</v>
      </c>
      <c r="K1144" s="135">
        <v>24.137</v>
      </c>
    </row>
    <row r="1145" spans="1:11" x14ac:dyDescent="0.2">
      <c r="A1145" s="162" t="s">
        <v>3260</v>
      </c>
      <c r="B1145" s="162" t="s">
        <v>3024</v>
      </c>
      <c r="C1145" s="167" t="s">
        <v>420</v>
      </c>
      <c r="D1145" s="167" t="s">
        <v>405</v>
      </c>
      <c r="E1145" s="167" t="s">
        <v>462</v>
      </c>
      <c r="F1145" s="130">
        <v>0.67225365000000004</v>
      </c>
      <c r="G1145" s="130">
        <v>1.71830119</v>
      </c>
      <c r="H1145" s="54">
        <f t="shared" si="34"/>
        <v>-0.60876844297593724</v>
      </c>
      <c r="I1145" s="86">
        <f t="shared" si="35"/>
        <v>3.7707796283366064E-5</v>
      </c>
      <c r="J1145" s="135">
        <v>269.03143332234674</v>
      </c>
      <c r="K1145" s="135">
        <v>98.852099999999993</v>
      </c>
    </row>
    <row r="1146" spans="1:11" x14ac:dyDescent="0.2">
      <c r="A1146" s="162" t="s">
        <v>3166</v>
      </c>
      <c r="B1146" s="162" t="s">
        <v>481</v>
      </c>
      <c r="C1146" s="162" t="s">
        <v>1348</v>
      </c>
      <c r="D1146" s="162" t="s">
        <v>136</v>
      </c>
      <c r="E1146" s="162" t="s">
        <v>462</v>
      </c>
      <c r="F1146" s="168">
        <v>0.66129726</v>
      </c>
      <c r="G1146" s="130">
        <v>1.1448975400000001</v>
      </c>
      <c r="H1146" s="54">
        <f t="shared" si="34"/>
        <v>-0.42239612114111103</v>
      </c>
      <c r="I1146" s="86">
        <f t="shared" si="35"/>
        <v>3.7093234618849832E-5</v>
      </c>
      <c r="J1146" s="135">
        <v>44.356725139985713</v>
      </c>
      <c r="K1146" s="135">
        <v>38.363300000000002</v>
      </c>
    </row>
    <row r="1147" spans="1:11" x14ac:dyDescent="0.2">
      <c r="A1147" s="162" t="s">
        <v>1507</v>
      </c>
      <c r="B1147" s="162" t="s">
        <v>1932</v>
      </c>
      <c r="C1147" s="162" t="s">
        <v>1349</v>
      </c>
      <c r="D1147" s="162" t="s">
        <v>136</v>
      </c>
      <c r="E1147" s="162" t="s">
        <v>462</v>
      </c>
      <c r="F1147" s="168">
        <v>0.65997408999999996</v>
      </c>
      <c r="G1147" s="130">
        <v>0.92236090999999998</v>
      </c>
      <c r="H1147" s="54">
        <f t="shared" si="34"/>
        <v>-0.28447304862475153</v>
      </c>
      <c r="I1147" s="86">
        <f t="shared" si="35"/>
        <v>3.7019015870006649E-5</v>
      </c>
      <c r="J1147" s="135">
        <v>88.33676289680001</v>
      </c>
      <c r="K1147" s="135">
        <v>21.078499999999998</v>
      </c>
    </row>
    <row r="1148" spans="1:11" x14ac:dyDescent="0.2">
      <c r="A1148" s="162" t="s">
        <v>1683</v>
      </c>
      <c r="B1148" s="162" t="s">
        <v>1684</v>
      </c>
      <c r="C1148" s="162" t="s">
        <v>1350</v>
      </c>
      <c r="D1148" s="162" t="s">
        <v>405</v>
      </c>
      <c r="E1148" s="162" t="s">
        <v>138</v>
      </c>
      <c r="F1148" s="168">
        <v>0.65988906999999997</v>
      </c>
      <c r="G1148" s="130">
        <v>4.8285769999999999E-2</v>
      </c>
      <c r="H1148" s="54">
        <f t="shared" si="34"/>
        <v>12.666325917552935</v>
      </c>
      <c r="I1148" s="86">
        <f t="shared" si="35"/>
        <v>3.7014246960473754E-5</v>
      </c>
      <c r="J1148" s="135">
        <v>84.896922982926583</v>
      </c>
      <c r="K1148" s="135">
        <v>48.493699999999997</v>
      </c>
    </row>
    <row r="1149" spans="1:11" x14ac:dyDescent="0.2">
      <c r="A1149" s="162" t="s">
        <v>2699</v>
      </c>
      <c r="B1149" s="162" t="s">
        <v>198</v>
      </c>
      <c r="C1149" s="162" t="s">
        <v>1349</v>
      </c>
      <c r="D1149" s="162" t="s">
        <v>136</v>
      </c>
      <c r="E1149" s="162" t="s">
        <v>462</v>
      </c>
      <c r="F1149" s="168">
        <v>0.65950306000000003</v>
      </c>
      <c r="G1149" s="130">
        <v>1.13680344</v>
      </c>
      <c r="H1149" s="54">
        <f t="shared" si="34"/>
        <v>-0.41986183644905228</v>
      </c>
      <c r="I1149" s="86">
        <f t="shared" si="35"/>
        <v>3.6992595034235285E-5</v>
      </c>
      <c r="J1149" s="135">
        <v>24.718072078000002</v>
      </c>
      <c r="K1149" s="135">
        <v>38.920850000000002</v>
      </c>
    </row>
    <row r="1150" spans="1:11" x14ac:dyDescent="0.2">
      <c r="A1150" s="162" t="s">
        <v>3619</v>
      </c>
      <c r="B1150" s="162" t="s">
        <v>296</v>
      </c>
      <c r="C1150" s="162" t="s">
        <v>1349</v>
      </c>
      <c r="D1150" s="162" t="s">
        <v>136</v>
      </c>
      <c r="E1150" s="162" t="s">
        <v>138</v>
      </c>
      <c r="F1150" s="168">
        <v>0.65936150999999998</v>
      </c>
      <c r="G1150" s="130">
        <v>0.96806684999999992</v>
      </c>
      <c r="H1150" s="54">
        <f t="shared" si="34"/>
        <v>-0.31888845279641587</v>
      </c>
      <c r="I1150" s="86">
        <f t="shared" si="35"/>
        <v>3.6984655265423448E-5</v>
      </c>
      <c r="J1150" s="135">
        <v>53.105996061305213</v>
      </c>
      <c r="K1150" s="135">
        <v>27.187100000000001</v>
      </c>
    </row>
    <row r="1151" spans="1:11" x14ac:dyDescent="0.2">
      <c r="A1151" s="162" t="s">
        <v>3314</v>
      </c>
      <c r="B1151" s="162" t="s">
        <v>3315</v>
      </c>
      <c r="C1151" s="162" t="s">
        <v>1557</v>
      </c>
      <c r="D1151" s="162" t="s">
        <v>137</v>
      </c>
      <c r="E1151" s="162" t="s">
        <v>138</v>
      </c>
      <c r="F1151" s="168">
        <v>0.65555995</v>
      </c>
      <c r="G1151" s="168">
        <v>1.3151815900000001</v>
      </c>
      <c r="H1151" s="54">
        <f t="shared" si="34"/>
        <v>-0.50154415558691023</v>
      </c>
      <c r="I1151" s="86">
        <f t="shared" si="35"/>
        <v>3.67714196064739E-5</v>
      </c>
      <c r="J1151" s="135">
        <v>189.51194709999999</v>
      </c>
      <c r="K1151" s="170">
        <v>18.628599999999999</v>
      </c>
    </row>
    <row r="1152" spans="1:11" x14ac:dyDescent="0.2">
      <c r="A1152" s="162" t="s">
        <v>2734</v>
      </c>
      <c r="B1152" s="162" t="s">
        <v>1434</v>
      </c>
      <c r="C1152" s="162" t="s">
        <v>1556</v>
      </c>
      <c r="D1152" s="162" t="s">
        <v>405</v>
      </c>
      <c r="E1152" s="162" t="s">
        <v>138</v>
      </c>
      <c r="F1152" s="168">
        <v>0.65523101000000006</v>
      </c>
      <c r="G1152" s="130">
        <v>0.61956073</v>
      </c>
      <c r="H1152" s="54">
        <f t="shared" si="34"/>
        <v>5.7573500502525521E-2</v>
      </c>
      <c r="I1152" s="86">
        <f t="shared" si="35"/>
        <v>3.6752968828989165E-5</v>
      </c>
      <c r="J1152" s="135">
        <v>98.523304109999998</v>
      </c>
      <c r="K1152" s="135">
        <v>125.76524999999999</v>
      </c>
    </row>
    <row r="1153" spans="1:11" x14ac:dyDescent="0.2">
      <c r="A1153" s="162" t="s">
        <v>2338</v>
      </c>
      <c r="B1153" s="162" t="s">
        <v>2339</v>
      </c>
      <c r="C1153" s="162" t="s">
        <v>1380</v>
      </c>
      <c r="D1153" s="162" t="s">
        <v>137</v>
      </c>
      <c r="E1153" s="162" t="s">
        <v>462</v>
      </c>
      <c r="F1153" s="168">
        <v>0.65419411999999999</v>
      </c>
      <c r="G1153" s="168">
        <v>0.27432388000000002</v>
      </c>
      <c r="H1153" s="54">
        <f t="shared" si="34"/>
        <v>1.3847509010152521</v>
      </c>
      <c r="I1153" s="86">
        <f t="shared" si="35"/>
        <v>3.6694807989121266E-5</v>
      </c>
      <c r="J1153" s="135">
        <v>58.020654409999999</v>
      </c>
      <c r="K1153" s="170">
        <v>17.724350000000001</v>
      </c>
    </row>
    <row r="1154" spans="1:11" x14ac:dyDescent="0.2">
      <c r="A1154" s="162" t="s">
        <v>2658</v>
      </c>
      <c r="B1154" s="162" t="s">
        <v>451</v>
      </c>
      <c r="C1154" s="162" t="s">
        <v>1349</v>
      </c>
      <c r="D1154" s="162" t="s">
        <v>136</v>
      </c>
      <c r="E1154" s="162" t="s">
        <v>462</v>
      </c>
      <c r="F1154" s="168">
        <v>0.65333895999999991</v>
      </c>
      <c r="G1154" s="130">
        <v>1.53725182</v>
      </c>
      <c r="H1154" s="54">
        <f t="shared" si="34"/>
        <v>-0.57499548772692299</v>
      </c>
      <c r="I1154" s="86">
        <f t="shared" si="35"/>
        <v>3.6646840679357035E-5</v>
      </c>
      <c r="J1154" s="135">
        <v>8.9703800999999999</v>
      </c>
      <c r="K1154" s="135">
        <v>10.301299999999999</v>
      </c>
    </row>
    <row r="1155" spans="1:11" x14ac:dyDescent="0.2">
      <c r="A1155" s="162" t="s">
        <v>2683</v>
      </c>
      <c r="B1155" s="162" t="s">
        <v>2046</v>
      </c>
      <c r="C1155" s="162" t="s">
        <v>1349</v>
      </c>
      <c r="D1155" s="162" t="s">
        <v>136</v>
      </c>
      <c r="E1155" s="162" t="s">
        <v>462</v>
      </c>
      <c r="F1155" s="168">
        <v>0.64878559999999996</v>
      </c>
      <c r="G1155" s="130">
        <v>1.3223511000000001</v>
      </c>
      <c r="H1155" s="54">
        <f t="shared" si="34"/>
        <v>-0.50936963715612293</v>
      </c>
      <c r="I1155" s="86">
        <f t="shared" si="35"/>
        <v>3.6391435340487059E-5</v>
      </c>
      <c r="J1155" s="135">
        <v>22.271615744999998</v>
      </c>
      <c r="K1155" s="135">
        <v>120.50605</v>
      </c>
    </row>
    <row r="1156" spans="1:11" x14ac:dyDescent="0.2">
      <c r="A1156" s="162" t="s">
        <v>1514</v>
      </c>
      <c r="B1156" s="162" t="s">
        <v>879</v>
      </c>
      <c r="C1156" s="162" t="s">
        <v>1350</v>
      </c>
      <c r="D1156" s="162" t="s">
        <v>405</v>
      </c>
      <c r="E1156" s="162" t="s">
        <v>138</v>
      </c>
      <c r="F1156" s="168">
        <v>0.64250520999999994</v>
      </c>
      <c r="G1156" s="130">
        <v>0.90817368999999992</v>
      </c>
      <c r="H1156" s="54">
        <f t="shared" si="34"/>
        <v>-0.29253047398895693</v>
      </c>
      <c r="I1156" s="86">
        <f t="shared" si="35"/>
        <v>3.6039158091118326E-5</v>
      </c>
      <c r="J1156" s="135">
        <v>111.58028471489783</v>
      </c>
      <c r="K1156" s="135">
        <v>53.316049999999997</v>
      </c>
    </row>
    <row r="1157" spans="1:11" x14ac:dyDescent="0.2">
      <c r="A1157" s="162" t="s">
        <v>2698</v>
      </c>
      <c r="B1157" s="162" t="s">
        <v>208</v>
      </c>
      <c r="C1157" s="162" t="s">
        <v>1349</v>
      </c>
      <c r="D1157" s="162" t="s">
        <v>136</v>
      </c>
      <c r="E1157" s="162" t="s">
        <v>462</v>
      </c>
      <c r="F1157" s="168">
        <v>0.64245109999999994</v>
      </c>
      <c r="G1157" s="130">
        <v>0.46701454999999997</v>
      </c>
      <c r="H1157" s="54">
        <f t="shared" si="34"/>
        <v>0.37565542658146289</v>
      </c>
      <c r="I1157" s="86">
        <f t="shared" si="35"/>
        <v>3.6036122973559807E-5</v>
      </c>
      <c r="J1157" s="135">
        <v>18.450216179999998</v>
      </c>
      <c r="K1157" s="135">
        <v>46.677399999999999</v>
      </c>
    </row>
    <row r="1158" spans="1:11" x14ac:dyDescent="0.2">
      <c r="A1158" s="162" t="s">
        <v>2616</v>
      </c>
      <c r="B1158" s="162" t="s">
        <v>2065</v>
      </c>
      <c r="C1158" s="162" t="s">
        <v>420</v>
      </c>
      <c r="D1158" s="162" t="s">
        <v>137</v>
      </c>
      <c r="E1158" s="162" t="s">
        <v>462</v>
      </c>
      <c r="F1158" s="168">
        <v>0.64023474999999996</v>
      </c>
      <c r="G1158" s="130">
        <v>1.5042093600000002</v>
      </c>
      <c r="H1158" s="54">
        <f t="shared" si="34"/>
        <v>-0.57437124975741416</v>
      </c>
      <c r="I1158" s="86">
        <f t="shared" si="35"/>
        <v>3.591180431155978E-5</v>
      </c>
      <c r="J1158" s="135">
        <v>196.37143264667105</v>
      </c>
      <c r="K1158" s="135">
        <v>73.914299999999997</v>
      </c>
    </row>
    <row r="1159" spans="1:11" x14ac:dyDescent="0.2">
      <c r="A1159" s="162" t="s">
        <v>1332</v>
      </c>
      <c r="B1159" s="162" t="s">
        <v>883</v>
      </c>
      <c r="C1159" s="162" t="s">
        <v>1556</v>
      </c>
      <c r="D1159" s="162" t="s">
        <v>137</v>
      </c>
      <c r="E1159" s="162" t="s">
        <v>462</v>
      </c>
      <c r="F1159" s="168">
        <v>0.63550356000000008</v>
      </c>
      <c r="G1159" s="130">
        <v>0.75598494999999999</v>
      </c>
      <c r="H1159" s="54">
        <f t="shared" ref="H1159:H1222" si="36">IF(ISERROR(F1159/G1159-1),"",IF((F1159/G1159-1)&gt;10000%,"",F1159/G1159-1))</f>
        <v>-0.15937009063474072</v>
      </c>
      <c r="I1159" s="86">
        <f t="shared" ref="I1159:I1222" si="37">F1159/$F$1584</f>
        <v>3.5646424199904164E-5</v>
      </c>
      <c r="J1159" s="135">
        <v>27.462228460000002</v>
      </c>
      <c r="K1159" s="135">
        <v>73.838350000000005</v>
      </c>
    </row>
    <row r="1160" spans="1:11" x14ac:dyDescent="0.2">
      <c r="A1160" s="162" t="s">
        <v>3197</v>
      </c>
      <c r="B1160" s="162" t="s">
        <v>2430</v>
      </c>
      <c r="C1160" s="162" t="s">
        <v>1348</v>
      </c>
      <c r="D1160" s="162" t="s">
        <v>137</v>
      </c>
      <c r="E1160" s="162" t="s">
        <v>462</v>
      </c>
      <c r="F1160" s="168">
        <v>0.63304139000000004</v>
      </c>
      <c r="G1160" s="130">
        <v>0.16034901000000001</v>
      </c>
      <c r="H1160" s="54">
        <f t="shared" si="36"/>
        <v>2.9478970902283712</v>
      </c>
      <c r="I1160" s="86">
        <f t="shared" si="37"/>
        <v>3.5508317095874284E-5</v>
      </c>
      <c r="J1160" s="135">
        <v>14.803439219966929</v>
      </c>
      <c r="K1160" s="135">
        <v>31.2714</v>
      </c>
    </row>
    <row r="1161" spans="1:11" x14ac:dyDescent="0.2">
      <c r="A1161" s="162" t="s">
        <v>2816</v>
      </c>
      <c r="B1161" s="162" t="s">
        <v>525</v>
      </c>
      <c r="C1161" s="162" t="s">
        <v>1555</v>
      </c>
      <c r="D1161" s="162" t="s">
        <v>136</v>
      </c>
      <c r="E1161" s="162" t="s">
        <v>462</v>
      </c>
      <c r="F1161" s="168">
        <v>0.63269129000000002</v>
      </c>
      <c r="G1161" s="130">
        <v>0.42068063999999999</v>
      </c>
      <c r="H1161" s="54">
        <f t="shared" si="36"/>
        <v>0.5039705416441318</v>
      </c>
      <c r="I1161" s="86">
        <f t="shared" si="37"/>
        <v>3.548867941971022E-5</v>
      </c>
      <c r="J1161" s="135">
        <v>85.238748791999996</v>
      </c>
      <c r="K1161" s="135">
        <v>7.1816500000000003</v>
      </c>
    </row>
    <row r="1162" spans="1:11" x14ac:dyDescent="0.2">
      <c r="A1162" s="162" t="s">
        <v>665</v>
      </c>
      <c r="B1162" s="162" t="s">
        <v>666</v>
      </c>
      <c r="C1162" s="162" t="s">
        <v>1350</v>
      </c>
      <c r="D1162" s="162" t="s">
        <v>405</v>
      </c>
      <c r="E1162" s="162" t="s">
        <v>138</v>
      </c>
      <c r="F1162" s="168">
        <v>0.63232009999999994</v>
      </c>
      <c r="G1162" s="130">
        <v>0.20377861</v>
      </c>
      <c r="H1162" s="54">
        <f t="shared" si="36"/>
        <v>2.102975822634181</v>
      </c>
      <c r="I1162" s="86">
        <f t="shared" si="37"/>
        <v>3.5467858771280234E-5</v>
      </c>
      <c r="J1162" s="135">
        <v>201.53176536211714</v>
      </c>
      <c r="K1162" s="135">
        <v>24.215350000000001</v>
      </c>
    </row>
    <row r="1163" spans="1:11" x14ac:dyDescent="0.2">
      <c r="A1163" s="162" t="s">
        <v>681</v>
      </c>
      <c r="B1163" s="162" t="s">
        <v>752</v>
      </c>
      <c r="C1163" s="162" t="s">
        <v>1350</v>
      </c>
      <c r="D1163" s="162" t="s">
        <v>137</v>
      </c>
      <c r="E1163" s="162" t="s">
        <v>462</v>
      </c>
      <c r="F1163" s="168">
        <v>0.63003639</v>
      </c>
      <c r="G1163" s="130">
        <v>0.86521591000000009</v>
      </c>
      <c r="H1163" s="54">
        <f t="shared" si="36"/>
        <v>-0.27181599099350828</v>
      </c>
      <c r="I1163" s="86">
        <f t="shared" si="37"/>
        <v>3.5339761777756613E-5</v>
      </c>
      <c r="J1163" s="135">
        <v>26.773325440000001</v>
      </c>
      <c r="K1163" s="135">
        <v>45.935699999999997</v>
      </c>
    </row>
    <row r="1164" spans="1:11" x14ac:dyDescent="0.2">
      <c r="A1164" s="162" t="s">
        <v>2932</v>
      </c>
      <c r="B1164" s="162" t="s">
        <v>1351</v>
      </c>
      <c r="C1164" s="162" t="s">
        <v>1555</v>
      </c>
      <c r="D1164" s="162" t="s">
        <v>405</v>
      </c>
      <c r="E1164" s="162" t="s">
        <v>138</v>
      </c>
      <c r="F1164" s="168">
        <v>0.62987283999999999</v>
      </c>
      <c r="G1164" s="130">
        <v>3.5362719999999999</v>
      </c>
      <c r="H1164" s="54">
        <f t="shared" si="36"/>
        <v>-0.82188224208997496</v>
      </c>
      <c r="I1164" s="86">
        <f t="shared" si="37"/>
        <v>3.5330587993304649E-5</v>
      </c>
      <c r="J1164" s="135">
        <v>60.649888033799996</v>
      </c>
      <c r="K1164" s="135">
        <v>32.650500000000001</v>
      </c>
    </row>
    <row r="1165" spans="1:11" x14ac:dyDescent="0.2">
      <c r="A1165" s="162" t="s">
        <v>2511</v>
      </c>
      <c r="B1165" s="162" t="s">
        <v>1070</v>
      </c>
      <c r="C1165" s="162" t="s">
        <v>3212</v>
      </c>
      <c r="D1165" s="162" t="s">
        <v>405</v>
      </c>
      <c r="E1165" s="162" t="s">
        <v>462</v>
      </c>
      <c r="F1165" s="168">
        <v>0.6274735600000001</v>
      </c>
      <c r="G1165" s="130">
        <v>2.4218552999999998</v>
      </c>
      <c r="H1165" s="54">
        <f t="shared" si="36"/>
        <v>-0.74091203549609252</v>
      </c>
      <c r="I1165" s="86">
        <f t="shared" si="37"/>
        <v>3.5196008491256946E-5</v>
      </c>
      <c r="J1165" s="135">
        <v>55.786624689999996</v>
      </c>
      <c r="K1165" s="135">
        <v>20.216449999999998</v>
      </c>
    </row>
    <row r="1166" spans="1:11" x14ac:dyDescent="0.2">
      <c r="A1166" s="162" t="s">
        <v>3606</v>
      </c>
      <c r="B1166" s="162" t="s">
        <v>323</v>
      </c>
      <c r="C1166" s="162" t="s">
        <v>1349</v>
      </c>
      <c r="D1166" s="162" t="s">
        <v>136</v>
      </c>
      <c r="E1166" s="162" t="s">
        <v>138</v>
      </c>
      <c r="F1166" s="168">
        <v>0.62610449999999995</v>
      </c>
      <c r="G1166" s="130">
        <v>0.39562244000000002</v>
      </c>
      <c r="H1166" s="54">
        <f t="shared" si="36"/>
        <v>0.58258085663694881</v>
      </c>
      <c r="I1166" s="86">
        <f t="shared" si="37"/>
        <v>3.5119215697971684E-5</v>
      </c>
      <c r="J1166" s="135">
        <v>10.508198274048015</v>
      </c>
      <c r="K1166" s="135">
        <v>45.159149999999997</v>
      </c>
    </row>
    <row r="1167" spans="1:11" x14ac:dyDescent="0.2">
      <c r="A1167" s="162" t="s">
        <v>1336</v>
      </c>
      <c r="B1167" s="162" t="s">
        <v>1128</v>
      </c>
      <c r="C1167" s="162" t="s">
        <v>1556</v>
      </c>
      <c r="D1167" s="162" t="s">
        <v>137</v>
      </c>
      <c r="E1167" s="162" t="s">
        <v>138</v>
      </c>
      <c r="F1167" s="168">
        <v>0.62391890000000005</v>
      </c>
      <c r="G1167" s="130">
        <v>0.19023485999999998</v>
      </c>
      <c r="H1167" s="54">
        <f t="shared" si="36"/>
        <v>2.2797295931986397</v>
      </c>
      <c r="I1167" s="86">
        <f t="shared" si="37"/>
        <v>3.4996621853286843E-5</v>
      </c>
      <c r="J1167" s="135">
        <v>16.648228</v>
      </c>
      <c r="K1167" s="135">
        <v>56.944650000000003</v>
      </c>
    </row>
    <row r="1168" spans="1:11" x14ac:dyDescent="0.2">
      <c r="A1168" s="162" t="s">
        <v>3473</v>
      </c>
      <c r="B1168" s="162" t="s">
        <v>3474</v>
      </c>
      <c r="C1168" s="162" t="s">
        <v>1349</v>
      </c>
      <c r="D1168" s="162" t="s">
        <v>137</v>
      </c>
      <c r="E1168" s="162" t="s">
        <v>138</v>
      </c>
      <c r="F1168" s="168">
        <v>0.62252874999999996</v>
      </c>
      <c r="G1168" s="130">
        <v>9.0506669999999997E-2</v>
      </c>
      <c r="H1168" s="54">
        <f t="shared" si="36"/>
        <v>5.8782637787911103</v>
      </c>
      <c r="I1168" s="86">
        <f t="shared" si="37"/>
        <v>3.491864608773566E-5</v>
      </c>
      <c r="J1168" s="135">
        <v>4.9248375000000006</v>
      </c>
      <c r="K1168" s="135">
        <v>41.121400000000001</v>
      </c>
    </row>
    <row r="1169" spans="1:11" x14ac:dyDescent="0.2">
      <c r="A1169" s="162" t="s">
        <v>2714</v>
      </c>
      <c r="B1169" s="162" t="s">
        <v>2113</v>
      </c>
      <c r="C1169" s="162" t="s">
        <v>1556</v>
      </c>
      <c r="D1169" s="162" t="s">
        <v>405</v>
      </c>
      <c r="E1169" s="162" t="s">
        <v>462</v>
      </c>
      <c r="F1169" s="168">
        <v>0.61965982999999991</v>
      </c>
      <c r="G1169" s="130">
        <v>0.81568077000000005</v>
      </c>
      <c r="H1169" s="54">
        <f t="shared" si="36"/>
        <v>-0.2403157549000452</v>
      </c>
      <c r="I1169" s="86">
        <f t="shared" si="37"/>
        <v>3.4757723717268385E-5</v>
      </c>
      <c r="J1169" s="135">
        <v>12.363855750000001</v>
      </c>
      <c r="K1169" s="135">
        <v>72.904150000000001</v>
      </c>
    </row>
    <row r="1170" spans="1:11" x14ac:dyDescent="0.2">
      <c r="A1170" s="162" t="s">
        <v>2599</v>
      </c>
      <c r="B1170" s="162" t="s">
        <v>1858</v>
      </c>
      <c r="C1170" s="162" t="s">
        <v>420</v>
      </c>
      <c r="D1170" s="162" t="s">
        <v>405</v>
      </c>
      <c r="E1170" s="162" t="s">
        <v>138</v>
      </c>
      <c r="F1170" s="168">
        <v>0.61837960000000003</v>
      </c>
      <c r="G1170" s="130">
        <v>1.1373901799999999</v>
      </c>
      <c r="H1170" s="54">
        <f t="shared" si="36"/>
        <v>-0.45631709252140717</v>
      </c>
      <c r="I1170" s="86">
        <f t="shared" si="37"/>
        <v>3.4685913542588267E-5</v>
      </c>
      <c r="J1170" s="135">
        <v>185.53135027000002</v>
      </c>
      <c r="K1170" s="135">
        <v>23.562999999999999</v>
      </c>
    </row>
    <row r="1171" spans="1:11" x14ac:dyDescent="0.2">
      <c r="A1171" s="162" t="s">
        <v>1505</v>
      </c>
      <c r="B1171" s="162" t="s">
        <v>1942</v>
      </c>
      <c r="C1171" s="162" t="s">
        <v>1349</v>
      </c>
      <c r="D1171" s="162" t="s">
        <v>136</v>
      </c>
      <c r="E1171" s="162" t="s">
        <v>462</v>
      </c>
      <c r="F1171" s="168">
        <v>0.61084147999999994</v>
      </c>
      <c r="G1171" s="130">
        <v>7.444576E-2</v>
      </c>
      <c r="H1171" s="54">
        <f t="shared" si="36"/>
        <v>7.2051883142841167</v>
      </c>
      <c r="I1171" s="86">
        <f t="shared" si="37"/>
        <v>3.4263088179989535E-5</v>
      </c>
      <c r="J1171" s="135">
        <v>30.492850699999998</v>
      </c>
      <c r="K1171" s="135">
        <v>18.992349999999998</v>
      </c>
    </row>
    <row r="1172" spans="1:11" x14ac:dyDescent="0.2">
      <c r="A1172" s="162" t="s">
        <v>3271</v>
      </c>
      <c r="B1172" s="162" t="s">
        <v>1214</v>
      </c>
      <c r="C1172" s="162" t="s">
        <v>420</v>
      </c>
      <c r="D1172" s="162" t="s">
        <v>405</v>
      </c>
      <c r="E1172" s="162" t="s">
        <v>138</v>
      </c>
      <c r="F1172" s="168">
        <v>0.61075721999999999</v>
      </c>
      <c r="G1172" s="130">
        <v>1.0749688899999998</v>
      </c>
      <c r="H1172" s="54">
        <f t="shared" si="36"/>
        <v>-0.43183730647312024</v>
      </c>
      <c r="I1172" s="86">
        <f t="shared" si="37"/>
        <v>3.4258361900087842E-5</v>
      </c>
      <c r="J1172" s="135">
        <v>326.92538192979561</v>
      </c>
      <c r="K1172" s="135">
        <v>17.38935</v>
      </c>
    </row>
    <row r="1173" spans="1:11" x14ac:dyDescent="0.2">
      <c r="A1173" s="162" t="s">
        <v>3306</v>
      </c>
      <c r="B1173" s="162" t="s">
        <v>3307</v>
      </c>
      <c r="C1173" s="162" t="s">
        <v>1556</v>
      </c>
      <c r="D1173" s="162" t="s">
        <v>137</v>
      </c>
      <c r="E1173" s="162" t="s">
        <v>462</v>
      </c>
      <c r="F1173" s="168">
        <v>0.60975155000000003</v>
      </c>
      <c r="G1173" s="168">
        <v>0.52457415000000007</v>
      </c>
      <c r="H1173" s="54">
        <f t="shared" si="36"/>
        <v>0.16237437548152145</v>
      </c>
      <c r="I1173" s="86">
        <f t="shared" si="37"/>
        <v>3.4201952240596528E-5</v>
      </c>
      <c r="J1173" s="135">
        <v>8.4418810000000004</v>
      </c>
      <c r="K1173" s="170">
        <v>57.079250000000002</v>
      </c>
    </row>
    <row r="1174" spans="1:11" x14ac:dyDescent="0.2">
      <c r="A1174" s="162" t="s">
        <v>2783</v>
      </c>
      <c r="B1174" s="162" t="s">
        <v>173</v>
      </c>
      <c r="C1174" s="162" t="s">
        <v>1555</v>
      </c>
      <c r="D1174" s="162" t="s">
        <v>136</v>
      </c>
      <c r="E1174" s="162" t="s">
        <v>462</v>
      </c>
      <c r="F1174" s="168">
        <v>0.60782407999999999</v>
      </c>
      <c r="G1174" s="130">
        <v>0.34032934999999997</v>
      </c>
      <c r="H1174" s="54">
        <f t="shared" si="36"/>
        <v>0.78598783795755511</v>
      </c>
      <c r="I1174" s="86">
        <f t="shared" si="37"/>
        <v>3.4093837325783796E-5</v>
      </c>
      <c r="J1174" s="135">
        <v>55.988029907200001</v>
      </c>
      <c r="K1174" s="135">
        <v>27.321549999999998</v>
      </c>
    </row>
    <row r="1175" spans="1:11" x14ac:dyDescent="0.2">
      <c r="A1175" s="162" t="s">
        <v>2757</v>
      </c>
      <c r="B1175" s="162" t="s">
        <v>614</v>
      </c>
      <c r="C1175" s="162" t="s">
        <v>1555</v>
      </c>
      <c r="D1175" s="162" t="s">
        <v>136</v>
      </c>
      <c r="E1175" s="162" t="s">
        <v>462</v>
      </c>
      <c r="F1175" s="168">
        <v>0.60644777999999999</v>
      </c>
      <c r="G1175" s="130">
        <v>0.28452490000000003</v>
      </c>
      <c r="H1175" s="54">
        <f t="shared" si="36"/>
        <v>1.1314400954011403</v>
      </c>
      <c r="I1175" s="86">
        <f t="shared" si="37"/>
        <v>3.40166384291697E-5</v>
      </c>
      <c r="J1175" s="135">
        <v>248.95861513380001</v>
      </c>
      <c r="K1175" s="135">
        <v>142.2638</v>
      </c>
    </row>
    <row r="1176" spans="1:11" x14ac:dyDescent="0.2">
      <c r="A1176" s="162" t="s">
        <v>1545</v>
      </c>
      <c r="B1176" s="162" t="s">
        <v>1365</v>
      </c>
      <c r="C1176" s="162" t="s">
        <v>1349</v>
      </c>
      <c r="D1176" s="162" t="s">
        <v>137</v>
      </c>
      <c r="E1176" s="162" t="s">
        <v>138</v>
      </c>
      <c r="F1176" s="168">
        <v>0.60387908000000001</v>
      </c>
      <c r="G1176" s="130">
        <v>1.44847024</v>
      </c>
      <c r="H1176" s="54">
        <f t="shared" si="36"/>
        <v>-0.58309182796879555</v>
      </c>
      <c r="I1176" s="86">
        <f t="shared" si="37"/>
        <v>3.38725558848606E-5</v>
      </c>
      <c r="J1176" s="135">
        <v>54.381126652200003</v>
      </c>
      <c r="K1176" s="135">
        <v>39.942999999999998</v>
      </c>
    </row>
    <row r="1177" spans="1:11" x14ac:dyDescent="0.2">
      <c r="A1177" s="162" t="s">
        <v>3261</v>
      </c>
      <c r="B1177" s="162" t="s">
        <v>3004</v>
      </c>
      <c r="C1177" s="162" t="s">
        <v>420</v>
      </c>
      <c r="D1177" s="162" t="s">
        <v>405</v>
      </c>
      <c r="E1177" s="162" t="s">
        <v>138</v>
      </c>
      <c r="F1177" s="168">
        <v>0.59716181000000002</v>
      </c>
      <c r="G1177" s="130">
        <v>2.6161364599999999</v>
      </c>
      <c r="H1177" s="54">
        <f t="shared" si="36"/>
        <v>-0.7717390437653241</v>
      </c>
      <c r="I1177" s="86">
        <f t="shared" si="37"/>
        <v>3.3495773328543695E-5</v>
      </c>
      <c r="J1177" s="135">
        <v>223.20979114205667</v>
      </c>
      <c r="K1177" s="135">
        <v>100.37175000000001</v>
      </c>
    </row>
    <row r="1178" spans="1:11" x14ac:dyDescent="0.2">
      <c r="A1178" s="162" t="s">
        <v>3051</v>
      </c>
      <c r="B1178" s="162" t="s">
        <v>1067</v>
      </c>
      <c r="C1178" s="162" t="s">
        <v>3212</v>
      </c>
      <c r="D1178" s="162" t="s">
        <v>136</v>
      </c>
      <c r="E1178" s="162" t="s">
        <v>462</v>
      </c>
      <c r="F1178" s="168">
        <v>0.596943</v>
      </c>
      <c r="G1178" s="130">
        <v>0.34566709999999995</v>
      </c>
      <c r="H1178" s="54">
        <f t="shared" si="36"/>
        <v>0.72693033268135765</v>
      </c>
      <c r="I1178" s="86">
        <f t="shared" si="37"/>
        <v>3.3483499921170214E-5</v>
      </c>
      <c r="J1178" s="135">
        <v>53.590589299999998</v>
      </c>
      <c r="K1178" s="135">
        <v>32.02525</v>
      </c>
    </row>
    <row r="1179" spans="1:11" x14ac:dyDescent="0.2">
      <c r="A1179" s="162" t="s">
        <v>683</v>
      </c>
      <c r="B1179" s="162" t="s">
        <v>749</v>
      </c>
      <c r="C1179" s="162" t="s">
        <v>1350</v>
      </c>
      <c r="D1179" s="162" t="s">
        <v>137</v>
      </c>
      <c r="E1179" s="162" t="s">
        <v>462</v>
      </c>
      <c r="F1179" s="168">
        <v>0.59554662000000003</v>
      </c>
      <c r="G1179" s="130">
        <v>1.0783671000000001</v>
      </c>
      <c r="H1179" s="54">
        <f t="shared" si="36"/>
        <v>-0.44773294734232905</v>
      </c>
      <c r="I1179" s="86">
        <f t="shared" si="37"/>
        <v>3.3405174704826401E-5</v>
      </c>
      <c r="J1179" s="135">
        <v>82.121133520000001</v>
      </c>
      <c r="K1179" s="135">
        <v>19.100200000000001</v>
      </c>
    </row>
    <row r="1180" spans="1:11" x14ac:dyDescent="0.2">
      <c r="A1180" s="162" t="s">
        <v>3029</v>
      </c>
      <c r="B1180" s="162" t="s">
        <v>3030</v>
      </c>
      <c r="C1180" s="162" t="s">
        <v>420</v>
      </c>
      <c r="D1180" s="162" t="s">
        <v>405</v>
      </c>
      <c r="E1180" s="162" t="s">
        <v>462</v>
      </c>
      <c r="F1180" s="168">
        <v>0.58856366000000004</v>
      </c>
      <c r="G1180" s="168">
        <v>2.9726335499999998</v>
      </c>
      <c r="H1180" s="54">
        <f t="shared" si="36"/>
        <v>-0.80200598220389452</v>
      </c>
      <c r="I1180" s="86">
        <f t="shared" si="37"/>
        <v>3.3013489165990141E-5</v>
      </c>
      <c r="J1180" s="135">
        <v>11.024302259999999</v>
      </c>
      <c r="K1180" s="170">
        <v>23.8918</v>
      </c>
    </row>
    <row r="1181" spans="1:11" x14ac:dyDescent="0.2">
      <c r="A1181" s="162" t="s">
        <v>3036</v>
      </c>
      <c r="B1181" s="162" t="s">
        <v>3037</v>
      </c>
      <c r="C1181" s="162" t="s">
        <v>452</v>
      </c>
      <c r="D1181" s="162" t="s">
        <v>137</v>
      </c>
      <c r="E1181" s="162" t="s">
        <v>462</v>
      </c>
      <c r="F1181" s="168">
        <v>0.58805039999999997</v>
      </c>
      <c r="G1181" s="130">
        <v>0.40901009999999999</v>
      </c>
      <c r="H1181" s="54">
        <f t="shared" si="36"/>
        <v>0.43774053501368293</v>
      </c>
      <c r="I1181" s="86">
        <f t="shared" si="37"/>
        <v>3.2984699581105917E-5</v>
      </c>
      <c r="J1181" s="135">
        <v>113.113165</v>
      </c>
      <c r="K1181" s="135">
        <v>37.458449999999999</v>
      </c>
    </row>
    <row r="1182" spans="1:11" x14ac:dyDescent="0.2">
      <c r="A1182" s="162" t="s">
        <v>1358</v>
      </c>
      <c r="B1182" s="162" t="s">
        <v>1359</v>
      </c>
      <c r="C1182" s="162" t="s">
        <v>1355</v>
      </c>
      <c r="D1182" s="162" t="s">
        <v>137</v>
      </c>
      <c r="E1182" s="162" t="s">
        <v>138</v>
      </c>
      <c r="F1182" s="168">
        <v>0.58173214000000006</v>
      </c>
      <c r="G1182" s="130">
        <v>0.76254485999999999</v>
      </c>
      <c r="H1182" s="54">
        <f t="shared" si="36"/>
        <v>-0.2371174857830658</v>
      </c>
      <c r="I1182" s="86">
        <f t="shared" si="37"/>
        <v>3.2630298142087567E-5</v>
      </c>
      <c r="J1182" s="135">
        <v>25.559301219999998</v>
      </c>
      <c r="K1182" s="135">
        <v>54.707099999999997</v>
      </c>
    </row>
    <row r="1183" spans="1:11" x14ac:dyDescent="0.2">
      <c r="A1183" s="162" t="s">
        <v>1736</v>
      </c>
      <c r="B1183" s="162" t="s">
        <v>148</v>
      </c>
      <c r="C1183" s="162" t="s">
        <v>1763</v>
      </c>
      <c r="D1183" s="162" t="s">
        <v>136</v>
      </c>
      <c r="E1183" s="162" t="s">
        <v>462</v>
      </c>
      <c r="F1183" s="168">
        <v>0.58051211000000003</v>
      </c>
      <c r="G1183" s="130">
        <v>0.15215445000000002</v>
      </c>
      <c r="H1183" s="54">
        <f t="shared" si="36"/>
        <v>2.8152818402616546</v>
      </c>
      <c r="I1183" s="86">
        <f t="shared" si="37"/>
        <v>3.2561864682931792E-5</v>
      </c>
      <c r="J1183" s="135">
        <v>3.6969671900000001</v>
      </c>
      <c r="K1183" s="135">
        <v>20.737950000000001</v>
      </c>
    </row>
    <row r="1184" spans="1:11" x14ac:dyDescent="0.2">
      <c r="A1184" s="162" t="s">
        <v>2455</v>
      </c>
      <c r="B1184" s="162" t="s">
        <v>1579</v>
      </c>
      <c r="C1184" s="162" t="s">
        <v>1348</v>
      </c>
      <c r="D1184" s="162" t="s">
        <v>137</v>
      </c>
      <c r="E1184" s="162" t="s">
        <v>462</v>
      </c>
      <c r="F1184" s="168">
        <v>0.58035165</v>
      </c>
      <c r="G1184" s="130">
        <v>0.61861255000000004</v>
      </c>
      <c r="H1184" s="54">
        <f t="shared" si="36"/>
        <v>-6.1849537323483084E-2</v>
      </c>
      <c r="I1184" s="86">
        <f t="shared" si="37"/>
        <v>3.2552864221585648E-5</v>
      </c>
      <c r="J1184" s="135">
        <v>45.195335739994178</v>
      </c>
      <c r="K1184" s="135">
        <v>51.178449999999998</v>
      </c>
    </row>
    <row r="1185" spans="1:11" x14ac:dyDescent="0.2">
      <c r="A1185" s="162" t="s">
        <v>1337</v>
      </c>
      <c r="B1185" s="162" t="s">
        <v>49</v>
      </c>
      <c r="C1185" s="162" t="s">
        <v>1556</v>
      </c>
      <c r="D1185" s="162" t="s">
        <v>137</v>
      </c>
      <c r="E1185" s="162" t="s">
        <v>138</v>
      </c>
      <c r="F1185" s="168">
        <v>0.57915016000000008</v>
      </c>
      <c r="G1185" s="130">
        <v>0.17559594000000001</v>
      </c>
      <c r="H1185" s="54">
        <f t="shared" si="36"/>
        <v>2.2981978968306445</v>
      </c>
      <c r="I1185" s="86">
        <f t="shared" si="37"/>
        <v>3.2485470701064787E-5</v>
      </c>
      <c r="J1185" s="135">
        <v>84.229051980000008</v>
      </c>
      <c r="K1185" s="135">
        <v>34.3018</v>
      </c>
    </row>
    <row r="1186" spans="1:11" x14ac:dyDescent="0.2">
      <c r="A1186" s="162" t="s">
        <v>3639</v>
      </c>
      <c r="B1186" s="162" t="s">
        <v>856</v>
      </c>
      <c r="C1186" s="162" t="s">
        <v>1349</v>
      </c>
      <c r="D1186" s="162" t="s">
        <v>136</v>
      </c>
      <c r="E1186" s="162" t="s">
        <v>138</v>
      </c>
      <c r="F1186" s="168">
        <v>0.57462844999999996</v>
      </c>
      <c r="G1186" s="130">
        <v>0.26085077000000001</v>
      </c>
      <c r="H1186" s="54">
        <f t="shared" si="36"/>
        <v>1.2029011070199251</v>
      </c>
      <c r="I1186" s="86">
        <f t="shared" si="37"/>
        <v>3.2231840661967993E-5</v>
      </c>
      <c r="J1186" s="135">
        <v>2.0300500411997362</v>
      </c>
      <c r="K1186" s="135">
        <v>22.026700000000002</v>
      </c>
    </row>
    <row r="1187" spans="1:11" x14ac:dyDescent="0.2">
      <c r="A1187" s="162" t="s">
        <v>3155</v>
      </c>
      <c r="B1187" s="162" t="s">
        <v>128</v>
      </c>
      <c r="C1187" s="162" t="s">
        <v>1348</v>
      </c>
      <c r="D1187" s="162" t="s">
        <v>137</v>
      </c>
      <c r="E1187" s="162" t="s">
        <v>462</v>
      </c>
      <c r="F1187" s="168">
        <v>0.57298695999999993</v>
      </c>
      <c r="G1187" s="168">
        <v>2.0201868799999998</v>
      </c>
      <c r="H1187" s="54">
        <f t="shared" si="36"/>
        <v>-0.71636932915830043</v>
      </c>
      <c r="I1187" s="86">
        <f t="shared" si="37"/>
        <v>3.213976682864454E-5</v>
      </c>
      <c r="J1187" s="135">
        <v>329.82043942996154</v>
      </c>
      <c r="K1187" s="170">
        <v>6.6945499999999996</v>
      </c>
    </row>
    <row r="1188" spans="1:11" x14ac:dyDescent="0.2">
      <c r="A1188" s="162" t="s">
        <v>3495</v>
      </c>
      <c r="B1188" s="162" t="s">
        <v>3496</v>
      </c>
      <c r="C1188" s="162" t="s">
        <v>1349</v>
      </c>
      <c r="D1188" s="162" t="s">
        <v>136</v>
      </c>
      <c r="E1188" s="162" t="s">
        <v>138</v>
      </c>
      <c r="F1188" s="168">
        <v>0.56914425999999996</v>
      </c>
      <c r="G1188" s="130">
        <v>0.52743786000000004</v>
      </c>
      <c r="H1188" s="54">
        <f t="shared" si="36"/>
        <v>7.9073580345559336E-2</v>
      </c>
      <c r="I1188" s="86">
        <f t="shared" si="37"/>
        <v>3.192422356044794E-5</v>
      </c>
      <c r="J1188" s="135">
        <v>4.3182236999999999</v>
      </c>
      <c r="K1188" s="135">
        <v>39.826749999999997</v>
      </c>
    </row>
    <row r="1189" spans="1:11" x14ac:dyDescent="0.2">
      <c r="A1189" s="162" t="s">
        <v>3100</v>
      </c>
      <c r="B1189" s="162" t="s">
        <v>3101</v>
      </c>
      <c r="C1189" s="162" t="s">
        <v>1555</v>
      </c>
      <c r="D1189" s="162" t="s">
        <v>405</v>
      </c>
      <c r="E1189" s="162" t="s">
        <v>462</v>
      </c>
      <c r="F1189" s="168">
        <v>0.56735468999999994</v>
      </c>
      <c r="G1189" s="168">
        <v>7.7499999999999999E-3</v>
      </c>
      <c r="H1189" s="54">
        <f t="shared" si="36"/>
        <v>72.207056774193546</v>
      </c>
      <c r="I1189" s="86">
        <f t="shared" si="37"/>
        <v>3.1823843680034021E-5</v>
      </c>
      <c r="J1189" s="135">
        <v>17.141006154711</v>
      </c>
      <c r="K1189" s="170">
        <v>37.885649999999998</v>
      </c>
    </row>
    <row r="1190" spans="1:11" x14ac:dyDescent="0.2">
      <c r="A1190" s="162" t="s">
        <v>2373</v>
      </c>
      <c r="B1190" s="162" t="s">
        <v>2383</v>
      </c>
      <c r="C1190" s="162" t="s">
        <v>3212</v>
      </c>
      <c r="D1190" s="162" t="s">
        <v>136</v>
      </c>
      <c r="E1190" s="162" t="s">
        <v>462</v>
      </c>
      <c r="F1190" s="168">
        <v>0.56254526999999999</v>
      </c>
      <c r="G1190" s="130">
        <v>2.9398839999999999E-2</v>
      </c>
      <c r="H1190" s="54">
        <f t="shared" si="36"/>
        <v>18.134947841479459</v>
      </c>
      <c r="I1190" s="86">
        <f t="shared" si="37"/>
        <v>3.1554075520945342E-5</v>
      </c>
      <c r="J1190" s="135">
        <v>2115.6539418424522</v>
      </c>
      <c r="K1190" s="135">
        <v>18.260349999999999</v>
      </c>
    </row>
    <row r="1191" spans="1:11" x14ac:dyDescent="0.2">
      <c r="A1191" s="162" t="s">
        <v>3622</v>
      </c>
      <c r="B1191" s="162" t="s">
        <v>287</v>
      </c>
      <c r="C1191" s="162" t="s">
        <v>1349</v>
      </c>
      <c r="D1191" s="162" t="s">
        <v>136</v>
      </c>
      <c r="E1191" s="162" t="s">
        <v>138</v>
      </c>
      <c r="F1191" s="168">
        <v>0.56244156000000001</v>
      </c>
      <c r="G1191" s="130">
        <v>0.70531122999999996</v>
      </c>
      <c r="H1191" s="54">
        <f t="shared" si="36"/>
        <v>-0.20256259070197979</v>
      </c>
      <c r="I1191" s="86">
        <f t="shared" si="37"/>
        <v>3.154825825903453E-5</v>
      </c>
      <c r="J1191" s="135">
        <v>106.77768820863547</v>
      </c>
      <c r="K1191" s="135">
        <v>25.487349999999999</v>
      </c>
    </row>
    <row r="1192" spans="1:11" x14ac:dyDescent="0.2">
      <c r="A1192" s="162" t="s">
        <v>3198</v>
      </c>
      <c r="B1192" s="162" t="s">
        <v>2025</v>
      </c>
      <c r="C1192" s="162" t="s">
        <v>1348</v>
      </c>
      <c r="D1192" s="162" t="s">
        <v>137</v>
      </c>
      <c r="E1192" s="162" t="s">
        <v>138</v>
      </c>
      <c r="F1192" s="168">
        <v>0.56073874999999995</v>
      </c>
      <c r="G1192" s="130">
        <v>0.97232865000000002</v>
      </c>
      <c r="H1192" s="54">
        <f t="shared" si="36"/>
        <v>-0.42330327302399251</v>
      </c>
      <c r="I1192" s="86">
        <f t="shared" si="37"/>
        <v>3.1452744887572315E-5</v>
      </c>
      <c r="J1192" s="135">
        <v>56.73659918988497</v>
      </c>
      <c r="K1192" s="135">
        <v>33.0398</v>
      </c>
    </row>
    <row r="1193" spans="1:11" x14ac:dyDescent="0.2">
      <c r="A1193" s="162" t="s">
        <v>3277</v>
      </c>
      <c r="B1193" s="162" t="s">
        <v>7</v>
      </c>
      <c r="C1193" s="162" t="s">
        <v>420</v>
      </c>
      <c r="D1193" s="162" t="s">
        <v>405</v>
      </c>
      <c r="E1193" s="162" t="s">
        <v>462</v>
      </c>
      <c r="F1193" s="168">
        <v>0.55196193999999998</v>
      </c>
      <c r="G1193" s="130">
        <v>0.50764332000000001</v>
      </c>
      <c r="H1193" s="54">
        <f t="shared" si="36"/>
        <v>8.730267542966974E-2</v>
      </c>
      <c r="I1193" s="86">
        <f t="shared" si="37"/>
        <v>3.096043939618851E-5</v>
      </c>
      <c r="J1193" s="135">
        <v>1626.0645649884641</v>
      </c>
      <c r="K1193" s="135">
        <v>6.9379499999999998</v>
      </c>
    </row>
    <row r="1194" spans="1:11" x14ac:dyDescent="0.2">
      <c r="A1194" s="162" t="s">
        <v>2465</v>
      </c>
      <c r="B1194" s="162" t="s">
        <v>1669</v>
      </c>
      <c r="C1194" s="162" t="s">
        <v>1348</v>
      </c>
      <c r="D1194" s="162" t="s">
        <v>136</v>
      </c>
      <c r="E1194" s="162" t="s">
        <v>462</v>
      </c>
      <c r="F1194" s="168">
        <v>0.55127515000000005</v>
      </c>
      <c r="G1194" s="130">
        <v>0.34503455</v>
      </c>
      <c r="H1194" s="54">
        <f t="shared" si="36"/>
        <v>0.59773898005286741</v>
      </c>
      <c r="I1194" s="86">
        <f t="shared" si="37"/>
        <v>3.0921916232484676E-5</v>
      </c>
      <c r="J1194" s="135">
        <v>21.030209839994704</v>
      </c>
      <c r="K1194" s="135">
        <v>73.486549999999994</v>
      </c>
    </row>
    <row r="1195" spans="1:11" x14ac:dyDescent="0.2">
      <c r="A1195" s="162" t="s">
        <v>2313</v>
      </c>
      <c r="B1195" s="162" t="s">
        <v>2314</v>
      </c>
      <c r="C1195" s="162" t="s">
        <v>1763</v>
      </c>
      <c r="D1195" s="162" t="s">
        <v>405</v>
      </c>
      <c r="E1195" s="162" t="s">
        <v>138</v>
      </c>
      <c r="F1195" s="168">
        <v>0.55068430000000002</v>
      </c>
      <c r="G1195" s="168">
        <v>0.49490238000000003</v>
      </c>
      <c r="H1195" s="54">
        <f t="shared" si="36"/>
        <v>0.11271297583980089</v>
      </c>
      <c r="I1195" s="86">
        <f t="shared" si="37"/>
        <v>3.0888774498804194E-5</v>
      </c>
      <c r="J1195" s="135">
        <v>26.425785025000003</v>
      </c>
      <c r="K1195" s="170">
        <v>8.3279499999999995</v>
      </c>
    </row>
    <row r="1196" spans="1:11" x14ac:dyDescent="0.2">
      <c r="A1196" s="162" t="s">
        <v>1689</v>
      </c>
      <c r="B1196" s="162" t="s">
        <v>1209</v>
      </c>
      <c r="C1196" s="162" t="s">
        <v>1349</v>
      </c>
      <c r="D1196" s="162" t="s">
        <v>137</v>
      </c>
      <c r="E1196" s="162" t="s">
        <v>138</v>
      </c>
      <c r="F1196" s="168">
        <v>0.55034843999999994</v>
      </c>
      <c r="G1196" s="130">
        <v>0.71011757999999991</v>
      </c>
      <c r="H1196" s="54">
        <f t="shared" si="36"/>
        <v>-0.22498969818491188</v>
      </c>
      <c r="I1196" s="86">
        <f t="shared" si="37"/>
        <v>3.0869935567309013E-5</v>
      </c>
      <c r="J1196" s="135">
        <v>11.6722692397</v>
      </c>
      <c r="K1196" s="135">
        <v>27.79045</v>
      </c>
    </row>
    <row r="1197" spans="1:11" x14ac:dyDescent="0.2">
      <c r="A1197" s="162" t="s">
        <v>2740</v>
      </c>
      <c r="B1197" s="162" t="s">
        <v>1472</v>
      </c>
      <c r="C1197" s="162" t="s">
        <v>1556</v>
      </c>
      <c r="D1197" s="162" t="s">
        <v>137</v>
      </c>
      <c r="E1197" s="162" t="s">
        <v>462</v>
      </c>
      <c r="F1197" s="168">
        <v>0.54916474999999998</v>
      </c>
      <c r="G1197" s="130">
        <v>0.30411944000000002</v>
      </c>
      <c r="H1197" s="54">
        <f t="shared" si="36"/>
        <v>0.80575352236608078</v>
      </c>
      <c r="I1197" s="86">
        <f t="shared" si="37"/>
        <v>3.0803540477624261E-5</v>
      </c>
      <c r="J1197" s="135">
        <v>82.102002370000008</v>
      </c>
      <c r="K1197" s="135">
        <v>65.59</v>
      </c>
    </row>
    <row r="1198" spans="1:11" x14ac:dyDescent="0.2">
      <c r="A1198" s="162" t="s">
        <v>1340</v>
      </c>
      <c r="B1198" s="162" t="s">
        <v>1275</v>
      </c>
      <c r="C1198" s="162" t="s">
        <v>1556</v>
      </c>
      <c r="D1198" s="162" t="s">
        <v>136</v>
      </c>
      <c r="E1198" s="162" t="s">
        <v>462</v>
      </c>
      <c r="F1198" s="168">
        <v>0.54684430000000006</v>
      </c>
      <c r="G1198" s="130">
        <v>0.62998900999999996</v>
      </c>
      <c r="H1198" s="54">
        <f t="shared" si="36"/>
        <v>-0.13197803244218487</v>
      </c>
      <c r="I1198" s="86">
        <f t="shared" si="37"/>
        <v>3.0673382677981618E-5</v>
      </c>
      <c r="J1198" s="135">
        <v>5.783592945121951</v>
      </c>
      <c r="K1198" s="135">
        <v>55.021549999999998</v>
      </c>
    </row>
    <row r="1199" spans="1:11" x14ac:dyDescent="0.2">
      <c r="A1199" s="162" t="s">
        <v>2421</v>
      </c>
      <c r="B1199" s="162" t="s">
        <v>1008</v>
      </c>
      <c r="C1199" s="162" t="s">
        <v>1349</v>
      </c>
      <c r="D1199" s="162" t="s">
        <v>137</v>
      </c>
      <c r="E1199" s="162" t="s">
        <v>462</v>
      </c>
      <c r="F1199" s="168">
        <v>0.54271952000000001</v>
      </c>
      <c r="G1199" s="130">
        <v>0.46496139000000003</v>
      </c>
      <c r="H1199" s="54">
        <f t="shared" si="36"/>
        <v>0.1672356709016205</v>
      </c>
      <c r="I1199" s="86">
        <f t="shared" si="37"/>
        <v>3.0442017085613761E-5</v>
      </c>
      <c r="J1199" s="135">
        <v>263.1318750337</v>
      </c>
      <c r="K1199" s="135">
        <v>9.3451500000000003</v>
      </c>
    </row>
    <row r="1200" spans="1:11" x14ac:dyDescent="0.2">
      <c r="A1200" s="162" t="s">
        <v>3154</v>
      </c>
      <c r="B1200" s="162" t="s">
        <v>127</v>
      </c>
      <c r="C1200" s="162" t="s">
        <v>1348</v>
      </c>
      <c r="D1200" s="162" t="s">
        <v>137</v>
      </c>
      <c r="E1200" s="162" t="s">
        <v>462</v>
      </c>
      <c r="F1200" s="168">
        <v>0.54227467000000007</v>
      </c>
      <c r="G1200" s="130">
        <v>0.70952218999999994</v>
      </c>
      <c r="H1200" s="54">
        <f t="shared" si="36"/>
        <v>-0.2357185192474387</v>
      </c>
      <c r="I1200" s="86">
        <f t="shared" si="37"/>
        <v>3.0417064728454147E-5</v>
      </c>
      <c r="J1200" s="135">
        <v>172.93827305998761</v>
      </c>
      <c r="K1200" s="135">
        <v>7.1349</v>
      </c>
    </row>
    <row r="1201" spans="1:11" x14ac:dyDescent="0.2">
      <c r="A1201" s="162" t="s">
        <v>3172</v>
      </c>
      <c r="B1201" s="162" t="s">
        <v>701</v>
      </c>
      <c r="C1201" s="162" t="s">
        <v>1348</v>
      </c>
      <c r="D1201" s="162" t="s">
        <v>136</v>
      </c>
      <c r="E1201" s="162" t="s">
        <v>462</v>
      </c>
      <c r="F1201" s="168">
        <v>0.54087870999999998</v>
      </c>
      <c r="G1201" s="168">
        <v>0.30425712999999999</v>
      </c>
      <c r="H1201" s="54">
        <f t="shared" si="36"/>
        <v>0.77770266221863071</v>
      </c>
      <c r="I1201" s="86">
        <f t="shared" si="37"/>
        <v>3.0338763070590734E-5</v>
      </c>
      <c r="J1201" s="135">
        <v>303.60602894983703</v>
      </c>
      <c r="K1201" s="170">
        <v>22.8886</v>
      </c>
    </row>
    <row r="1202" spans="1:11" x14ac:dyDescent="0.2">
      <c r="A1202" s="162" t="s">
        <v>3366</v>
      </c>
      <c r="B1202" s="162" t="s">
        <v>3367</v>
      </c>
      <c r="C1202" s="162" t="s">
        <v>1349</v>
      </c>
      <c r="D1202" s="162" t="s">
        <v>136</v>
      </c>
      <c r="E1202" s="162" t="s">
        <v>138</v>
      </c>
      <c r="F1202" s="168">
        <v>0.53851249999999995</v>
      </c>
      <c r="G1202" s="168">
        <v>8.681635E-2</v>
      </c>
      <c r="H1202" s="54">
        <f t="shared" si="36"/>
        <v>5.202892657892205</v>
      </c>
      <c r="I1202" s="86">
        <f t="shared" si="37"/>
        <v>3.0206038518416618E-5</v>
      </c>
      <c r="J1202" s="135">
        <v>13.57422375</v>
      </c>
      <c r="K1202" s="170">
        <v>40.067599999999999</v>
      </c>
    </row>
    <row r="1203" spans="1:11" x14ac:dyDescent="0.2">
      <c r="A1203" s="162" t="s">
        <v>3021</v>
      </c>
      <c r="B1203" s="162" t="s">
        <v>3022</v>
      </c>
      <c r="C1203" s="162" t="s">
        <v>3016</v>
      </c>
      <c r="D1203" s="162" t="s">
        <v>137</v>
      </c>
      <c r="E1203" s="162" t="s">
        <v>462</v>
      </c>
      <c r="F1203" s="168">
        <v>0.5370249399999999</v>
      </c>
      <c r="G1203" s="130">
        <v>0.36704571999999996</v>
      </c>
      <c r="H1203" s="54">
        <f t="shared" si="36"/>
        <v>0.46310094557157599</v>
      </c>
      <c r="I1203" s="86">
        <f t="shared" si="37"/>
        <v>3.0122598868160669E-5</v>
      </c>
      <c r="J1203" s="135">
        <v>63.29</v>
      </c>
      <c r="K1203" s="135">
        <v>161.702</v>
      </c>
    </row>
    <row r="1204" spans="1:11" x14ac:dyDescent="0.2">
      <c r="A1204" s="162" t="s">
        <v>3179</v>
      </c>
      <c r="B1204" s="162" t="s">
        <v>1570</v>
      </c>
      <c r="C1204" s="162" t="s">
        <v>1348</v>
      </c>
      <c r="D1204" s="162" t="s">
        <v>137</v>
      </c>
      <c r="E1204" s="162" t="s">
        <v>138</v>
      </c>
      <c r="F1204" s="168">
        <v>0.52687918</v>
      </c>
      <c r="G1204" s="130">
        <v>0.50405228999999996</v>
      </c>
      <c r="H1204" s="54">
        <f t="shared" si="36"/>
        <v>4.5286749912395008E-2</v>
      </c>
      <c r="I1204" s="86">
        <f t="shared" si="37"/>
        <v>2.9553506753569815E-5</v>
      </c>
      <c r="J1204" s="135">
        <v>15.41143765999475</v>
      </c>
      <c r="K1204" s="135">
        <v>23.077400000000001</v>
      </c>
    </row>
    <row r="1205" spans="1:11" x14ac:dyDescent="0.2">
      <c r="A1205" s="162" t="s">
        <v>754</v>
      </c>
      <c r="B1205" s="162" t="s">
        <v>751</v>
      </c>
      <c r="C1205" s="162" t="s">
        <v>1350</v>
      </c>
      <c r="D1205" s="162" t="s">
        <v>137</v>
      </c>
      <c r="E1205" s="162" t="s">
        <v>462</v>
      </c>
      <c r="F1205" s="168">
        <v>0.51660704999999996</v>
      </c>
      <c r="G1205" s="130">
        <v>0.67939942000000009</v>
      </c>
      <c r="H1205" s="54">
        <f t="shared" si="36"/>
        <v>-0.23961217099655474</v>
      </c>
      <c r="I1205" s="86">
        <f t="shared" si="37"/>
        <v>2.8977326340958807E-5</v>
      </c>
      <c r="J1205" s="135">
        <v>62.16619558</v>
      </c>
      <c r="K1205" s="135">
        <v>47.673999999999999</v>
      </c>
    </row>
    <row r="1206" spans="1:11" x14ac:dyDescent="0.2">
      <c r="A1206" s="162" t="s">
        <v>3191</v>
      </c>
      <c r="B1206" s="162" t="s">
        <v>2434</v>
      </c>
      <c r="C1206" s="162" t="s">
        <v>1348</v>
      </c>
      <c r="D1206" s="162" t="s">
        <v>137</v>
      </c>
      <c r="E1206" s="162" t="s">
        <v>462</v>
      </c>
      <c r="F1206" s="168">
        <v>0.51392579999999999</v>
      </c>
      <c r="G1206" s="168">
        <v>0.45627270000000003</v>
      </c>
      <c r="H1206" s="54">
        <f t="shared" si="36"/>
        <v>0.12635667222693781</v>
      </c>
      <c r="I1206" s="86">
        <f t="shared" si="37"/>
        <v>2.8826930684818042E-5</v>
      </c>
      <c r="J1206" s="135">
        <v>26.952376879905891</v>
      </c>
      <c r="K1206" s="170">
        <v>54.817300000000003</v>
      </c>
    </row>
    <row r="1207" spans="1:11" x14ac:dyDescent="0.2">
      <c r="A1207" s="162" t="s">
        <v>1006</v>
      </c>
      <c r="B1207" s="162" t="s">
        <v>3402</v>
      </c>
      <c r="C1207" s="162" t="s">
        <v>1635</v>
      </c>
      <c r="D1207" s="162" t="s">
        <v>137</v>
      </c>
      <c r="E1207" s="162" t="s">
        <v>462</v>
      </c>
      <c r="F1207" s="168">
        <v>0.50959253000000004</v>
      </c>
      <c r="G1207" s="130">
        <v>0.73432052000000003</v>
      </c>
      <c r="H1207" s="54">
        <f t="shared" si="36"/>
        <v>-0.30603528551810044</v>
      </c>
      <c r="I1207" s="86">
        <f t="shared" si="37"/>
        <v>2.8583870550595164E-5</v>
      </c>
      <c r="J1207" s="135">
        <v>13.465941359999999</v>
      </c>
      <c r="K1207" s="135">
        <v>27.911950000000001</v>
      </c>
    </row>
    <row r="1208" spans="1:11" x14ac:dyDescent="0.2">
      <c r="A1208" s="162" t="s">
        <v>3031</v>
      </c>
      <c r="B1208" s="162" t="s">
        <v>3032</v>
      </c>
      <c r="C1208" s="167" t="s">
        <v>420</v>
      </c>
      <c r="D1208" s="167" t="s">
        <v>405</v>
      </c>
      <c r="E1208" s="167" t="s">
        <v>462</v>
      </c>
      <c r="F1208" s="130">
        <v>0.50955251000000001</v>
      </c>
      <c r="G1208" s="130">
        <v>0.85660375</v>
      </c>
      <c r="H1208" s="54">
        <f t="shared" si="36"/>
        <v>-0.40514793450297171</v>
      </c>
      <c r="I1208" s="86">
        <f t="shared" si="37"/>
        <v>2.8581625763962528E-5</v>
      </c>
      <c r="J1208" s="135">
        <v>287.49718608272906</v>
      </c>
      <c r="K1208" s="135">
        <v>29.23395</v>
      </c>
    </row>
    <row r="1209" spans="1:11" x14ac:dyDescent="0.2">
      <c r="A1209" s="162" t="s">
        <v>2687</v>
      </c>
      <c r="B1209" s="162" t="s">
        <v>2039</v>
      </c>
      <c r="C1209" s="162" t="s">
        <v>1349</v>
      </c>
      <c r="D1209" s="162" t="s">
        <v>136</v>
      </c>
      <c r="E1209" s="162" t="s">
        <v>462</v>
      </c>
      <c r="F1209" s="168">
        <v>0.50761670000000003</v>
      </c>
      <c r="G1209" s="130">
        <v>1.0767857599999999</v>
      </c>
      <c r="H1209" s="54">
        <f t="shared" si="36"/>
        <v>-0.5285815258180977</v>
      </c>
      <c r="I1209" s="86">
        <f t="shared" si="37"/>
        <v>2.8473043045038945E-5</v>
      </c>
      <c r="J1209" s="135">
        <v>14.0772029496</v>
      </c>
      <c r="K1209" s="135">
        <v>122.8648</v>
      </c>
    </row>
    <row r="1210" spans="1:11" x14ac:dyDescent="0.2">
      <c r="A1210" s="162" t="s">
        <v>3328</v>
      </c>
      <c r="B1210" s="162" t="s">
        <v>3329</v>
      </c>
      <c r="C1210" s="162" t="s">
        <v>1349</v>
      </c>
      <c r="D1210" s="162" t="s">
        <v>136</v>
      </c>
      <c r="E1210" s="162" t="s">
        <v>138</v>
      </c>
      <c r="F1210" s="168">
        <v>0.50395807999999997</v>
      </c>
      <c r="G1210" s="168">
        <v>0.57225810999999993</v>
      </c>
      <c r="H1210" s="54">
        <f t="shared" si="36"/>
        <v>-0.11935179040101318</v>
      </c>
      <c r="I1210" s="86">
        <f t="shared" si="37"/>
        <v>2.826782512225303E-5</v>
      </c>
      <c r="J1210" s="135">
        <v>17.900407340769803</v>
      </c>
      <c r="K1210" s="170">
        <v>53.260399999999997</v>
      </c>
    </row>
    <row r="1211" spans="1:11" x14ac:dyDescent="0.2">
      <c r="A1211" s="162" t="s">
        <v>3607</v>
      </c>
      <c r="B1211" s="162" t="s">
        <v>324</v>
      </c>
      <c r="C1211" s="162" t="s">
        <v>1349</v>
      </c>
      <c r="D1211" s="162" t="s">
        <v>136</v>
      </c>
      <c r="E1211" s="162" t="s">
        <v>138</v>
      </c>
      <c r="F1211" s="168">
        <v>0.50251394999999999</v>
      </c>
      <c r="G1211" s="130">
        <v>0.47340399</v>
      </c>
      <c r="H1211" s="54">
        <f t="shared" si="36"/>
        <v>6.1490736484920649E-2</v>
      </c>
      <c r="I1211" s="86">
        <f t="shared" si="37"/>
        <v>2.8186821531053937E-5</v>
      </c>
      <c r="J1211" s="135">
        <v>13.192283615146717</v>
      </c>
      <c r="K1211" s="135">
        <v>44.672649999999997</v>
      </c>
    </row>
    <row r="1212" spans="1:11" x14ac:dyDescent="0.2">
      <c r="A1212" s="162" t="s">
        <v>3659</v>
      </c>
      <c r="B1212" s="162" t="s">
        <v>3660</v>
      </c>
      <c r="C1212" s="162" t="s">
        <v>1555</v>
      </c>
      <c r="D1212" s="162" t="s">
        <v>405</v>
      </c>
      <c r="E1212" s="162" t="s">
        <v>462</v>
      </c>
      <c r="F1212" s="168">
        <v>0.5007549</v>
      </c>
      <c r="G1212" s="168">
        <v>9.0386039999999987E-2</v>
      </c>
      <c r="H1212" s="54">
        <f t="shared" si="36"/>
        <v>4.5401796560619321</v>
      </c>
      <c r="I1212" s="86">
        <f t="shared" si="37"/>
        <v>2.8088153566882595E-5</v>
      </c>
      <c r="J1212" s="135">
        <v>7.8654139199999999</v>
      </c>
      <c r="K1212" s="170">
        <v>38.869450000000001</v>
      </c>
    </row>
    <row r="1213" spans="1:11" x14ac:dyDescent="0.2">
      <c r="A1213" s="162" t="s">
        <v>1437</v>
      </c>
      <c r="B1213" s="162" t="s">
        <v>1438</v>
      </c>
      <c r="C1213" s="162" t="s">
        <v>1464</v>
      </c>
      <c r="D1213" s="162" t="s">
        <v>137</v>
      </c>
      <c r="E1213" s="162" t="s">
        <v>462</v>
      </c>
      <c r="F1213" s="168">
        <v>0.49453197999999998</v>
      </c>
      <c r="G1213" s="130">
        <v>9.7558619999999999E-2</v>
      </c>
      <c r="H1213" s="54">
        <f t="shared" si="36"/>
        <v>4.0690751878204097</v>
      </c>
      <c r="I1213" s="86">
        <f t="shared" si="37"/>
        <v>2.7739099902915601E-5</v>
      </c>
      <c r="J1213" s="135">
        <v>3.9915234179301256</v>
      </c>
      <c r="K1213" s="135">
        <v>104.571733333333</v>
      </c>
    </row>
    <row r="1214" spans="1:11" x14ac:dyDescent="0.2">
      <c r="A1214" s="162" t="s">
        <v>1799</v>
      </c>
      <c r="B1214" s="162" t="s">
        <v>1800</v>
      </c>
      <c r="C1214" s="162" t="s">
        <v>903</v>
      </c>
      <c r="D1214" s="162" t="s">
        <v>137</v>
      </c>
      <c r="E1214" s="162" t="s">
        <v>462</v>
      </c>
      <c r="F1214" s="168">
        <v>0.49311050000000001</v>
      </c>
      <c r="G1214" s="130">
        <v>0.27887178000000001</v>
      </c>
      <c r="H1214" s="54">
        <f t="shared" si="36"/>
        <v>0.76823377395877057</v>
      </c>
      <c r="I1214" s="86">
        <f t="shared" si="37"/>
        <v>2.7659366786909642E-5</v>
      </c>
      <c r="J1214" s="135">
        <v>27.08773704</v>
      </c>
      <c r="K1214" s="135">
        <v>332.65910000000002</v>
      </c>
    </row>
    <row r="1215" spans="1:11" x14ac:dyDescent="0.2">
      <c r="A1215" s="162" t="s">
        <v>598</v>
      </c>
      <c r="B1215" s="162" t="s">
        <v>3000</v>
      </c>
      <c r="C1215" s="162" t="s">
        <v>1558</v>
      </c>
      <c r="D1215" s="162" t="s">
        <v>137</v>
      </c>
      <c r="E1215" s="162" t="s">
        <v>138</v>
      </c>
      <c r="F1215" s="168">
        <v>0.49161504</v>
      </c>
      <c r="G1215" s="130">
        <v>0.26768069</v>
      </c>
      <c r="H1215" s="54">
        <f t="shared" si="36"/>
        <v>0.83657267171569227</v>
      </c>
      <c r="I1215" s="86">
        <f t="shared" si="37"/>
        <v>2.757548401285565E-5</v>
      </c>
      <c r="J1215" s="135">
        <v>24.95304131</v>
      </c>
      <c r="K1215" s="135">
        <v>25.138950000000001</v>
      </c>
    </row>
    <row r="1216" spans="1:11" x14ac:dyDescent="0.2">
      <c r="A1216" s="162" t="s">
        <v>2649</v>
      </c>
      <c r="B1216" s="162" t="s">
        <v>960</v>
      </c>
      <c r="C1216" s="162" t="s">
        <v>420</v>
      </c>
      <c r="D1216" s="162" t="s">
        <v>405</v>
      </c>
      <c r="E1216" s="162" t="s">
        <v>138</v>
      </c>
      <c r="F1216" s="168">
        <v>0.48672323000000001</v>
      </c>
      <c r="G1216" s="130">
        <v>0.60688496999999997</v>
      </c>
      <c r="H1216" s="54">
        <f t="shared" si="36"/>
        <v>-0.19799755462719726</v>
      </c>
      <c r="I1216" s="86">
        <f t="shared" si="37"/>
        <v>2.7301094465194685E-5</v>
      </c>
      <c r="J1216" s="135">
        <v>868.05774339156233</v>
      </c>
      <c r="K1216" s="135">
        <v>29.620450000000002</v>
      </c>
    </row>
    <row r="1217" spans="1:11" x14ac:dyDescent="0.2">
      <c r="A1217" s="162" t="s">
        <v>606</v>
      </c>
      <c r="B1217" s="162" t="s">
        <v>2988</v>
      </c>
      <c r="C1217" s="162" t="s">
        <v>1558</v>
      </c>
      <c r="D1217" s="162" t="s">
        <v>137</v>
      </c>
      <c r="E1217" s="162" t="s">
        <v>138</v>
      </c>
      <c r="F1217" s="168">
        <v>0.48599292999999999</v>
      </c>
      <c r="G1217" s="130">
        <v>0.20317042999999999</v>
      </c>
      <c r="H1217" s="54">
        <f t="shared" si="36"/>
        <v>1.3920455845863002</v>
      </c>
      <c r="I1217" s="86">
        <f t="shared" si="37"/>
        <v>2.7260130755104389E-5</v>
      </c>
      <c r="J1217" s="135">
        <v>8.2790844020000005</v>
      </c>
      <c r="K1217" s="135">
        <v>57.141649999999998</v>
      </c>
    </row>
    <row r="1218" spans="1:11" x14ac:dyDescent="0.2">
      <c r="A1218" s="162" t="s">
        <v>1311</v>
      </c>
      <c r="B1218" s="162" t="s">
        <v>491</v>
      </c>
      <c r="C1218" s="162" t="s">
        <v>1556</v>
      </c>
      <c r="D1218" s="162" t="s">
        <v>137</v>
      </c>
      <c r="E1218" s="162" t="s">
        <v>138</v>
      </c>
      <c r="F1218" s="168">
        <v>0.48066555999999999</v>
      </c>
      <c r="G1218" s="168">
        <v>1.25390482</v>
      </c>
      <c r="H1218" s="54">
        <f t="shared" si="36"/>
        <v>-0.6166650352297075</v>
      </c>
      <c r="I1218" s="86">
        <f t="shared" si="37"/>
        <v>2.6961309941433661E-5</v>
      </c>
      <c r="J1218" s="135">
        <v>30.793410649999998</v>
      </c>
      <c r="K1218" s="170">
        <v>13.847849999999999</v>
      </c>
    </row>
    <row r="1219" spans="1:11" x14ac:dyDescent="0.2">
      <c r="A1219" s="162" t="s">
        <v>2377</v>
      </c>
      <c r="B1219" s="162" t="s">
        <v>1908</v>
      </c>
      <c r="C1219" s="162" t="s">
        <v>1464</v>
      </c>
      <c r="D1219" s="162" t="s">
        <v>137</v>
      </c>
      <c r="E1219" s="162" t="s">
        <v>138</v>
      </c>
      <c r="F1219" s="168">
        <v>0.47828666999999997</v>
      </c>
      <c r="G1219" s="130">
        <v>0.86298568000000009</v>
      </c>
      <c r="H1219" s="54">
        <f t="shared" si="36"/>
        <v>-0.44577681752494447</v>
      </c>
      <c r="I1219" s="86">
        <f t="shared" si="37"/>
        <v>2.6827874147517872E-5</v>
      </c>
      <c r="J1219" s="135">
        <v>36.582429651399998</v>
      </c>
      <c r="K1219" s="135">
        <v>7.9745999999999997</v>
      </c>
    </row>
    <row r="1220" spans="1:11" x14ac:dyDescent="0.2">
      <c r="A1220" s="162" t="s">
        <v>3435</v>
      </c>
      <c r="B1220" s="162" t="s">
        <v>3436</v>
      </c>
      <c r="C1220" s="162" t="s">
        <v>1349</v>
      </c>
      <c r="D1220" s="162" t="s">
        <v>136</v>
      </c>
      <c r="E1220" s="162" t="s">
        <v>138</v>
      </c>
      <c r="F1220" s="168">
        <v>0.46971759000000002</v>
      </c>
      <c r="G1220" s="130">
        <v>1.9844279199999999</v>
      </c>
      <c r="H1220" s="54">
        <f t="shared" si="36"/>
        <v>-0.76329823559426635</v>
      </c>
      <c r="I1220" s="86">
        <f t="shared" si="37"/>
        <v>2.6347220568357887E-5</v>
      </c>
      <c r="J1220" s="135">
        <v>13.2898554</v>
      </c>
      <c r="K1220" s="135">
        <v>40.253700000000002</v>
      </c>
    </row>
    <row r="1221" spans="1:11" x14ac:dyDescent="0.2">
      <c r="A1221" s="162" t="s">
        <v>2811</v>
      </c>
      <c r="B1221" s="162" t="s">
        <v>623</v>
      </c>
      <c r="C1221" s="162" t="s">
        <v>1555</v>
      </c>
      <c r="D1221" s="162" t="s">
        <v>405</v>
      </c>
      <c r="E1221" s="162" t="s">
        <v>138</v>
      </c>
      <c r="F1221" s="168">
        <v>0.46755586999999998</v>
      </c>
      <c r="G1221" s="130">
        <v>4.4968060599999999</v>
      </c>
      <c r="H1221" s="54">
        <f t="shared" si="36"/>
        <v>-0.89602489772485316</v>
      </c>
      <c r="I1221" s="86">
        <f t="shared" si="37"/>
        <v>2.6225966191558774E-5</v>
      </c>
      <c r="J1221" s="135">
        <v>9.5867021231999985</v>
      </c>
      <c r="K1221" s="135">
        <v>5.8661000000000003</v>
      </c>
    </row>
    <row r="1222" spans="1:11" x14ac:dyDescent="0.2">
      <c r="A1222" s="162" t="s">
        <v>792</v>
      </c>
      <c r="B1222" s="162" t="s">
        <v>793</v>
      </c>
      <c r="C1222" s="162" t="s">
        <v>799</v>
      </c>
      <c r="D1222" s="162" t="s">
        <v>136</v>
      </c>
      <c r="E1222" s="162" t="s">
        <v>462</v>
      </c>
      <c r="F1222" s="168">
        <v>0.46673915000000005</v>
      </c>
      <c r="G1222" s="168">
        <v>1.3689491699999998</v>
      </c>
      <c r="H1222" s="54">
        <f t="shared" si="36"/>
        <v>-0.6590529727265183</v>
      </c>
      <c r="I1222" s="86">
        <f t="shared" si="37"/>
        <v>2.6180155043667575E-5</v>
      </c>
      <c r="J1222" s="135">
        <v>30.318680000000001</v>
      </c>
      <c r="K1222" s="170">
        <v>78.549099999999996</v>
      </c>
    </row>
    <row r="1223" spans="1:11" x14ac:dyDescent="0.2">
      <c r="A1223" s="162" t="s">
        <v>1721</v>
      </c>
      <c r="B1223" s="162" t="s">
        <v>498</v>
      </c>
      <c r="C1223" s="162" t="s">
        <v>1763</v>
      </c>
      <c r="D1223" s="162" t="s">
        <v>136</v>
      </c>
      <c r="E1223" s="162" t="s">
        <v>462</v>
      </c>
      <c r="F1223" s="168">
        <v>0.46339416</v>
      </c>
      <c r="G1223" s="130">
        <v>1.3714778799999998</v>
      </c>
      <c r="H1223" s="54">
        <f t="shared" ref="H1223:H1286" si="38">IF(ISERROR(F1223/G1223-1),"",IF((F1223/G1223-1)&gt;10000%,"",F1223/G1223-1))</f>
        <v>-0.66212057317322537</v>
      </c>
      <c r="I1223" s="86">
        <f t="shared" ref="I1223:I1286" si="39">F1223/$F$1584</f>
        <v>2.5992529135664102E-5</v>
      </c>
      <c r="J1223" s="135">
        <v>74.312143561599996</v>
      </c>
      <c r="K1223" s="135">
        <v>15.71265</v>
      </c>
    </row>
    <row r="1224" spans="1:11" x14ac:dyDescent="0.2">
      <c r="A1224" s="162" t="s">
        <v>1915</v>
      </c>
      <c r="B1224" s="162" t="s">
        <v>1916</v>
      </c>
      <c r="C1224" s="162" t="s">
        <v>420</v>
      </c>
      <c r="D1224" s="162" t="s">
        <v>137</v>
      </c>
      <c r="E1224" s="162" t="s">
        <v>462</v>
      </c>
      <c r="F1224" s="168">
        <v>0.4628603</v>
      </c>
      <c r="G1224" s="168">
        <v>0.70366923000000003</v>
      </c>
      <c r="H1224" s="54">
        <f t="shared" si="38"/>
        <v>-0.34221892862929371</v>
      </c>
      <c r="I1224" s="86">
        <f t="shared" si="39"/>
        <v>2.5962584063407762E-5</v>
      </c>
      <c r="J1224" s="135">
        <v>5.0995619561634795</v>
      </c>
      <c r="K1224" s="170">
        <v>69.952250000000006</v>
      </c>
    </row>
    <row r="1225" spans="1:11" x14ac:dyDescent="0.2">
      <c r="A1225" s="162" t="s">
        <v>776</v>
      </c>
      <c r="B1225" s="162" t="s">
        <v>3407</v>
      </c>
      <c r="C1225" s="162" t="s">
        <v>1635</v>
      </c>
      <c r="D1225" s="162" t="s">
        <v>137</v>
      </c>
      <c r="E1225" s="162" t="s">
        <v>138</v>
      </c>
      <c r="F1225" s="168">
        <v>0.45984497999999996</v>
      </c>
      <c r="G1225" s="130">
        <v>0.29763684000000001</v>
      </c>
      <c r="H1225" s="54">
        <f t="shared" si="38"/>
        <v>0.54498676978293381</v>
      </c>
      <c r="I1225" s="86">
        <f t="shared" si="39"/>
        <v>2.5793449879771628E-5</v>
      </c>
      <c r="J1225" s="135">
        <v>12.330680018127882</v>
      </c>
      <c r="K1225" s="135">
        <v>29.203499999999998</v>
      </c>
    </row>
    <row r="1226" spans="1:11" x14ac:dyDescent="0.2">
      <c r="A1226" s="162" t="s">
        <v>902</v>
      </c>
      <c r="B1226" s="162" t="s">
        <v>404</v>
      </c>
      <c r="C1226" s="162" t="s">
        <v>1557</v>
      </c>
      <c r="D1226" s="162" t="s">
        <v>137</v>
      </c>
      <c r="E1226" s="162" t="s">
        <v>138</v>
      </c>
      <c r="F1226" s="168">
        <v>0.45817048999999999</v>
      </c>
      <c r="G1226" s="130">
        <v>4.3875999999999998E-2</v>
      </c>
      <c r="H1226" s="54">
        <f t="shared" si="38"/>
        <v>9.442394247424561</v>
      </c>
      <c r="I1226" s="86">
        <f t="shared" si="39"/>
        <v>2.5699525022987985E-5</v>
      </c>
      <c r="J1226" s="135">
        <v>15.459136689999999</v>
      </c>
      <c r="K1226" s="135">
        <v>17.623999999999999</v>
      </c>
    </row>
    <row r="1227" spans="1:11" x14ac:dyDescent="0.2">
      <c r="A1227" s="162" t="s">
        <v>2578</v>
      </c>
      <c r="B1227" s="162" t="s">
        <v>953</v>
      </c>
      <c r="C1227" s="162" t="s">
        <v>420</v>
      </c>
      <c r="D1227" s="162" t="s">
        <v>137</v>
      </c>
      <c r="E1227" s="162" t="s">
        <v>138</v>
      </c>
      <c r="F1227" s="168">
        <v>0.44755052000000001</v>
      </c>
      <c r="G1227" s="168">
        <v>0.64490491999999999</v>
      </c>
      <c r="H1227" s="54">
        <f t="shared" si="38"/>
        <v>-0.30602092475895515</v>
      </c>
      <c r="I1227" s="86">
        <f t="shared" si="39"/>
        <v>2.5103833701274137E-5</v>
      </c>
      <c r="J1227" s="135">
        <v>30.433406440000002</v>
      </c>
      <c r="K1227" s="170">
        <v>27.534050000000001</v>
      </c>
    </row>
    <row r="1228" spans="1:11" x14ac:dyDescent="0.2">
      <c r="A1228" s="162" t="s">
        <v>2728</v>
      </c>
      <c r="B1228" s="162" t="s">
        <v>889</v>
      </c>
      <c r="C1228" s="162" t="s">
        <v>1556</v>
      </c>
      <c r="D1228" s="162" t="s">
        <v>405</v>
      </c>
      <c r="E1228" s="162" t="s">
        <v>138</v>
      </c>
      <c r="F1228" s="168">
        <v>0.44459606000000002</v>
      </c>
      <c r="G1228" s="130">
        <v>0.11891452000000001</v>
      </c>
      <c r="H1228" s="54">
        <f t="shared" si="38"/>
        <v>2.7387869874932007</v>
      </c>
      <c r="I1228" s="86">
        <f t="shared" si="39"/>
        <v>2.4938113253631565E-5</v>
      </c>
      <c r="J1228" s="135">
        <v>99.098569769999997</v>
      </c>
      <c r="K1228" s="135">
        <v>52.631950000000003</v>
      </c>
    </row>
    <row r="1229" spans="1:11" x14ac:dyDescent="0.2">
      <c r="A1229" s="162" t="s">
        <v>2926</v>
      </c>
      <c r="B1229" s="162" t="s">
        <v>1801</v>
      </c>
      <c r="C1229" s="162" t="s">
        <v>1555</v>
      </c>
      <c r="D1229" s="162" t="s">
        <v>137</v>
      </c>
      <c r="E1229" s="162" t="s">
        <v>462</v>
      </c>
      <c r="F1229" s="168">
        <v>0.43825167999999998</v>
      </c>
      <c r="G1229" s="130">
        <v>0.36690381</v>
      </c>
      <c r="H1229" s="54">
        <f t="shared" si="38"/>
        <v>0.19445933254277192</v>
      </c>
      <c r="I1229" s="86">
        <f t="shared" si="39"/>
        <v>2.4582246701498656E-5</v>
      </c>
      <c r="J1229" s="135">
        <v>6.4584135022</v>
      </c>
      <c r="K1229" s="135">
        <v>80.986800000000002</v>
      </c>
    </row>
    <row r="1230" spans="1:11" x14ac:dyDescent="0.2">
      <c r="A1230" s="162" t="s">
        <v>3186</v>
      </c>
      <c r="B1230" s="162" t="s">
        <v>1122</v>
      </c>
      <c r="C1230" s="162" t="s">
        <v>1348</v>
      </c>
      <c r="D1230" s="162" t="s">
        <v>136</v>
      </c>
      <c r="E1230" s="162" t="s">
        <v>462</v>
      </c>
      <c r="F1230" s="168">
        <v>0.43814033000000002</v>
      </c>
      <c r="G1230" s="130">
        <v>0.96075342000000008</v>
      </c>
      <c r="H1230" s="54">
        <f t="shared" si="38"/>
        <v>-0.54396172745343963</v>
      </c>
      <c r="I1230" s="86">
        <f t="shared" si="39"/>
        <v>2.4576000899611003E-5</v>
      </c>
      <c r="J1230" s="135">
        <v>7.0768975306550752</v>
      </c>
      <c r="K1230" s="135">
        <v>71.633099999999999</v>
      </c>
    </row>
    <row r="1231" spans="1:11" x14ac:dyDescent="0.2">
      <c r="A1231" s="162" t="s">
        <v>2691</v>
      </c>
      <c r="B1231" s="162" t="s">
        <v>203</v>
      </c>
      <c r="C1231" s="162" t="s">
        <v>1349</v>
      </c>
      <c r="D1231" s="162" t="s">
        <v>136</v>
      </c>
      <c r="E1231" s="162" t="s">
        <v>462</v>
      </c>
      <c r="F1231" s="168">
        <v>0.42866425000000002</v>
      </c>
      <c r="G1231" s="130">
        <v>0.35823915000000001</v>
      </c>
      <c r="H1231" s="54">
        <f t="shared" si="38"/>
        <v>0.19658683312530201</v>
      </c>
      <c r="I1231" s="86">
        <f t="shared" si="39"/>
        <v>2.4044472221105679E-5</v>
      </c>
      <c r="J1231" s="135">
        <v>40.446460506400001</v>
      </c>
      <c r="K1231" s="135">
        <v>38.456000000000003</v>
      </c>
    </row>
    <row r="1232" spans="1:11" x14ac:dyDescent="0.2">
      <c r="A1232" s="162" t="s">
        <v>1314</v>
      </c>
      <c r="B1232" s="162" t="s">
        <v>830</v>
      </c>
      <c r="C1232" s="162" t="s">
        <v>1556</v>
      </c>
      <c r="D1232" s="162" t="s">
        <v>137</v>
      </c>
      <c r="E1232" s="162" t="s">
        <v>138</v>
      </c>
      <c r="F1232" s="168">
        <v>0.42348859</v>
      </c>
      <c r="G1232" s="130">
        <v>0.22318285999999998</v>
      </c>
      <c r="H1232" s="54">
        <f t="shared" si="38"/>
        <v>0.89749602635256154</v>
      </c>
      <c r="I1232" s="86">
        <f t="shared" si="39"/>
        <v>2.3754161067106043E-5</v>
      </c>
      <c r="J1232" s="135">
        <v>64.841667639999997</v>
      </c>
      <c r="K1232" s="135">
        <v>52.408450000000002</v>
      </c>
    </row>
    <row r="1233" spans="1:11" x14ac:dyDescent="0.2">
      <c r="A1233" s="162" t="s">
        <v>2114</v>
      </c>
      <c r="B1233" s="162" t="s">
        <v>2115</v>
      </c>
      <c r="C1233" s="162" t="s">
        <v>1380</v>
      </c>
      <c r="D1233" s="162" t="s">
        <v>405</v>
      </c>
      <c r="E1233" s="162" t="s">
        <v>462</v>
      </c>
      <c r="F1233" s="168">
        <v>0.42209308000000001</v>
      </c>
      <c r="G1233" s="130">
        <v>0.76152662999999998</v>
      </c>
      <c r="H1233" s="54">
        <f t="shared" si="38"/>
        <v>-0.44572774822070238</v>
      </c>
      <c r="I1233" s="86">
        <f t="shared" si="39"/>
        <v>2.3675884650471638E-5</v>
      </c>
      <c r="J1233" s="135">
        <v>241.36676830000002</v>
      </c>
      <c r="K1233" s="135">
        <v>30.9892</v>
      </c>
    </row>
    <row r="1234" spans="1:11" x14ac:dyDescent="0.2">
      <c r="A1234" s="162" t="s">
        <v>3164</v>
      </c>
      <c r="B1234" s="162" t="s">
        <v>449</v>
      </c>
      <c r="C1234" s="162" t="s">
        <v>1348</v>
      </c>
      <c r="D1234" s="162" t="s">
        <v>136</v>
      </c>
      <c r="E1234" s="162" t="s">
        <v>462</v>
      </c>
      <c r="F1234" s="168">
        <v>0.41893184999999999</v>
      </c>
      <c r="G1234" s="130">
        <v>1.6980305500000001</v>
      </c>
      <c r="H1234" s="54">
        <f t="shared" si="38"/>
        <v>-0.75328367914228633</v>
      </c>
      <c r="I1234" s="86">
        <f t="shared" si="39"/>
        <v>2.3498566138560451E-5</v>
      </c>
      <c r="J1234" s="135">
        <v>186.34641901997071</v>
      </c>
      <c r="K1234" s="135">
        <v>43.874200000000002</v>
      </c>
    </row>
    <row r="1235" spans="1:11" x14ac:dyDescent="0.2">
      <c r="A1235" s="162" t="s">
        <v>3201</v>
      </c>
      <c r="B1235" s="162" t="s">
        <v>2433</v>
      </c>
      <c r="C1235" s="162" t="s">
        <v>1348</v>
      </c>
      <c r="D1235" s="162" t="s">
        <v>137</v>
      </c>
      <c r="E1235" s="162" t="s">
        <v>462</v>
      </c>
      <c r="F1235" s="168">
        <v>0.41862557</v>
      </c>
      <c r="G1235" s="130">
        <v>0.22159501999999998</v>
      </c>
      <c r="H1235" s="54">
        <f t="shared" si="38"/>
        <v>0.88914701241932259</v>
      </c>
      <c r="I1235" s="86">
        <f t="shared" si="39"/>
        <v>2.3481386397185049E-5</v>
      </c>
      <c r="J1235" s="135">
        <v>32.049300065840647</v>
      </c>
      <c r="K1235" s="135">
        <v>38.536749999999998</v>
      </c>
    </row>
    <row r="1236" spans="1:11" x14ac:dyDescent="0.2">
      <c r="A1236" s="162" t="s">
        <v>1806</v>
      </c>
      <c r="B1236" s="162" t="s">
        <v>764</v>
      </c>
      <c r="C1236" s="162" t="s">
        <v>1350</v>
      </c>
      <c r="D1236" s="162" t="s">
        <v>137</v>
      </c>
      <c r="E1236" s="162" t="s">
        <v>462</v>
      </c>
      <c r="F1236" s="168">
        <v>0.41684615000000003</v>
      </c>
      <c r="G1236" s="130">
        <v>0.19736592</v>
      </c>
      <c r="H1236" s="54">
        <f t="shared" si="38"/>
        <v>1.1120472571961768</v>
      </c>
      <c r="I1236" s="86">
        <f t="shared" si="39"/>
        <v>2.3381575846714187E-5</v>
      </c>
      <c r="J1236" s="135">
        <v>14.61686609</v>
      </c>
      <c r="K1236" s="135">
        <v>29.276399999999999</v>
      </c>
    </row>
    <row r="1237" spans="1:11" x14ac:dyDescent="0.2">
      <c r="A1237" s="162" t="s">
        <v>2318</v>
      </c>
      <c r="B1237" s="162" t="s">
        <v>2319</v>
      </c>
      <c r="C1237" s="167" t="s">
        <v>1763</v>
      </c>
      <c r="D1237" s="167" t="s">
        <v>405</v>
      </c>
      <c r="E1237" s="167" t="s">
        <v>138</v>
      </c>
      <c r="F1237" s="130">
        <v>0.41198601000000001</v>
      </c>
      <c r="G1237" s="130">
        <v>9.2320070000000004E-2</v>
      </c>
      <c r="H1237" s="54">
        <f t="shared" si="38"/>
        <v>3.4625833797569694</v>
      </c>
      <c r="I1237" s="86">
        <f t="shared" si="39"/>
        <v>2.3108962720658807E-5</v>
      </c>
      <c r="J1237" s="135">
        <v>8.4108937275000013</v>
      </c>
      <c r="K1237" s="135">
        <v>8.2917000000000005</v>
      </c>
    </row>
    <row r="1238" spans="1:11" x14ac:dyDescent="0.2">
      <c r="A1238" s="162" t="s">
        <v>1949</v>
      </c>
      <c r="B1238" s="162" t="s">
        <v>1950</v>
      </c>
      <c r="C1238" s="162" t="s">
        <v>1349</v>
      </c>
      <c r="D1238" s="162" t="s">
        <v>136</v>
      </c>
      <c r="E1238" s="162" t="s">
        <v>462</v>
      </c>
      <c r="F1238" s="168">
        <v>0.41105268</v>
      </c>
      <c r="G1238" s="130">
        <v>4.4313580000000005E-2</v>
      </c>
      <c r="H1238" s="54">
        <f t="shared" si="38"/>
        <v>8.2759980123474559</v>
      </c>
      <c r="I1238" s="86">
        <f t="shared" si="39"/>
        <v>2.3056610728958719E-5</v>
      </c>
      <c r="J1238" s="135">
        <v>3.9740866780000004</v>
      </c>
      <c r="K1238" s="135">
        <v>23.380500000000001</v>
      </c>
    </row>
    <row r="1239" spans="1:11" x14ac:dyDescent="0.2">
      <c r="A1239" s="162" t="s">
        <v>2700</v>
      </c>
      <c r="B1239" s="162" t="s">
        <v>201</v>
      </c>
      <c r="C1239" s="162" t="s">
        <v>1349</v>
      </c>
      <c r="D1239" s="162" t="s">
        <v>136</v>
      </c>
      <c r="E1239" s="162" t="s">
        <v>462</v>
      </c>
      <c r="F1239" s="168">
        <v>0.41050924999999999</v>
      </c>
      <c r="G1239" s="130">
        <v>0.34272184999999999</v>
      </c>
      <c r="H1239" s="54">
        <f t="shared" si="38"/>
        <v>0.19779129927082262</v>
      </c>
      <c r="I1239" s="86">
        <f t="shared" si="39"/>
        <v>2.3026128859898923E-5</v>
      </c>
      <c r="J1239" s="135">
        <v>23.285583316499999</v>
      </c>
      <c r="K1239" s="135">
        <v>55.67165</v>
      </c>
    </row>
    <row r="1240" spans="1:11" x14ac:dyDescent="0.2">
      <c r="A1240" s="162" t="s">
        <v>3481</v>
      </c>
      <c r="B1240" s="162" t="s">
        <v>3482</v>
      </c>
      <c r="C1240" s="162" t="s">
        <v>1558</v>
      </c>
      <c r="D1240" s="162" t="s">
        <v>137</v>
      </c>
      <c r="E1240" s="162" t="s">
        <v>462</v>
      </c>
      <c r="F1240" s="168">
        <v>0.40851749999999998</v>
      </c>
      <c r="G1240" s="130">
        <v>0.20766720000000002</v>
      </c>
      <c r="H1240" s="54">
        <f t="shared" si="38"/>
        <v>0.9671739205806209</v>
      </c>
      <c r="I1240" s="86">
        <f t="shared" si="39"/>
        <v>2.2914408375752208E-5</v>
      </c>
      <c r="J1240" s="135">
        <v>49.240678490000001</v>
      </c>
      <c r="K1240" s="135">
        <v>115.7504</v>
      </c>
    </row>
    <row r="1241" spans="1:11" x14ac:dyDescent="0.2">
      <c r="A1241" s="162" t="s">
        <v>3587</v>
      </c>
      <c r="B1241" s="162" t="s">
        <v>1589</v>
      </c>
      <c r="C1241" s="162" t="s">
        <v>1349</v>
      </c>
      <c r="D1241" s="162" t="s">
        <v>137</v>
      </c>
      <c r="E1241" s="162" t="s">
        <v>138</v>
      </c>
      <c r="F1241" s="168">
        <v>0.40498170999999999</v>
      </c>
      <c r="G1241" s="130">
        <v>0.29726237999999999</v>
      </c>
      <c r="H1241" s="54">
        <f t="shared" si="38"/>
        <v>0.36237121562439212</v>
      </c>
      <c r="I1241" s="86">
        <f t="shared" si="39"/>
        <v>2.2716080186651617E-5</v>
      </c>
      <c r="J1241" s="135">
        <v>38.069138029999998</v>
      </c>
      <c r="K1241" s="135">
        <v>20.7819</v>
      </c>
    </row>
    <row r="1242" spans="1:11" x14ac:dyDescent="0.2">
      <c r="A1242" s="162" t="s">
        <v>3203</v>
      </c>
      <c r="B1242" s="162" t="s">
        <v>2429</v>
      </c>
      <c r="C1242" s="162" t="s">
        <v>1348</v>
      </c>
      <c r="D1242" s="162" t="s">
        <v>137</v>
      </c>
      <c r="E1242" s="162" t="s">
        <v>462</v>
      </c>
      <c r="F1242" s="168">
        <v>0.40049021000000001</v>
      </c>
      <c r="G1242" s="130">
        <v>5.0096250000000002E-2</v>
      </c>
      <c r="H1242" s="54">
        <f t="shared" si="38"/>
        <v>6.9944149512189036</v>
      </c>
      <c r="I1242" s="86">
        <f t="shared" si="39"/>
        <v>2.2464144675395206E-5</v>
      </c>
      <c r="J1242" s="135">
        <v>14.125238470367895</v>
      </c>
      <c r="K1242" s="135">
        <v>38.350900000000003</v>
      </c>
    </row>
    <row r="1243" spans="1:11" x14ac:dyDescent="0.2">
      <c r="A1243" s="162" t="s">
        <v>2656</v>
      </c>
      <c r="B1243" s="162" t="s">
        <v>3380</v>
      </c>
      <c r="C1243" s="162" t="s">
        <v>1847</v>
      </c>
      <c r="D1243" s="162" t="s">
        <v>137</v>
      </c>
      <c r="E1243" s="162" t="s">
        <v>462</v>
      </c>
      <c r="F1243" s="168">
        <v>0.39966503000000003</v>
      </c>
      <c r="G1243" s="130">
        <v>4.6160319999999998E-2</v>
      </c>
      <c r="H1243" s="54">
        <f t="shared" si="38"/>
        <v>7.6581945272476464</v>
      </c>
      <c r="I1243" s="86">
        <f t="shared" si="39"/>
        <v>2.2417858992398756E-5</v>
      </c>
      <c r="J1243" s="135" t="s">
        <v>3754</v>
      </c>
      <c r="K1243" s="135">
        <v>158.06576923076901</v>
      </c>
    </row>
    <row r="1244" spans="1:11" x14ac:dyDescent="0.2">
      <c r="A1244" s="162" t="s">
        <v>3665</v>
      </c>
      <c r="B1244" s="162" t="s">
        <v>3666</v>
      </c>
      <c r="C1244" s="162" t="s">
        <v>1348</v>
      </c>
      <c r="D1244" s="162" t="s">
        <v>137</v>
      </c>
      <c r="E1244" s="162" t="s">
        <v>462</v>
      </c>
      <c r="F1244" s="168">
        <v>0.39953042</v>
      </c>
      <c r="G1244" s="168">
        <v>2.9505669999999998E-2</v>
      </c>
      <c r="H1244" s="54">
        <f t="shared" si="38"/>
        <v>12.540801479851162</v>
      </c>
      <c r="I1244" s="86">
        <f t="shared" si="39"/>
        <v>2.2410308499429762E-5</v>
      </c>
      <c r="J1244" s="135">
        <v>4.2915892299964202</v>
      </c>
      <c r="K1244" s="170">
        <v>36.93835</v>
      </c>
    </row>
    <row r="1245" spans="1:11" x14ac:dyDescent="0.2">
      <c r="A1245" s="162" t="s">
        <v>2528</v>
      </c>
      <c r="B1245" s="162" t="s">
        <v>1431</v>
      </c>
      <c r="C1245" s="167" t="s">
        <v>1204</v>
      </c>
      <c r="D1245" s="167" t="s">
        <v>137</v>
      </c>
      <c r="E1245" s="167" t="s">
        <v>462</v>
      </c>
      <c r="F1245" s="130">
        <v>0.39881222</v>
      </c>
      <c r="G1245" s="130">
        <v>0.2037243</v>
      </c>
      <c r="H1245" s="54">
        <f t="shared" si="38"/>
        <v>0.95760751172049674</v>
      </c>
      <c r="I1245" s="86">
        <f t="shared" si="39"/>
        <v>2.2370023497941539E-5</v>
      </c>
      <c r="J1245" s="135">
        <v>83.112767823005939</v>
      </c>
      <c r="K1245" s="135">
        <v>49.333599999999997</v>
      </c>
    </row>
    <row r="1246" spans="1:11" x14ac:dyDescent="0.2">
      <c r="A1246" s="162" t="s">
        <v>2469</v>
      </c>
      <c r="B1246" s="162" t="s">
        <v>1477</v>
      </c>
      <c r="C1246" s="162" t="s">
        <v>1348</v>
      </c>
      <c r="D1246" s="162" t="s">
        <v>136</v>
      </c>
      <c r="E1246" s="162" t="s">
        <v>462</v>
      </c>
      <c r="F1246" s="168">
        <v>0.39691692000000001</v>
      </c>
      <c r="G1246" s="130">
        <v>0.52068939999999997</v>
      </c>
      <c r="H1246" s="54">
        <f t="shared" si="38"/>
        <v>-0.23770885291692123</v>
      </c>
      <c r="I1246" s="86">
        <f t="shared" si="39"/>
        <v>2.2263713050544395E-5</v>
      </c>
      <c r="J1246" s="135">
        <v>47.525032439988067</v>
      </c>
      <c r="K1246" s="135">
        <v>34.542400000000001</v>
      </c>
    </row>
    <row r="1247" spans="1:11" x14ac:dyDescent="0.2">
      <c r="A1247" s="162" t="s">
        <v>1353</v>
      </c>
      <c r="B1247" s="162" t="s">
        <v>1354</v>
      </c>
      <c r="C1247" s="162" t="s">
        <v>1355</v>
      </c>
      <c r="D1247" s="162" t="s">
        <v>137</v>
      </c>
      <c r="E1247" s="162" t="s">
        <v>462</v>
      </c>
      <c r="F1247" s="168">
        <v>0.39376552000000004</v>
      </c>
      <c r="G1247" s="130">
        <v>0.31901457999999999</v>
      </c>
      <c r="H1247" s="54">
        <f t="shared" si="38"/>
        <v>0.23431825592422784</v>
      </c>
      <c r="I1247" s="86">
        <f t="shared" si="39"/>
        <v>2.2086945919257864E-5</v>
      </c>
      <c r="J1247" s="135">
        <v>16.406776153592617</v>
      </c>
      <c r="K1247" s="135">
        <v>89.624949999999998</v>
      </c>
    </row>
    <row r="1248" spans="1:11" x14ac:dyDescent="0.2">
      <c r="A1248" s="162" t="s">
        <v>1996</v>
      </c>
      <c r="B1248" s="162" t="s">
        <v>1208</v>
      </c>
      <c r="C1248" s="162" t="s">
        <v>420</v>
      </c>
      <c r="D1248" s="162" t="s">
        <v>405</v>
      </c>
      <c r="E1248" s="162" t="s">
        <v>462</v>
      </c>
      <c r="F1248" s="168">
        <v>0.39284581000000002</v>
      </c>
      <c r="G1248" s="130">
        <v>0.49436331</v>
      </c>
      <c r="H1248" s="54">
        <f t="shared" si="38"/>
        <v>-0.20534998845282426</v>
      </c>
      <c r="I1248" s="86">
        <f t="shared" si="39"/>
        <v>2.2035357895422257E-5</v>
      </c>
      <c r="J1248" s="135">
        <v>5.0596507000000006</v>
      </c>
      <c r="K1248" s="135">
        <v>34.103349999999999</v>
      </c>
    </row>
    <row r="1249" spans="1:11" x14ac:dyDescent="0.2">
      <c r="A1249" s="162" t="s">
        <v>1712</v>
      </c>
      <c r="B1249" s="162" t="s">
        <v>3074</v>
      </c>
      <c r="C1249" s="162" t="s">
        <v>1691</v>
      </c>
      <c r="D1249" s="162" t="s">
        <v>136</v>
      </c>
      <c r="E1249" s="162" t="s">
        <v>138</v>
      </c>
      <c r="F1249" s="168">
        <v>0.39220088000000003</v>
      </c>
      <c r="G1249" s="130">
        <v>0.55848820999999993</v>
      </c>
      <c r="H1249" s="54">
        <f t="shared" si="38"/>
        <v>-0.29774546180661521</v>
      </c>
      <c r="I1249" s="86">
        <f t="shared" si="39"/>
        <v>2.1999182726931866E-5</v>
      </c>
      <c r="J1249" s="135">
        <v>15.655899802241265</v>
      </c>
      <c r="K1249" s="135">
        <v>103.83450000000001</v>
      </c>
    </row>
    <row r="1250" spans="1:11" x14ac:dyDescent="0.2">
      <c r="A1250" s="162" t="s">
        <v>2648</v>
      </c>
      <c r="B1250" s="162" t="s">
        <v>850</v>
      </c>
      <c r="C1250" s="162" t="s">
        <v>420</v>
      </c>
      <c r="D1250" s="162" t="s">
        <v>405</v>
      </c>
      <c r="E1250" s="162" t="s">
        <v>462</v>
      </c>
      <c r="F1250" s="168">
        <v>0.39142383000000003</v>
      </c>
      <c r="G1250" s="168">
        <v>0.46462517999999997</v>
      </c>
      <c r="H1250" s="54">
        <f t="shared" si="38"/>
        <v>-0.15754925292684296</v>
      </c>
      <c r="I1250" s="86">
        <f t="shared" si="39"/>
        <v>2.1955596733606297E-5</v>
      </c>
      <c r="J1250" s="135">
        <v>3.3547568226763351</v>
      </c>
      <c r="K1250" s="170">
        <v>32.726199999999999</v>
      </c>
    </row>
    <row r="1251" spans="1:11" x14ac:dyDescent="0.2">
      <c r="A1251" s="162" t="s">
        <v>2121</v>
      </c>
      <c r="B1251" s="162" t="s">
        <v>2122</v>
      </c>
      <c r="C1251" s="162" t="s">
        <v>1763</v>
      </c>
      <c r="D1251" s="162" t="s">
        <v>137</v>
      </c>
      <c r="E1251" s="162" t="s">
        <v>462</v>
      </c>
      <c r="F1251" s="168">
        <v>0.39009104999999999</v>
      </c>
      <c r="G1251" s="130">
        <v>0.87321126999999998</v>
      </c>
      <c r="H1251" s="54">
        <f t="shared" si="38"/>
        <v>-0.55326842036750168</v>
      </c>
      <c r="I1251" s="86">
        <f t="shared" si="39"/>
        <v>2.1880838944294857E-5</v>
      </c>
      <c r="J1251" s="135">
        <v>110.09619524240651</v>
      </c>
      <c r="K1251" s="135">
        <v>20.99935</v>
      </c>
    </row>
    <row r="1252" spans="1:11" x14ac:dyDescent="0.2">
      <c r="A1252" s="162" t="s">
        <v>3471</v>
      </c>
      <c r="B1252" s="162" t="s">
        <v>3472</v>
      </c>
      <c r="C1252" s="162" t="s">
        <v>1349</v>
      </c>
      <c r="D1252" s="162" t="s">
        <v>137</v>
      </c>
      <c r="E1252" s="162" t="s">
        <v>138</v>
      </c>
      <c r="F1252" s="168">
        <v>0.38913520000000001</v>
      </c>
      <c r="G1252" s="130">
        <v>1.8562713400000002</v>
      </c>
      <c r="H1252" s="54">
        <f t="shared" si="38"/>
        <v>-0.79036728542067558</v>
      </c>
      <c r="I1252" s="86">
        <f t="shared" si="39"/>
        <v>2.1827223769312236E-5</v>
      </c>
      <c r="J1252" s="135">
        <v>12.295669829305629</v>
      </c>
      <c r="K1252" s="135">
        <v>19.358899999999998</v>
      </c>
    </row>
    <row r="1253" spans="1:11" x14ac:dyDescent="0.2">
      <c r="A1253" s="162" t="s">
        <v>1306</v>
      </c>
      <c r="B1253" s="162" t="s">
        <v>516</v>
      </c>
      <c r="C1253" s="162" t="s">
        <v>1556</v>
      </c>
      <c r="D1253" s="162" t="s">
        <v>137</v>
      </c>
      <c r="E1253" s="162" t="s">
        <v>138</v>
      </c>
      <c r="F1253" s="168">
        <v>0.38511245</v>
      </c>
      <c r="G1253" s="130">
        <v>0.38262198999999997</v>
      </c>
      <c r="H1253" s="54">
        <f t="shared" si="38"/>
        <v>6.5089306550312198E-3</v>
      </c>
      <c r="I1253" s="86">
        <f t="shared" si="39"/>
        <v>2.1601581204933582E-5</v>
      </c>
      <c r="J1253" s="135">
        <v>720.96594559000005</v>
      </c>
      <c r="K1253" s="135">
        <v>18.914100000000001</v>
      </c>
    </row>
    <row r="1254" spans="1:11" x14ac:dyDescent="0.2">
      <c r="A1254" s="162" t="s">
        <v>2486</v>
      </c>
      <c r="B1254" s="162" t="s">
        <v>1273</v>
      </c>
      <c r="C1254" s="162" t="s">
        <v>3212</v>
      </c>
      <c r="D1254" s="162" t="s">
        <v>405</v>
      </c>
      <c r="E1254" s="162" t="s">
        <v>462</v>
      </c>
      <c r="F1254" s="168">
        <v>0.38402334000000005</v>
      </c>
      <c r="G1254" s="130">
        <v>0.13930889000000002</v>
      </c>
      <c r="H1254" s="54">
        <f t="shared" si="38"/>
        <v>1.7566319708670424</v>
      </c>
      <c r="I1254" s="86">
        <f t="shared" si="39"/>
        <v>2.1540491260668979E-5</v>
      </c>
      <c r="J1254" s="135">
        <v>369.33</v>
      </c>
      <c r="K1254" s="135">
        <v>51.23695</v>
      </c>
    </row>
    <row r="1255" spans="1:11" x14ac:dyDescent="0.2">
      <c r="A1255" s="162" t="s">
        <v>1435</v>
      </c>
      <c r="B1255" s="162" t="s">
        <v>1436</v>
      </c>
      <c r="C1255" s="162" t="s">
        <v>1464</v>
      </c>
      <c r="D1255" s="162" t="s">
        <v>137</v>
      </c>
      <c r="E1255" s="162" t="s">
        <v>462</v>
      </c>
      <c r="F1255" s="168">
        <v>0.38352276000000002</v>
      </c>
      <c r="G1255" s="130">
        <v>3.4563469999999999E-2</v>
      </c>
      <c r="H1255" s="54">
        <f t="shared" si="38"/>
        <v>10.096187969552826</v>
      </c>
      <c r="I1255" s="86">
        <f t="shared" si="39"/>
        <v>2.1512412917526435E-5</v>
      </c>
      <c r="J1255" s="135">
        <v>6.5868995220830584</v>
      </c>
      <c r="K1255" s="135">
        <v>111.891375</v>
      </c>
    </row>
    <row r="1256" spans="1:11" x14ac:dyDescent="0.2">
      <c r="A1256" s="162" t="s">
        <v>2510</v>
      </c>
      <c r="B1256" s="162" t="s">
        <v>2389</v>
      </c>
      <c r="C1256" s="162" t="s">
        <v>3212</v>
      </c>
      <c r="D1256" s="162" t="s">
        <v>137</v>
      </c>
      <c r="E1256" s="162" t="s">
        <v>462</v>
      </c>
      <c r="F1256" s="168">
        <v>0.38272625999999998</v>
      </c>
      <c r="G1256" s="130">
        <v>8.0798320000000007E-2</v>
      </c>
      <c r="H1256" s="54">
        <f t="shared" si="38"/>
        <v>3.7368096267348125</v>
      </c>
      <c r="I1256" s="86">
        <f t="shared" si="39"/>
        <v>2.1467735942191749E-5</v>
      </c>
      <c r="J1256" s="135">
        <v>139.35064521999999</v>
      </c>
      <c r="K1256" s="135">
        <v>28.277999999999999</v>
      </c>
    </row>
    <row r="1257" spans="1:11" x14ac:dyDescent="0.2">
      <c r="A1257" s="162" t="s">
        <v>3348</v>
      </c>
      <c r="B1257" s="162" t="s">
        <v>3349</v>
      </c>
      <c r="C1257" s="162" t="s">
        <v>1348</v>
      </c>
      <c r="D1257" s="162" t="s">
        <v>137</v>
      </c>
      <c r="E1257" s="162" t="s">
        <v>462</v>
      </c>
      <c r="F1257" s="168">
        <v>0.37907567999999997</v>
      </c>
      <c r="G1257" s="168">
        <v>0.61556240000000007</v>
      </c>
      <c r="H1257" s="54">
        <f t="shared" si="38"/>
        <v>-0.38417993041810228</v>
      </c>
      <c r="I1257" s="86">
        <f t="shared" si="39"/>
        <v>2.1262968996030683E-5</v>
      </c>
      <c r="J1257" s="135">
        <v>94.860100244726453</v>
      </c>
      <c r="K1257" s="170">
        <v>31.925750000000001</v>
      </c>
    </row>
    <row r="1258" spans="1:11" x14ac:dyDescent="0.2">
      <c r="A1258" s="162" t="s">
        <v>1583</v>
      </c>
      <c r="B1258" s="162" t="s">
        <v>1584</v>
      </c>
      <c r="C1258" s="162" t="s">
        <v>1350</v>
      </c>
      <c r="D1258" s="162" t="s">
        <v>405</v>
      </c>
      <c r="E1258" s="162" t="s">
        <v>138</v>
      </c>
      <c r="F1258" s="168">
        <v>0.37865072</v>
      </c>
      <c r="G1258" s="130">
        <v>0.24969111999999999</v>
      </c>
      <c r="H1258" s="54">
        <f t="shared" si="38"/>
        <v>0.51647651706636588</v>
      </c>
      <c r="I1258" s="86">
        <f t="shared" si="39"/>
        <v>2.1239132301192985E-5</v>
      </c>
      <c r="J1258" s="135">
        <v>98.817499403505195</v>
      </c>
      <c r="K1258" s="135">
        <v>19.269749999999998</v>
      </c>
    </row>
    <row r="1259" spans="1:11" x14ac:dyDescent="0.2">
      <c r="A1259" s="162" t="s">
        <v>1747</v>
      </c>
      <c r="B1259" s="162" t="s">
        <v>1113</v>
      </c>
      <c r="C1259" s="162" t="s">
        <v>1763</v>
      </c>
      <c r="D1259" s="162" t="s">
        <v>405</v>
      </c>
      <c r="E1259" s="162" t="s">
        <v>138</v>
      </c>
      <c r="F1259" s="168">
        <v>0.37765539000000004</v>
      </c>
      <c r="G1259" s="130">
        <v>0.13681104999999999</v>
      </c>
      <c r="H1259" s="54">
        <f t="shared" si="38"/>
        <v>1.7604158436032766</v>
      </c>
      <c r="I1259" s="86">
        <f t="shared" si="39"/>
        <v>2.1183302629052535E-5</v>
      </c>
      <c r="J1259" s="135">
        <v>290.54883798995729</v>
      </c>
      <c r="K1259" s="135">
        <v>129.57887500000001</v>
      </c>
    </row>
    <row r="1260" spans="1:11" x14ac:dyDescent="0.2">
      <c r="A1260" s="162" t="s">
        <v>3268</v>
      </c>
      <c r="B1260" s="162" t="s">
        <v>1215</v>
      </c>
      <c r="C1260" s="162" t="s">
        <v>420</v>
      </c>
      <c r="D1260" s="162" t="s">
        <v>405</v>
      </c>
      <c r="E1260" s="162" t="s">
        <v>138</v>
      </c>
      <c r="F1260" s="168">
        <v>0.37760785999999996</v>
      </c>
      <c r="G1260" s="130">
        <v>0.54988969999999993</v>
      </c>
      <c r="H1260" s="54">
        <f t="shared" si="38"/>
        <v>-0.31330254049130213</v>
      </c>
      <c r="I1260" s="86">
        <f t="shared" si="39"/>
        <v>2.1180636594353651E-5</v>
      </c>
      <c r="J1260" s="135">
        <v>147.59983284442978</v>
      </c>
      <c r="K1260" s="135">
        <v>37.157899999999998</v>
      </c>
    </row>
    <row r="1261" spans="1:11" x14ac:dyDescent="0.2">
      <c r="A1261" s="162" t="s">
        <v>1613</v>
      </c>
      <c r="B1261" s="162" t="s">
        <v>1614</v>
      </c>
      <c r="C1261" s="162" t="s">
        <v>1349</v>
      </c>
      <c r="D1261" s="162" t="s">
        <v>405</v>
      </c>
      <c r="E1261" s="162" t="s">
        <v>462</v>
      </c>
      <c r="F1261" s="168">
        <v>0.37756836999999999</v>
      </c>
      <c r="G1261" s="130">
        <v>0.73232306999999996</v>
      </c>
      <c r="H1261" s="54">
        <f t="shared" si="38"/>
        <v>-0.48442376668537834</v>
      </c>
      <c r="I1261" s="86">
        <f t="shared" si="39"/>
        <v>2.117842153627962E-5</v>
      </c>
      <c r="J1261" s="135">
        <v>50.613606765988962</v>
      </c>
      <c r="K1261" s="135">
        <v>39.316699999999997</v>
      </c>
    </row>
    <row r="1262" spans="1:11" x14ac:dyDescent="0.2">
      <c r="A1262" s="162" t="s">
        <v>2453</v>
      </c>
      <c r="B1262" s="162" t="s">
        <v>1643</v>
      </c>
      <c r="C1262" s="162" t="s">
        <v>1348</v>
      </c>
      <c r="D1262" s="162" t="s">
        <v>136</v>
      </c>
      <c r="E1262" s="162" t="s">
        <v>462</v>
      </c>
      <c r="F1262" s="168">
        <v>0.37500922999999997</v>
      </c>
      <c r="G1262" s="168">
        <v>2.16296818</v>
      </c>
      <c r="H1262" s="54">
        <f t="shared" si="38"/>
        <v>-0.82662286321752543</v>
      </c>
      <c r="I1262" s="86">
        <f t="shared" si="39"/>
        <v>2.1034875227857771E-5</v>
      </c>
      <c r="J1262" s="135">
        <v>171.79531407994241</v>
      </c>
      <c r="K1262" s="170">
        <v>6.6316499999999996</v>
      </c>
    </row>
    <row r="1263" spans="1:11" x14ac:dyDescent="0.2">
      <c r="A1263" s="162" t="s">
        <v>775</v>
      </c>
      <c r="B1263" s="162" t="s">
        <v>3400</v>
      </c>
      <c r="C1263" s="162" t="s">
        <v>1635</v>
      </c>
      <c r="D1263" s="162" t="s">
        <v>137</v>
      </c>
      <c r="E1263" s="162" t="s">
        <v>138</v>
      </c>
      <c r="F1263" s="168">
        <v>0.37477106999999998</v>
      </c>
      <c r="G1263" s="130">
        <v>0.45346197999999999</v>
      </c>
      <c r="H1263" s="54">
        <f t="shared" si="38"/>
        <v>-0.17353364443034458</v>
      </c>
      <c r="I1263" s="86">
        <f t="shared" si="39"/>
        <v>2.1021516447637169E-5</v>
      </c>
      <c r="J1263" s="135">
        <v>27.029341510000002</v>
      </c>
      <c r="K1263" s="135">
        <v>46.15775</v>
      </c>
    </row>
    <row r="1264" spans="1:11" x14ac:dyDescent="0.2">
      <c r="A1264" s="162" t="s">
        <v>2382</v>
      </c>
      <c r="B1264" s="162" t="s">
        <v>1907</v>
      </c>
      <c r="C1264" s="162" t="s">
        <v>1464</v>
      </c>
      <c r="D1264" s="162" t="s">
        <v>137</v>
      </c>
      <c r="E1264" s="162" t="s">
        <v>138</v>
      </c>
      <c r="F1264" s="168">
        <v>0.37154870000000001</v>
      </c>
      <c r="G1264" s="130">
        <v>0.68663543000000005</v>
      </c>
      <c r="H1264" s="54">
        <f t="shared" si="38"/>
        <v>-0.45888504471725267</v>
      </c>
      <c r="I1264" s="86">
        <f t="shared" si="39"/>
        <v>2.0840768494078822E-5</v>
      </c>
      <c r="J1264" s="135">
        <v>35.482860000000002</v>
      </c>
      <c r="K1264" s="135">
        <v>24.68075</v>
      </c>
    </row>
    <row r="1265" spans="1:11" x14ac:dyDescent="0.2">
      <c r="A1265" s="162" t="s">
        <v>2657</v>
      </c>
      <c r="B1265" s="162" t="s">
        <v>401</v>
      </c>
      <c r="C1265" s="162" t="s">
        <v>1349</v>
      </c>
      <c r="D1265" s="162" t="s">
        <v>136</v>
      </c>
      <c r="E1265" s="162" t="s">
        <v>462</v>
      </c>
      <c r="F1265" s="168">
        <v>0.37039397999999996</v>
      </c>
      <c r="G1265" s="130">
        <v>1.3687620199999999</v>
      </c>
      <c r="H1265" s="54">
        <f t="shared" si="38"/>
        <v>-0.72939490240969729</v>
      </c>
      <c r="I1265" s="86">
        <f t="shared" si="39"/>
        <v>2.0775998378625628E-5</v>
      </c>
      <c r="J1265" s="135">
        <v>191.75386770360001</v>
      </c>
      <c r="K1265" s="135">
        <v>7.9145000000000003</v>
      </c>
    </row>
    <row r="1266" spans="1:11" x14ac:dyDescent="0.2">
      <c r="A1266" s="162" t="s">
        <v>2530</v>
      </c>
      <c r="B1266" s="162" t="s">
        <v>1430</v>
      </c>
      <c r="C1266" s="162" t="s">
        <v>1204</v>
      </c>
      <c r="D1266" s="162" t="s">
        <v>137</v>
      </c>
      <c r="E1266" s="162" t="s">
        <v>462</v>
      </c>
      <c r="F1266" s="168">
        <v>0.37017945000000002</v>
      </c>
      <c r="G1266" s="130">
        <v>0.23075520999999999</v>
      </c>
      <c r="H1266" s="54">
        <f t="shared" si="38"/>
        <v>0.60420841635601663</v>
      </c>
      <c r="I1266" s="86">
        <f t="shared" si="39"/>
        <v>2.076396504338577E-5</v>
      </c>
      <c r="J1266" s="135">
        <v>3.9257459900000002</v>
      </c>
      <c r="K1266" s="135">
        <v>29.095050000000001</v>
      </c>
    </row>
    <row r="1267" spans="1:11" x14ac:dyDescent="0.2">
      <c r="A1267" s="162" t="s">
        <v>2488</v>
      </c>
      <c r="B1267" s="162" t="s">
        <v>1072</v>
      </c>
      <c r="C1267" s="162" t="s">
        <v>3212</v>
      </c>
      <c r="D1267" s="162" t="s">
        <v>136</v>
      </c>
      <c r="E1267" s="162" t="s">
        <v>462</v>
      </c>
      <c r="F1267" s="168">
        <v>0.36976574000000001</v>
      </c>
      <c r="G1267" s="130">
        <v>0.67882315999999998</v>
      </c>
      <c r="H1267" s="54">
        <f t="shared" si="38"/>
        <v>-0.45528414204370982</v>
      </c>
      <c r="I1267" s="86">
        <f t="shared" si="39"/>
        <v>2.0740759379273138E-5</v>
      </c>
      <c r="J1267" s="135">
        <v>120.58388941</v>
      </c>
      <c r="K1267" s="135">
        <v>13.081149999999999</v>
      </c>
    </row>
    <row r="1268" spans="1:11" x14ac:dyDescent="0.2">
      <c r="A1268" s="162" t="s">
        <v>2715</v>
      </c>
      <c r="B1268" s="162" t="s">
        <v>2063</v>
      </c>
      <c r="C1268" s="162" t="s">
        <v>1556</v>
      </c>
      <c r="D1268" s="162" t="s">
        <v>137</v>
      </c>
      <c r="E1268" s="162" t="s">
        <v>462</v>
      </c>
      <c r="F1268" s="168">
        <v>0.36853767999999998</v>
      </c>
      <c r="G1268" s="130">
        <v>1.3889834599999999</v>
      </c>
      <c r="H1268" s="54">
        <f t="shared" si="38"/>
        <v>-0.73467093697429631</v>
      </c>
      <c r="I1268" s="86">
        <f t="shared" si="39"/>
        <v>2.0671875504408716E-5</v>
      </c>
      <c r="J1268" s="135">
        <v>68.460396099999997</v>
      </c>
      <c r="K1268" s="135">
        <v>16.264099999999999</v>
      </c>
    </row>
    <row r="1269" spans="1:11" x14ac:dyDescent="0.2">
      <c r="A1269" s="162" t="s">
        <v>2666</v>
      </c>
      <c r="B1269" s="162" t="s">
        <v>2053</v>
      </c>
      <c r="C1269" s="162" t="s">
        <v>1349</v>
      </c>
      <c r="D1269" s="162" t="s">
        <v>137</v>
      </c>
      <c r="E1269" s="162" t="s">
        <v>462</v>
      </c>
      <c r="F1269" s="168">
        <v>0.36688155</v>
      </c>
      <c r="G1269" s="130">
        <v>0.47407080000000001</v>
      </c>
      <c r="H1269" s="54">
        <f t="shared" si="38"/>
        <v>-0.22610388574871099</v>
      </c>
      <c r="I1269" s="86">
        <f t="shared" si="39"/>
        <v>2.0578980489768378E-5</v>
      </c>
      <c r="J1269" s="135">
        <v>25.181687780640381</v>
      </c>
      <c r="K1269" s="135">
        <v>61.603949999999998</v>
      </c>
    </row>
    <row r="1270" spans="1:11" x14ac:dyDescent="0.2">
      <c r="A1270" s="162" t="s">
        <v>2515</v>
      </c>
      <c r="B1270" s="162" t="s">
        <v>1218</v>
      </c>
      <c r="C1270" s="162" t="s">
        <v>3212</v>
      </c>
      <c r="D1270" s="162" t="s">
        <v>405</v>
      </c>
      <c r="E1270" s="162" t="s">
        <v>462</v>
      </c>
      <c r="F1270" s="168">
        <v>0.36517615000000003</v>
      </c>
      <c r="G1270" s="130">
        <v>0.30478136</v>
      </c>
      <c r="H1270" s="54">
        <f t="shared" si="38"/>
        <v>0.19815775479182851</v>
      </c>
      <c r="I1270" s="86">
        <f t="shared" si="39"/>
        <v>2.0483321841010352E-5</v>
      </c>
      <c r="J1270" s="135">
        <v>52.494038850000003</v>
      </c>
      <c r="K1270" s="135">
        <v>29.723099999999999</v>
      </c>
    </row>
    <row r="1271" spans="1:11" x14ac:dyDescent="0.2">
      <c r="A1271" s="162" t="s">
        <v>2562</v>
      </c>
      <c r="B1271" s="162" t="s">
        <v>851</v>
      </c>
      <c r="C1271" s="162" t="s">
        <v>420</v>
      </c>
      <c r="D1271" s="162" t="s">
        <v>405</v>
      </c>
      <c r="E1271" s="162" t="s">
        <v>462</v>
      </c>
      <c r="F1271" s="168">
        <v>0.35761390999999998</v>
      </c>
      <c r="G1271" s="130">
        <v>9.4306729999999991E-2</v>
      </c>
      <c r="H1271" s="54">
        <f t="shared" si="38"/>
        <v>2.7920295826183348</v>
      </c>
      <c r="I1271" s="86">
        <f t="shared" si="39"/>
        <v>2.005914354853708E-5</v>
      </c>
      <c r="J1271" s="135">
        <v>28.991941829999998</v>
      </c>
      <c r="K1271" s="135">
        <v>36.488199999999999</v>
      </c>
    </row>
    <row r="1272" spans="1:11" x14ac:dyDescent="0.2">
      <c r="A1272" s="162" t="s">
        <v>3675</v>
      </c>
      <c r="B1272" s="162" t="s">
        <v>3676</v>
      </c>
      <c r="C1272" s="162" t="s">
        <v>1348</v>
      </c>
      <c r="D1272" s="162" t="s">
        <v>137</v>
      </c>
      <c r="E1272" s="162" t="s">
        <v>462</v>
      </c>
      <c r="F1272" s="168">
        <v>0.34991503999999996</v>
      </c>
      <c r="G1272" s="168">
        <v>5.0561999999999994E-3</v>
      </c>
      <c r="H1272" s="54">
        <f t="shared" si="38"/>
        <v>68.205142201653416</v>
      </c>
      <c r="I1272" s="86">
        <f t="shared" si="39"/>
        <v>1.9627301458022408E-5</v>
      </c>
      <c r="J1272" s="135">
        <v>63.87657502987625</v>
      </c>
      <c r="K1272" s="170">
        <v>47.8777368421053</v>
      </c>
    </row>
    <row r="1273" spans="1:11" x14ac:dyDescent="0.2">
      <c r="A1273" s="162" t="s">
        <v>2480</v>
      </c>
      <c r="B1273" s="162" t="s">
        <v>1478</v>
      </c>
      <c r="C1273" s="162" t="s">
        <v>1348</v>
      </c>
      <c r="D1273" s="162" t="s">
        <v>136</v>
      </c>
      <c r="E1273" s="162" t="s">
        <v>462</v>
      </c>
      <c r="F1273" s="168">
        <v>0.34983758000000004</v>
      </c>
      <c r="G1273" s="130">
        <v>0.32803991999999998</v>
      </c>
      <c r="H1273" s="54">
        <f t="shared" si="38"/>
        <v>6.6448193256479327E-2</v>
      </c>
      <c r="I1273" s="86">
        <f t="shared" si="39"/>
        <v>1.9622956601136756E-5</v>
      </c>
      <c r="J1273" s="135">
        <v>60.537865909970407</v>
      </c>
      <c r="K1273" s="135">
        <v>50.872750000000003</v>
      </c>
    </row>
    <row r="1274" spans="1:11" x14ac:dyDescent="0.2">
      <c r="A1274" s="162" t="s">
        <v>3381</v>
      </c>
      <c r="B1274" s="162" t="s">
        <v>3336</v>
      </c>
      <c r="C1274" s="162" t="s">
        <v>1349</v>
      </c>
      <c r="D1274" s="162" t="s">
        <v>137</v>
      </c>
      <c r="E1274" s="162" t="s">
        <v>462</v>
      </c>
      <c r="F1274" s="168">
        <v>0.34603962999999999</v>
      </c>
      <c r="G1274" s="168">
        <v>0.20634373</v>
      </c>
      <c r="H1274" s="54">
        <f t="shared" si="38"/>
        <v>0.67700579028982366</v>
      </c>
      <c r="I1274" s="86">
        <f t="shared" si="39"/>
        <v>1.9409923432935421E-5</v>
      </c>
      <c r="J1274" s="135">
        <v>289.8709813415</v>
      </c>
      <c r="K1274" s="170">
        <v>35.587350000000001</v>
      </c>
    </row>
    <row r="1275" spans="1:11" x14ac:dyDescent="0.2">
      <c r="A1275" s="162" t="s">
        <v>3421</v>
      </c>
      <c r="B1275" s="162" t="s">
        <v>3422</v>
      </c>
      <c r="C1275" s="162" t="s">
        <v>1380</v>
      </c>
      <c r="D1275" s="162" t="s">
        <v>405</v>
      </c>
      <c r="E1275" s="162" t="s">
        <v>462</v>
      </c>
      <c r="F1275" s="168">
        <v>0.34587232000000001</v>
      </c>
      <c r="G1275" s="130">
        <v>2.1221715800000003</v>
      </c>
      <c r="H1275" s="54">
        <f t="shared" si="38"/>
        <v>-0.83701962496359505</v>
      </c>
      <c r="I1275" s="86">
        <f t="shared" si="39"/>
        <v>1.9400538743992239E-5</v>
      </c>
      <c r="J1275" s="135">
        <v>2.0474743900000001</v>
      </c>
      <c r="K1275" s="135">
        <v>20.128050000000002</v>
      </c>
    </row>
    <row r="1276" spans="1:11" x14ac:dyDescent="0.2">
      <c r="A1276" s="162" t="s">
        <v>3558</v>
      </c>
      <c r="B1276" s="162" t="s">
        <v>3559</v>
      </c>
      <c r="C1276" s="162" t="s">
        <v>420</v>
      </c>
      <c r="D1276" s="162" t="s">
        <v>137</v>
      </c>
      <c r="E1276" s="162" t="s">
        <v>462</v>
      </c>
      <c r="F1276" s="168">
        <v>0.34371388000000003</v>
      </c>
      <c r="G1276" s="130">
        <v>0.50291823999999996</v>
      </c>
      <c r="H1276" s="54">
        <f t="shared" si="38"/>
        <v>-0.31656111736969406</v>
      </c>
      <c r="I1276" s="86">
        <f t="shared" si="39"/>
        <v>1.9279468347706747E-5</v>
      </c>
      <c r="J1276" s="135">
        <v>1.9127348100000001</v>
      </c>
      <c r="K1276" s="135">
        <v>23.724799999999998</v>
      </c>
    </row>
    <row r="1277" spans="1:11" x14ac:dyDescent="0.2">
      <c r="A1277" s="162" t="s">
        <v>2684</v>
      </c>
      <c r="B1277" s="162" t="s">
        <v>2037</v>
      </c>
      <c r="C1277" s="162" t="s">
        <v>1349</v>
      </c>
      <c r="D1277" s="162" t="s">
        <v>136</v>
      </c>
      <c r="E1277" s="162" t="s">
        <v>462</v>
      </c>
      <c r="F1277" s="168">
        <v>0.34087662000000002</v>
      </c>
      <c r="G1277" s="130">
        <v>0.50182678000000003</v>
      </c>
      <c r="H1277" s="54">
        <f t="shared" si="38"/>
        <v>-0.32072851911171418</v>
      </c>
      <c r="I1277" s="86">
        <f t="shared" si="39"/>
        <v>1.9120321837928862E-5</v>
      </c>
      <c r="J1277" s="135">
        <v>15.203089379099998</v>
      </c>
      <c r="K1277" s="135">
        <v>127.3232</v>
      </c>
    </row>
    <row r="1278" spans="1:11" x14ac:dyDescent="0.2">
      <c r="A1278" s="162" t="s">
        <v>3503</v>
      </c>
      <c r="B1278" s="162" t="s">
        <v>3504</v>
      </c>
      <c r="C1278" s="162" t="s">
        <v>1349</v>
      </c>
      <c r="D1278" s="162" t="s">
        <v>137</v>
      </c>
      <c r="E1278" s="162" t="s">
        <v>138</v>
      </c>
      <c r="F1278" s="168">
        <v>0.33967049999999999</v>
      </c>
      <c r="G1278" s="130">
        <v>0.16633432000000001</v>
      </c>
      <c r="H1278" s="54">
        <f t="shared" si="38"/>
        <v>1.042095100999</v>
      </c>
      <c r="I1278" s="86">
        <f t="shared" si="39"/>
        <v>1.9052668613207368E-5</v>
      </c>
      <c r="J1278" s="135">
        <v>18.549608559999999</v>
      </c>
      <c r="K1278" s="135">
        <v>24.4665</v>
      </c>
    </row>
    <row r="1279" spans="1:11" x14ac:dyDescent="0.2">
      <c r="A1279" s="162" t="s">
        <v>2722</v>
      </c>
      <c r="B1279" s="162" t="s">
        <v>1432</v>
      </c>
      <c r="C1279" s="162" t="s">
        <v>1556</v>
      </c>
      <c r="D1279" s="162" t="s">
        <v>137</v>
      </c>
      <c r="E1279" s="162" t="s">
        <v>138</v>
      </c>
      <c r="F1279" s="168">
        <v>0.33813419</v>
      </c>
      <c r="G1279" s="130">
        <v>2.7234080000000001E-2</v>
      </c>
      <c r="H1279" s="54">
        <f t="shared" si="38"/>
        <v>11.415847717271889</v>
      </c>
      <c r="I1279" s="86">
        <f t="shared" si="39"/>
        <v>1.8966494496476133E-5</v>
      </c>
      <c r="J1279" s="135">
        <v>17.419883260000002</v>
      </c>
      <c r="K1279" s="135">
        <v>37.058149999999998</v>
      </c>
    </row>
    <row r="1280" spans="1:11" x14ac:dyDescent="0.2">
      <c r="A1280" s="162" t="s">
        <v>1279</v>
      </c>
      <c r="B1280" s="162" t="s">
        <v>1285</v>
      </c>
      <c r="C1280" s="162" t="s">
        <v>1556</v>
      </c>
      <c r="D1280" s="162" t="s">
        <v>136</v>
      </c>
      <c r="E1280" s="162" t="s">
        <v>462</v>
      </c>
      <c r="F1280" s="168">
        <v>0.33807421999999998</v>
      </c>
      <c r="G1280" s="130">
        <v>0.94897106000000009</v>
      </c>
      <c r="H1280" s="54">
        <f t="shared" si="38"/>
        <v>-0.64374654375656104</v>
      </c>
      <c r="I1280" s="86">
        <f t="shared" si="39"/>
        <v>1.896313068202438E-5</v>
      </c>
      <c r="J1280" s="135">
        <v>3.7924617532135798</v>
      </c>
      <c r="K1280" s="135">
        <v>50.731949999999998</v>
      </c>
    </row>
    <row r="1281" spans="1:11" x14ac:dyDescent="0.2">
      <c r="A1281" s="162" t="s">
        <v>3487</v>
      </c>
      <c r="B1281" s="162" t="s">
        <v>3488</v>
      </c>
      <c r="C1281" s="162" t="s">
        <v>1349</v>
      </c>
      <c r="D1281" s="162" t="s">
        <v>136</v>
      </c>
      <c r="E1281" s="162" t="s">
        <v>138</v>
      </c>
      <c r="F1281" s="168">
        <v>0.33669628999999995</v>
      </c>
      <c r="G1281" s="130">
        <v>0.50250779999999995</v>
      </c>
      <c r="H1281" s="54">
        <f t="shared" si="38"/>
        <v>-0.32996803233701055</v>
      </c>
      <c r="I1281" s="86">
        <f t="shared" si="39"/>
        <v>1.8885840356069677E-5</v>
      </c>
      <c r="J1281" s="135">
        <v>6.3289449600000003</v>
      </c>
      <c r="K1281" s="135">
        <v>41.51925</v>
      </c>
    </row>
    <row r="1282" spans="1:11" x14ac:dyDescent="0.2">
      <c r="A1282" s="162" t="s">
        <v>3145</v>
      </c>
      <c r="B1282" s="162" t="s">
        <v>3146</v>
      </c>
      <c r="C1282" s="162" t="s">
        <v>3016</v>
      </c>
      <c r="D1282" s="162" t="s">
        <v>137</v>
      </c>
      <c r="E1282" s="162" t="s">
        <v>462</v>
      </c>
      <c r="F1282" s="168">
        <v>0.33174932000000001</v>
      </c>
      <c r="G1282" s="168">
        <v>7.9451029999999992E-2</v>
      </c>
      <c r="H1282" s="54">
        <f t="shared" si="38"/>
        <v>3.1755194363119026</v>
      </c>
      <c r="I1282" s="86">
        <f t="shared" si="39"/>
        <v>1.860835679464919E-5</v>
      </c>
      <c r="J1282" s="135">
        <v>112.80487804878049</v>
      </c>
      <c r="K1282" s="170">
        <v>50.476349999999996</v>
      </c>
    </row>
    <row r="1283" spans="1:11" x14ac:dyDescent="0.2">
      <c r="A1283" s="162" t="s">
        <v>2931</v>
      </c>
      <c r="B1283" s="162" t="s">
        <v>928</v>
      </c>
      <c r="C1283" s="162" t="s">
        <v>1555</v>
      </c>
      <c r="D1283" s="162" t="s">
        <v>405</v>
      </c>
      <c r="E1283" s="162" t="s">
        <v>138</v>
      </c>
      <c r="F1283" s="168">
        <v>0.33117397999999998</v>
      </c>
      <c r="G1283" s="130">
        <v>0.99322210999999994</v>
      </c>
      <c r="H1283" s="54">
        <f t="shared" si="38"/>
        <v>-0.66656604130570551</v>
      </c>
      <c r="I1283" s="86">
        <f t="shared" si="39"/>
        <v>1.8576085041995005E-5</v>
      </c>
      <c r="J1283" s="135">
        <v>67.203685567762008</v>
      </c>
      <c r="K1283" s="135">
        <v>33.346449999999997</v>
      </c>
    </row>
    <row r="1284" spans="1:11" x14ac:dyDescent="0.2">
      <c r="A1284" s="162" t="s">
        <v>3234</v>
      </c>
      <c r="B1284" s="162" t="s">
        <v>1808</v>
      </c>
      <c r="C1284" s="162" t="s">
        <v>420</v>
      </c>
      <c r="D1284" s="162" t="s">
        <v>405</v>
      </c>
      <c r="E1284" s="162" t="s">
        <v>138</v>
      </c>
      <c r="F1284" s="168">
        <v>0.32968084999999997</v>
      </c>
      <c r="G1284" s="130">
        <v>0.4125646</v>
      </c>
      <c r="H1284" s="54">
        <f t="shared" si="38"/>
        <v>-0.20089884105422529</v>
      </c>
      <c r="I1284" s="86">
        <f t="shared" si="39"/>
        <v>1.8492332961415626E-5</v>
      </c>
      <c r="J1284" s="135">
        <v>41.400406529999998</v>
      </c>
      <c r="K1284" s="135">
        <v>21.082450000000001</v>
      </c>
    </row>
    <row r="1285" spans="1:11" x14ac:dyDescent="0.2">
      <c r="A1285" s="162" t="s">
        <v>582</v>
      </c>
      <c r="B1285" s="162" t="s">
        <v>22</v>
      </c>
      <c r="C1285" s="162" t="s">
        <v>1557</v>
      </c>
      <c r="D1285" s="162" t="s">
        <v>137</v>
      </c>
      <c r="E1285" s="162" t="s">
        <v>138</v>
      </c>
      <c r="F1285" s="168">
        <v>0.32954451000000001</v>
      </c>
      <c r="G1285" s="130">
        <v>0.73272284999999993</v>
      </c>
      <c r="H1285" s="54">
        <f t="shared" si="38"/>
        <v>-0.55024671333779196</v>
      </c>
      <c r="I1285" s="86">
        <f t="shared" si="39"/>
        <v>1.8484685429944026E-5</v>
      </c>
      <c r="J1285" s="135">
        <v>12.48880778</v>
      </c>
      <c r="K1285" s="135">
        <v>26.072900000000001</v>
      </c>
    </row>
    <row r="1286" spans="1:11" x14ac:dyDescent="0.2">
      <c r="A1286" s="162" t="s">
        <v>1724</v>
      </c>
      <c r="B1286" s="162" t="s">
        <v>891</v>
      </c>
      <c r="C1286" s="162" t="s">
        <v>1763</v>
      </c>
      <c r="D1286" s="162" t="s">
        <v>137</v>
      </c>
      <c r="E1286" s="162" t="s">
        <v>138</v>
      </c>
      <c r="F1286" s="168">
        <v>0.32754671999999996</v>
      </c>
      <c r="G1286" s="130">
        <v>0.33556610999999997</v>
      </c>
      <c r="H1286" s="54">
        <f t="shared" si="38"/>
        <v>-2.3898092688799832E-2</v>
      </c>
      <c r="I1286" s="86">
        <f t="shared" si="39"/>
        <v>1.8372626152412475E-5</v>
      </c>
      <c r="J1286" s="135">
        <v>14.320802531969999</v>
      </c>
      <c r="K1286" s="135">
        <v>24.295200000000001</v>
      </c>
    </row>
    <row r="1287" spans="1:11" x14ac:dyDescent="0.2">
      <c r="A1287" s="162" t="s">
        <v>2477</v>
      </c>
      <c r="B1287" s="162" t="s">
        <v>1482</v>
      </c>
      <c r="C1287" s="162" t="s">
        <v>1348</v>
      </c>
      <c r="D1287" s="162" t="s">
        <v>136</v>
      </c>
      <c r="E1287" s="162" t="s">
        <v>462</v>
      </c>
      <c r="F1287" s="168">
        <v>0.32674065999999996</v>
      </c>
      <c r="G1287" s="130">
        <v>0.48606092000000001</v>
      </c>
      <c r="H1287" s="54">
        <f t="shared" ref="H1287:H1350" si="40">IF(ISERROR(F1287/G1287-1),"",IF((F1287/G1287-1)&gt;10000%,"",F1287/G1287-1))</f>
        <v>-0.32777837806832943</v>
      </c>
      <c r="I1287" s="86">
        <f t="shared" ref="I1287:I1350" si="41">F1287/$F$1584</f>
        <v>1.8327412941190535E-5</v>
      </c>
      <c r="J1287" s="135">
        <v>56.882288859965975</v>
      </c>
      <c r="K1287" s="135">
        <v>53.926099999999998</v>
      </c>
    </row>
    <row r="1288" spans="1:11" x14ac:dyDescent="0.2">
      <c r="A1288" s="162" t="s">
        <v>3174</v>
      </c>
      <c r="B1288" s="162" t="s">
        <v>2404</v>
      </c>
      <c r="C1288" s="162" t="s">
        <v>1348</v>
      </c>
      <c r="D1288" s="162" t="s">
        <v>137</v>
      </c>
      <c r="E1288" s="162" t="s">
        <v>462</v>
      </c>
      <c r="F1288" s="168">
        <v>0.32476883000000001</v>
      </c>
      <c r="G1288" s="130">
        <v>0.85567255000000009</v>
      </c>
      <c r="H1288" s="54">
        <f t="shared" si="40"/>
        <v>-0.62045197079186432</v>
      </c>
      <c r="I1288" s="86">
        <f t="shared" si="41"/>
        <v>1.8216809802114342E-5</v>
      </c>
      <c r="J1288" s="135">
        <v>37.243724808610331</v>
      </c>
      <c r="K1288" s="135">
        <v>30.379549999999998</v>
      </c>
    </row>
    <row r="1289" spans="1:11" x14ac:dyDescent="0.2">
      <c r="A1289" s="162" t="s">
        <v>2509</v>
      </c>
      <c r="B1289" s="162" t="s">
        <v>1069</v>
      </c>
      <c r="C1289" s="162" t="s">
        <v>3212</v>
      </c>
      <c r="D1289" s="162" t="s">
        <v>405</v>
      </c>
      <c r="E1289" s="162" t="s">
        <v>462</v>
      </c>
      <c r="F1289" s="168">
        <v>0.32239139</v>
      </c>
      <c r="G1289" s="130">
        <v>0.11437098</v>
      </c>
      <c r="H1289" s="54">
        <f t="shared" si="40"/>
        <v>1.8188216101671948</v>
      </c>
      <c r="I1289" s="86">
        <f t="shared" si="41"/>
        <v>1.8083455341047561E-5</v>
      </c>
      <c r="J1289" s="135">
        <v>93.928279900000007</v>
      </c>
      <c r="K1289" s="135">
        <v>21.628450000000001</v>
      </c>
    </row>
    <row r="1290" spans="1:11" x14ac:dyDescent="0.2">
      <c r="A1290" s="162" t="s">
        <v>1356</v>
      </c>
      <c r="B1290" s="162" t="s">
        <v>1357</v>
      </c>
      <c r="C1290" s="162" t="s">
        <v>1355</v>
      </c>
      <c r="D1290" s="162" t="s">
        <v>137</v>
      </c>
      <c r="E1290" s="162" t="s">
        <v>462</v>
      </c>
      <c r="F1290" s="168">
        <v>0.31806199000000002</v>
      </c>
      <c r="G1290" s="130">
        <v>5.3219699999999995E-2</v>
      </c>
      <c r="H1290" s="54">
        <f t="shared" si="40"/>
        <v>4.9763957707390318</v>
      </c>
      <c r="I1290" s="86">
        <f t="shared" si="41"/>
        <v>1.7840612281394106E-5</v>
      </c>
      <c r="J1290" s="135">
        <v>73.410084616018437</v>
      </c>
      <c r="K1290" s="135">
        <v>65.258449999999996</v>
      </c>
    </row>
    <row r="1291" spans="1:11" x14ac:dyDescent="0.2">
      <c r="A1291" s="162" t="s">
        <v>2665</v>
      </c>
      <c r="B1291" s="162" t="s">
        <v>1893</v>
      </c>
      <c r="C1291" s="162" t="s">
        <v>1349</v>
      </c>
      <c r="D1291" s="162" t="s">
        <v>136</v>
      </c>
      <c r="E1291" s="162" t="s">
        <v>138</v>
      </c>
      <c r="F1291" s="168">
        <v>0.31768582000000001</v>
      </c>
      <c r="G1291" s="130">
        <v>6.7021929999999993E-2</v>
      </c>
      <c r="H1291" s="54">
        <f t="shared" si="40"/>
        <v>3.7400279281721671</v>
      </c>
      <c r="I1291" s="86">
        <f t="shared" si="41"/>
        <v>1.7819512296696492E-5</v>
      </c>
      <c r="J1291" s="135">
        <v>8.3010785760000001</v>
      </c>
      <c r="K1291" s="135">
        <v>109.99955</v>
      </c>
    </row>
    <row r="1292" spans="1:11" x14ac:dyDescent="0.2">
      <c r="A1292" s="162" t="s">
        <v>3456</v>
      </c>
      <c r="B1292" s="162" t="s">
        <v>3457</v>
      </c>
      <c r="C1292" s="162" t="s">
        <v>1555</v>
      </c>
      <c r="D1292" s="162" t="s">
        <v>405</v>
      </c>
      <c r="E1292" s="162" t="s">
        <v>462</v>
      </c>
      <c r="F1292" s="168">
        <v>0.31742407</v>
      </c>
      <c r="G1292" s="130">
        <v>0.26838919999999999</v>
      </c>
      <c r="H1292" s="54">
        <f t="shared" si="40"/>
        <v>0.18270060792312059</v>
      </c>
      <c r="I1292" s="86">
        <f t="shared" si="41"/>
        <v>1.7804830315159951E-5</v>
      </c>
      <c r="J1292" s="135">
        <v>5.2428526667839996</v>
      </c>
      <c r="K1292" s="135">
        <v>112.1802</v>
      </c>
    </row>
    <row r="1293" spans="1:11" x14ac:dyDescent="0.2">
      <c r="A1293" s="162" t="s">
        <v>2055</v>
      </c>
      <c r="B1293" s="162" t="s">
        <v>904</v>
      </c>
      <c r="C1293" s="162" t="s">
        <v>1350</v>
      </c>
      <c r="D1293" s="162" t="s">
        <v>405</v>
      </c>
      <c r="E1293" s="162" t="s">
        <v>138</v>
      </c>
      <c r="F1293" s="168">
        <v>0.31655261000000001</v>
      </c>
      <c r="G1293" s="168">
        <v>0.226691</v>
      </c>
      <c r="H1293" s="54">
        <f t="shared" si="40"/>
        <v>0.3964057240913843</v>
      </c>
      <c r="I1293" s="86">
        <f t="shared" si="41"/>
        <v>1.7755948711989629E-5</v>
      </c>
      <c r="J1293" s="135">
        <v>86.399041768292676</v>
      </c>
      <c r="K1293" s="170">
        <v>40.82555</v>
      </c>
    </row>
    <row r="1294" spans="1:11" x14ac:dyDescent="0.2">
      <c r="A1294" s="162" t="s">
        <v>3489</v>
      </c>
      <c r="B1294" s="162" t="s">
        <v>3490</v>
      </c>
      <c r="C1294" s="162" t="s">
        <v>1349</v>
      </c>
      <c r="D1294" s="162" t="s">
        <v>136</v>
      </c>
      <c r="E1294" s="162" t="s">
        <v>138</v>
      </c>
      <c r="F1294" s="168">
        <v>0.30953022999999996</v>
      </c>
      <c r="G1294" s="130">
        <v>5.5613260000000005E-2</v>
      </c>
      <c r="H1294" s="54">
        <f t="shared" si="40"/>
        <v>4.5657630931903634</v>
      </c>
      <c r="I1294" s="86">
        <f t="shared" si="41"/>
        <v>1.7362052041492732E-5</v>
      </c>
      <c r="J1294" s="135">
        <v>5.3942690999999998</v>
      </c>
      <c r="K1294" s="135">
        <v>41.682299999999998</v>
      </c>
    </row>
    <row r="1295" spans="1:11" x14ac:dyDescent="0.2">
      <c r="A1295" s="162" t="s">
        <v>2729</v>
      </c>
      <c r="B1295" s="162" t="s">
        <v>2178</v>
      </c>
      <c r="C1295" s="162" t="s">
        <v>1556</v>
      </c>
      <c r="D1295" s="162" t="s">
        <v>137</v>
      </c>
      <c r="E1295" s="162" t="s">
        <v>138</v>
      </c>
      <c r="F1295" s="168">
        <v>0.30899903000000001</v>
      </c>
      <c r="G1295" s="130">
        <v>0.13999885999999997</v>
      </c>
      <c r="H1295" s="54">
        <f t="shared" si="40"/>
        <v>1.2071539011103383</v>
      </c>
      <c r="I1295" s="86">
        <f t="shared" si="41"/>
        <v>1.7332256172945611E-5</v>
      </c>
      <c r="J1295" s="135">
        <v>7.9023021900000003</v>
      </c>
      <c r="K1295" s="135">
        <v>59.056550000000001</v>
      </c>
    </row>
    <row r="1296" spans="1:11" x14ac:dyDescent="0.2">
      <c r="A1296" s="162" t="s">
        <v>999</v>
      </c>
      <c r="B1296" s="162" t="s">
        <v>3410</v>
      </c>
      <c r="C1296" s="162" t="s">
        <v>1635</v>
      </c>
      <c r="D1296" s="162" t="s">
        <v>405</v>
      </c>
      <c r="E1296" s="162" t="s">
        <v>462</v>
      </c>
      <c r="F1296" s="168">
        <v>0.30349629</v>
      </c>
      <c r="G1296" s="130">
        <v>0.18576238</v>
      </c>
      <c r="H1296" s="54">
        <f t="shared" si="40"/>
        <v>0.63378769156596726</v>
      </c>
      <c r="I1296" s="86">
        <f t="shared" si="41"/>
        <v>1.7023598571874452E-5</v>
      </c>
      <c r="J1296" s="135">
        <v>48.631811791364534</v>
      </c>
      <c r="K1296" s="135">
        <v>78.674449999999993</v>
      </c>
    </row>
    <row r="1297" spans="1:11" x14ac:dyDescent="0.2">
      <c r="A1297" s="162" t="s">
        <v>3534</v>
      </c>
      <c r="B1297" s="162" t="s">
        <v>3535</v>
      </c>
      <c r="C1297" s="162" t="s">
        <v>1348</v>
      </c>
      <c r="D1297" s="162" t="s">
        <v>137</v>
      </c>
      <c r="E1297" s="162" t="s">
        <v>462</v>
      </c>
      <c r="F1297" s="168">
        <v>0.29901271000000001</v>
      </c>
      <c r="G1297" s="168">
        <v>0.66548474000000002</v>
      </c>
      <c r="H1297" s="54">
        <f t="shared" si="40"/>
        <v>-0.55068434777332387</v>
      </c>
      <c r="I1297" s="86">
        <f t="shared" si="41"/>
        <v>1.677210730624849E-5</v>
      </c>
      <c r="J1297" s="135">
        <v>5.8893654399739699</v>
      </c>
      <c r="K1297" s="170">
        <v>33.783250000000002</v>
      </c>
    </row>
    <row r="1298" spans="1:11" x14ac:dyDescent="0.2">
      <c r="A1298" s="162" t="s">
        <v>3507</v>
      </c>
      <c r="B1298" s="162" t="s">
        <v>3508</v>
      </c>
      <c r="C1298" s="162" t="s">
        <v>1348</v>
      </c>
      <c r="D1298" s="162" t="s">
        <v>137</v>
      </c>
      <c r="E1298" s="162" t="s">
        <v>462</v>
      </c>
      <c r="F1298" s="168">
        <v>0.29786277</v>
      </c>
      <c r="G1298" s="130">
        <v>0.56279873999999996</v>
      </c>
      <c r="H1298" s="54">
        <f t="shared" si="40"/>
        <v>-0.47074726926360921</v>
      </c>
      <c r="I1298" s="86">
        <f t="shared" si="41"/>
        <v>1.6707605308738925E-5</v>
      </c>
      <c r="J1298" s="135">
        <v>11.094286533865485</v>
      </c>
      <c r="K1298" s="135">
        <v>19.507750000000001</v>
      </c>
    </row>
    <row r="1299" spans="1:11" x14ac:dyDescent="0.2">
      <c r="A1299" s="162" t="s">
        <v>1994</v>
      </c>
      <c r="B1299" s="162" t="s">
        <v>1597</v>
      </c>
      <c r="C1299" s="162" t="s">
        <v>1559</v>
      </c>
      <c r="D1299" s="162" t="s">
        <v>405</v>
      </c>
      <c r="E1299" s="162" t="s">
        <v>462</v>
      </c>
      <c r="F1299" s="168">
        <v>0.29437943</v>
      </c>
      <c r="G1299" s="130">
        <v>0.22076693999999999</v>
      </c>
      <c r="H1299" s="54">
        <f t="shared" si="40"/>
        <v>0.33343982572752973</v>
      </c>
      <c r="I1299" s="86">
        <f t="shared" si="41"/>
        <v>1.6512219125107643E-5</v>
      </c>
      <c r="J1299" s="135">
        <v>75.324762489999998</v>
      </c>
      <c r="K1299" s="135">
        <v>46.09545</v>
      </c>
    </row>
    <row r="1300" spans="1:11" x14ac:dyDescent="0.2">
      <c r="A1300" s="162" t="s">
        <v>3358</v>
      </c>
      <c r="B1300" s="162" t="s">
        <v>3359</v>
      </c>
      <c r="C1300" s="162" t="s">
        <v>420</v>
      </c>
      <c r="D1300" s="162" t="s">
        <v>405</v>
      </c>
      <c r="E1300" s="162" t="s">
        <v>462</v>
      </c>
      <c r="F1300" s="168">
        <v>0.29364345000000003</v>
      </c>
      <c r="G1300" s="168">
        <v>0.15723664000000001</v>
      </c>
      <c r="H1300" s="54">
        <f t="shared" si="40"/>
        <v>0.86752559708729482</v>
      </c>
      <c r="I1300" s="86">
        <f t="shared" si="41"/>
        <v>1.6470936814615716E-5</v>
      </c>
      <c r="J1300" s="135">
        <v>37.680484740000004</v>
      </c>
      <c r="K1300" s="170">
        <v>39.649349999999998</v>
      </c>
    </row>
    <row r="1301" spans="1:11" x14ac:dyDescent="0.2">
      <c r="A1301" s="162" t="s">
        <v>1576</v>
      </c>
      <c r="B1301" s="162" t="s">
        <v>1577</v>
      </c>
      <c r="C1301" s="162" t="s">
        <v>1348</v>
      </c>
      <c r="D1301" s="162" t="s">
        <v>137</v>
      </c>
      <c r="E1301" s="162" t="s">
        <v>3803</v>
      </c>
      <c r="F1301" s="168">
        <v>0.29317602000000004</v>
      </c>
      <c r="G1301" s="130">
        <v>2.7926508700000001</v>
      </c>
      <c r="H1301" s="54">
        <f t="shared" si="40"/>
        <v>-0.895018735370956</v>
      </c>
      <c r="I1301" s="86">
        <f t="shared" si="41"/>
        <v>1.6444717908676368E-5</v>
      </c>
      <c r="J1301" s="135">
        <v>75.258690989918492</v>
      </c>
      <c r="K1301" s="135">
        <v>24.527450000000002</v>
      </c>
    </row>
    <row r="1302" spans="1:11" x14ac:dyDescent="0.2">
      <c r="A1302" s="162" t="s">
        <v>1587</v>
      </c>
      <c r="B1302" s="162" t="s">
        <v>1588</v>
      </c>
      <c r="C1302" s="162" t="s">
        <v>1350</v>
      </c>
      <c r="D1302" s="167" t="s">
        <v>405</v>
      </c>
      <c r="E1302" s="167" t="s">
        <v>138</v>
      </c>
      <c r="F1302" s="130">
        <v>0.28862395000000002</v>
      </c>
      <c r="G1302" s="130">
        <v>1.1065096000000001</v>
      </c>
      <c r="H1302" s="54">
        <f t="shared" si="40"/>
        <v>-0.73915820522478981</v>
      </c>
      <c r="I1302" s="86">
        <f t="shared" si="41"/>
        <v>1.6189384927996199E-5</v>
      </c>
      <c r="J1302" s="135">
        <v>604.8441190013184</v>
      </c>
      <c r="K1302" s="135">
        <v>19.557500000000001</v>
      </c>
    </row>
    <row r="1303" spans="1:11" x14ac:dyDescent="0.2">
      <c r="A1303" s="162" t="s">
        <v>2736</v>
      </c>
      <c r="B1303" s="162" t="s">
        <v>2177</v>
      </c>
      <c r="C1303" s="167" t="s">
        <v>1556</v>
      </c>
      <c r="D1303" s="167" t="s">
        <v>405</v>
      </c>
      <c r="E1303" s="167" t="s">
        <v>462</v>
      </c>
      <c r="F1303" s="130">
        <v>0.28729526</v>
      </c>
      <c r="G1303" s="130">
        <v>1.2949745700000002</v>
      </c>
      <c r="H1303" s="54">
        <f t="shared" si="40"/>
        <v>-0.77814602181724701</v>
      </c>
      <c r="I1303" s="86">
        <f t="shared" si="41"/>
        <v>1.6114856553410586E-5</v>
      </c>
      <c r="J1303" s="135">
        <v>144.08393556000001</v>
      </c>
      <c r="K1303" s="135">
        <v>92.395899999999997</v>
      </c>
    </row>
    <row r="1304" spans="1:11" x14ac:dyDescent="0.2">
      <c r="A1304" s="162" t="s">
        <v>1753</v>
      </c>
      <c r="B1304" s="162" t="s">
        <v>3061</v>
      </c>
      <c r="C1304" s="167" t="s">
        <v>1691</v>
      </c>
      <c r="D1304" s="167" t="s">
        <v>405</v>
      </c>
      <c r="E1304" s="167" t="s">
        <v>462</v>
      </c>
      <c r="F1304" s="130">
        <v>0.28613858000000003</v>
      </c>
      <c r="G1304" s="130">
        <v>4.4724839999999995E-2</v>
      </c>
      <c r="H1304" s="54">
        <f t="shared" si="40"/>
        <v>5.3977552518913443</v>
      </c>
      <c r="I1304" s="86">
        <f t="shared" si="41"/>
        <v>1.6049976498382187E-5</v>
      </c>
      <c r="J1304" s="135">
        <v>32.300593276203031</v>
      </c>
      <c r="K1304" s="135">
        <v>155.91990000000001</v>
      </c>
    </row>
    <row r="1305" spans="1:11" x14ac:dyDescent="0.2">
      <c r="A1305" s="162" t="s">
        <v>3441</v>
      </c>
      <c r="B1305" s="162" t="s">
        <v>3442</v>
      </c>
      <c r="C1305" s="162" t="s">
        <v>1349</v>
      </c>
      <c r="D1305" s="162" t="s">
        <v>136</v>
      </c>
      <c r="E1305" s="162" t="s">
        <v>138</v>
      </c>
      <c r="F1305" s="168">
        <v>0.28403141999999998</v>
      </c>
      <c r="G1305" s="130">
        <v>0.39464826000000003</v>
      </c>
      <c r="H1305" s="54">
        <f t="shared" si="40"/>
        <v>-0.28029222781826035</v>
      </c>
      <c r="I1305" s="86">
        <f t="shared" si="41"/>
        <v>1.5931782480370592E-5</v>
      </c>
      <c r="J1305" s="135">
        <v>10.5175971</v>
      </c>
      <c r="K1305" s="135">
        <v>39.411499999999997</v>
      </c>
    </row>
    <row r="1306" spans="1:11" x14ac:dyDescent="0.2">
      <c r="A1306" s="162" t="s">
        <v>3170</v>
      </c>
      <c r="B1306" s="162" t="s">
        <v>448</v>
      </c>
      <c r="C1306" s="162" t="s">
        <v>1348</v>
      </c>
      <c r="D1306" s="162" t="s">
        <v>136</v>
      </c>
      <c r="E1306" s="162" t="s">
        <v>462</v>
      </c>
      <c r="F1306" s="168">
        <v>0.28365099999999999</v>
      </c>
      <c r="G1306" s="168">
        <v>4.9098589999999998E-2</v>
      </c>
      <c r="H1306" s="54">
        <f t="shared" si="40"/>
        <v>4.7771720124753072</v>
      </c>
      <c r="I1306" s="86">
        <f t="shared" si="41"/>
        <v>1.5910444106287954E-5</v>
      </c>
      <c r="J1306" s="135" t="s">
        <v>3754</v>
      </c>
      <c r="K1306" s="170">
        <v>16.035</v>
      </c>
    </row>
    <row r="1307" spans="1:11" x14ac:dyDescent="0.2">
      <c r="A1307" s="162" t="s">
        <v>2412</v>
      </c>
      <c r="B1307" s="162" t="s">
        <v>2413</v>
      </c>
      <c r="C1307" s="162" t="s">
        <v>2976</v>
      </c>
      <c r="D1307" s="162" t="s">
        <v>137</v>
      </c>
      <c r="E1307" s="162" t="s">
        <v>462</v>
      </c>
      <c r="F1307" s="168">
        <v>0.28303615999999998</v>
      </c>
      <c r="G1307" s="168">
        <v>4.6284640000000002E-2</v>
      </c>
      <c r="H1307" s="54">
        <f t="shared" si="40"/>
        <v>5.1151206966285141</v>
      </c>
      <c r="I1307" s="86">
        <f t="shared" si="41"/>
        <v>1.5875956734643538E-5</v>
      </c>
      <c r="J1307" s="135">
        <v>9.1552166199999991</v>
      </c>
      <c r="K1307" s="170">
        <v>51.897399999999998</v>
      </c>
    </row>
    <row r="1308" spans="1:11" x14ac:dyDescent="0.2">
      <c r="A1308" s="162" t="s">
        <v>1428</v>
      </c>
      <c r="B1308" s="162" t="s">
        <v>1429</v>
      </c>
      <c r="C1308" s="162" t="s">
        <v>1380</v>
      </c>
      <c r="D1308" s="162" t="s">
        <v>405</v>
      </c>
      <c r="E1308" s="162" t="s">
        <v>138</v>
      </c>
      <c r="F1308" s="168">
        <v>0.28300746999999998</v>
      </c>
      <c r="G1308" s="130">
        <v>2.9740611700000001</v>
      </c>
      <c r="H1308" s="54">
        <f t="shared" si="40"/>
        <v>-0.90484140916308053</v>
      </c>
      <c r="I1308" s="86">
        <f t="shared" si="41"/>
        <v>1.5874347466065571E-5</v>
      </c>
      <c r="J1308" s="135">
        <v>191.73364319999999</v>
      </c>
      <c r="K1308" s="135">
        <v>12.2597</v>
      </c>
    </row>
    <row r="1309" spans="1:11" x14ac:dyDescent="0.2">
      <c r="A1309" s="162" t="s">
        <v>1741</v>
      </c>
      <c r="B1309" s="162" t="s">
        <v>1274</v>
      </c>
      <c r="C1309" s="162" t="s">
        <v>1763</v>
      </c>
      <c r="D1309" s="162" t="s">
        <v>137</v>
      </c>
      <c r="E1309" s="162" t="s">
        <v>138</v>
      </c>
      <c r="F1309" s="168">
        <v>0.27584259</v>
      </c>
      <c r="G1309" s="168">
        <v>4.4852330000000003E-2</v>
      </c>
      <c r="H1309" s="54">
        <f t="shared" si="40"/>
        <v>5.1500169556408775</v>
      </c>
      <c r="I1309" s="86">
        <f t="shared" si="41"/>
        <v>1.5472457739717841E-5</v>
      </c>
      <c r="J1309" s="135">
        <v>4.5086443466704962</v>
      </c>
      <c r="K1309" s="170">
        <v>20.916899999999998</v>
      </c>
    </row>
    <row r="1310" spans="1:11" x14ac:dyDescent="0.2">
      <c r="A1310" s="162" t="s">
        <v>3211</v>
      </c>
      <c r="B1310" s="162" t="s">
        <v>2401</v>
      </c>
      <c r="C1310" s="162" t="s">
        <v>1348</v>
      </c>
      <c r="D1310" s="162" t="s">
        <v>136</v>
      </c>
      <c r="E1310" s="162" t="s">
        <v>462</v>
      </c>
      <c r="F1310" s="168">
        <v>0.27543130999999998</v>
      </c>
      <c r="G1310" s="130">
        <v>0.30974708000000001</v>
      </c>
      <c r="H1310" s="54">
        <f t="shared" si="40"/>
        <v>-0.11078641968150282</v>
      </c>
      <c r="I1310" s="86">
        <f t="shared" si="41"/>
        <v>1.5449388378241823E-5</v>
      </c>
      <c r="J1310" s="135">
        <v>84.581546659995553</v>
      </c>
      <c r="K1310" s="135">
        <v>70.923850000000002</v>
      </c>
    </row>
    <row r="1311" spans="1:11" x14ac:dyDescent="0.2">
      <c r="A1311" s="162" t="s">
        <v>2378</v>
      </c>
      <c r="B1311" s="162" t="s">
        <v>1906</v>
      </c>
      <c r="C1311" s="167" t="s">
        <v>1464</v>
      </c>
      <c r="D1311" s="167" t="s">
        <v>137</v>
      </c>
      <c r="E1311" s="167" t="s">
        <v>138</v>
      </c>
      <c r="F1311" s="130">
        <v>0.27387454</v>
      </c>
      <c r="G1311" s="130">
        <v>3.7615510000000005E-2</v>
      </c>
      <c r="H1311" s="54">
        <f t="shared" si="40"/>
        <v>6.2808939716622207</v>
      </c>
      <c r="I1311" s="86">
        <f t="shared" si="41"/>
        <v>1.5362066626965267E-5</v>
      </c>
      <c r="J1311" s="135">
        <v>161.3555351</v>
      </c>
      <c r="K1311" s="135">
        <v>9.8818000000000001</v>
      </c>
    </row>
    <row r="1312" spans="1:11" x14ac:dyDescent="0.2">
      <c r="A1312" s="162" t="s">
        <v>2850</v>
      </c>
      <c r="B1312" s="162" t="s">
        <v>768</v>
      </c>
      <c r="C1312" s="162" t="s">
        <v>1555</v>
      </c>
      <c r="D1312" s="162" t="s">
        <v>136</v>
      </c>
      <c r="E1312" s="162" t="s">
        <v>462</v>
      </c>
      <c r="F1312" s="168">
        <v>0.27382675000000001</v>
      </c>
      <c r="G1312" s="130">
        <v>0.13220789000000002</v>
      </c>
      <c r="H1312" s="54">
        <f t="shared" si="40"/>
        <v>1.0711831192525647</v>
      </c>
      <c r="I1312" s="86">
        <f t="shared" si="41"/>
        <v>1.5359386008445189E-5</v>
      </c>
      <c r="J1312" s="135">
        <v>18.215864199995</v>
      </c>
      <c r="K1312" s="135">
        <v>163.09164999999999</v>
      </c>
    </row>
    <row r="1313" spans="1:11" x14ac:dyDescent="0.2">
      <c r="A1313" s="162" t="s">
        <v>2495</v>
      </c>
      <c r="B1313" s="162" t="s">
        <v>1066</v>
      </c>
      <c r="C1313" s="162" t="s">
        <v>3212</v>
      </c>
      <c r="D1313" s="162" t="s">
        <v>136</v>
      </c>
      <c r="E1313" s="162" t="s">
        <v>462</v>
      </c>
      <c r="F1313" s="168">
        <v>0.27366005999999998</v>
      </c>
      <c r="G1313" s="130">
        <v>0.2374502</v>
      </c>
      <c r="H1313" s="54">
        <f t="shared" si="40"/>
        <v>0.15249454411914565</v>
      </c>
      <c r="I1313" s="86">
        <f t="shared" si="41"/>
        <v>1.5350036096306405E-5</v>
      </c>
      <c r="J1313" s="135">
        <v>57.137684990000004</v>
      </c>
      <c r="K1313" s="135">
        <v>15.68125</v>
      </c>
    </row>
    <row r="1314" spans="1:11" x14ac:dyDescent="0.2">
      <c r="A1314" s="162" t="s">
        <v>3596</v>
      </c>
      <c r="B1314" s="162" t="s">
        <v>168</v>
      </c>
      <c r="C1314" s="162" t="s">
        <v>1349</v>
      </c>
      <c r="D1314" s="162" t="s">
        <v>136</v>
      </c>
      <c r="E1314" s="162" t="s">
        <v>138</v>
      </c>
      <c r="F1314" s="168">
        <v>0.270007</v>
      </c>
      <c r="G1314" s="130">
        <v>0.23415832</v>
      </c>
      <c r="H1314" s="54">
        <f t="shared" si="40"/>
        <v>0.15309590536864115</v>
      </c>
      <c r="I1314" s="86">
        <f t="shared" si="41"/>
        <v>1.5145130042927725E-5</v>
      </c>
      <c r="J1314" s="135">
        <v>5.0236974000000005</v>
      </c>
      <c r="K1314" s="135">
        <v>16.821149999999999</v>
      </c>
    </row>
    <row r="1315" spans="1:11" x14ac:dyDescent="0.2">
      <c r="A1315" s="162" t="s">
        <v>3337</v>
      </c>
      <c r="B1315" s="162" t="s">
        <v>3338</v>
      </c>
      <c r="C1315" s="162" t="s">
        <v>1349</v>
      </c>
      <c r="D1315" s="162" t="s">
        <v>137</v>
      </c>
      <c r="E1315" s="162" t="s">
        <v>462</v>
      </c>
      <c r="F1315" s="168">
        <v>0.26949209000000002</v>
      </c>
      <c r="G1315" s="168">
        <v>0.28782244000000001</v>
      </c>
      <c r="H1315" s="54">
        <f t="shared" si="40"/>
        <v>-6.3686312992135008E-2</v>
      </c>
      <c r="I1315" s="86">
        <f t="shared" si="41"/>
        <v>1.5116247906870498E-5</v>
      </c>
      <c r="J1315" s="135">
        <v>101.74532763783026</v>
      </c>
      <c r="K1315" s="170">
        <v>35.685749999999999</v>
      </c>
    </row>
    <row r="1316" spans="1:11" x14ac:dyDescent="0.2">
      <c r="A1316" s="162" t="s">
        <v>3614</v>
      </c>
      <c r="B1316" s="162" t="s">
        <v>241</v>
      </c>
      <c r="C1316" s="162" t="s">
        <v>1349</v>
      </c>
      <c r="D1316" s="162" t="s">
        <v>136</v>
      </c>
      <c r="E1316" s="162" t="s">
        <v>138</v>
      </c>
      <c r="F1316" s="168">
        <v>0.26857096000000003</v>
      </c>
      <c r="G1316" s="130">
        <v>0.12667077000000002</v>
      </c>
      <c r="H1316" s="54">
        <f t="shared" si="40"/>
        <v>1.1202283683915395</v>
      </c>
      <c r="I1316" s="86">
        <f t="shared" si="41"/>
        <v>1.5064580232934482E-5</v>
      </c>
      <c r="J1316" s="135">
        <v>2.3813001300000001</v>
      </c>
      <c r="K1316" s="135">
        <v>31.6</v>
      </c>
    </row>
    <row r="1317" spans="1:11" x14ac:dyDescent="0.2">
      <c r="A1317" s="162" t="s">
        <v>778</v>
      </c>
      <c r="B1317" s="162" t="s">
        <v>3390</v>
      </c>
      <c r="C1317" s="167" t="s">
        <v>1635</v>
      </c>
      <c r="D1317" s="167" t="s">
        <v>405</v>
      </c>
      <c r="E1317" s="167" t="s">
        <v>138</v>
      </c>
      <c r="F1317" s="168">
        <v>0.26748098999999997</v>
      </c>
      <c r="G1317" s="130">
        <v>0.35132416</v>
      </c>
      <c r="H1317" s="54">
        <f t="shared" si="40"/>
        <v>-0.23864903000123883</v>
      </c>
      <c r="I1317" s="86">
        <f t="shared" si="41"/>
        <v>1.500344204987667E-5</v>
      </c>
      <c r="J1317" s="135">
        <v>23.935817402768624</v>
      </c>
      <c r="K1317" s="135">
        <v>78.342849999999999</v>
      </c>
    </row>
    <row r="1318" spans="1:11" x14ac:dyDescent="0.2">
      <c r="A1318" s="162" t="s">
        <v>3491</v>
      </c>
      <c r="B1318" s="162" t="s">
        <v>3492</v>
      </c>
      <c r="C1318" s="162" t="s">
        <v>1349</v>
      </c>
      <c r="D1318" s="162" t="s">
        <v>136</v>
      </c>
      <c r="E1318" s="162" t="s">
        <v>138</v>
      </c>
      <c r="F1318" s="168">
        <v>0.2634842</v>
      </c>
      <c r="G1318" s="130">
        <v>0.35359903999999998</v>
      </c>
      <c r="H1318" s="54">
        <f t="shared" si="40"/>
        <v>-0.25485035253489374</v>
      </c>
      <c r="I1318" s="86">
        <f t="shared" si="41"/>
        <v>1.4779255623953369E-5</v>
      </c>
      <c r="J1318" s="135">
        <v>7.9073636399999998</v>
      </c>
      <c r="K1318" s="135">
        <v>42.070149999999998</v>
      </c>
    </row>
    <row r="1319" spans="1:11" x14ac:dyDescent="0.2">
      <c r="A1319" s="162" t="s">
        <v>2443</v>
      </c>
      <c r="B1319" s="162" t="s">
        <v>1596</v>
      </c>
      <c r="C1319" s="162" t="s">
        <v>1348</v>
      </c>
      <c r="D1319" s="162" t="s">
        <v>136</v>
      </c>
      <c r="E1319" s="162" t="s">
        <v>462</v>
      </c>
      <c r="F1319" s="168">
        <v>0.26265881000000002</v>
      </c>
      <c r="G1319" s="130">
        <v>0.31113159999999995</v>
      </c>
      <c r="H1319" s="54">
        <f t="shared" si="40"/>
        <v>-0.15579513620602969</v>
      </c>
      <c r="I1319" s="86">
        <f t="shared" si="41"/>
        <v>1.4732958161716717E-5</v>
      </c>
      <c r="J1319" s="135">
        <v>133.86304477999042</v>
      </c>
      <c r="K1319" s="135">
        <v>14.32925</v>
      </c>
    </row>
    <row r="1320" spans="1:11" x14ac:dyDescent="0.2">
      <c r="A1320" s="162" t="s">
        <v>3162</v>
      </c>
      <c r="B1320" s="162" t="s">
        <v>865</v>
      </c>
      <c r="C1320" s="162" t="s">
        <v>1348</v>
      </c>
      <c r="D1320" s="162" t="s">
        <v>136</v>
      </c>
      <c r="E1320" s="162" t="s">
        <v>1764</v>
      </c>
      <c r="F1320" s="168">
        <v>0.26093485999999999</v>
      </c>
      <c r="G1320" s="130">
        <v>0.16092367000000002</v>
      </c>
      <c r="H1320" s="54">
        <f t="shared" si="40"/>
        <v>0.62148215983391353</v>
      </c>
      <c r="I1320" s="86">
        <f t="shared" si="41"/>
        <v>1.4636259013407578E-5</v>
      </c>
      <c r="J1320" s="135" t="s">
        <v>3754</v>
      </c>
      <c r="K1320" s="135">
        <v>41.367684210526299</v>
      </c>
    </row>
    <row r="1321" spans="1:11" x14ac:dyDescent="0.2">
      <c r="A1321" s="162" t="s">
        <v>3602</v>
      </c>
      <c r="B1321" s="162" t="s">
        <v>298</v>
      </c>
      <c r="C1321" s="162" t="s">
        <v>1349</v>
      </c>
      <c r="D1321" s="162" t="s">
        <v>136</v>
      </c>
      <c r="E1321" s="162" t="s">
        <v>138</v>
      </c>
      <c r="F1321" s="168">
        <v>0.25653211999999997</v>
      </c>
      <c r="G1321" s="130">
        <v>0.46085932000000002</v>
      </c>
      <c r="H1321" s="54">
        <f t="shared" si="40"/>
        <v>-0.44336132770408121</v>
      </c>
      <c r="I1321" s="86">
        <f t="shared" si="41"/>
        <v>1.4389302194342887E-5</v>
      </c>
      <c r="J1321" s="135">
        <v>10.86268235</v>
      </c>
      <c r="K1321" s="135">
        <v>19.420100000000001</v>
      </c>
    </row>
    <row r="1322" spans="1:11" x14ac:dyDescent="0.2">
      <c r="A1322" s="162" t="s">
        <v>2083</v>
      </c>
      <c r="B1322" s="162" t="s">
        <v>2084</v>
      </c>
      <c r="C1322" s="162" t="s">
        <v>420</v>
      </c>
      <c r="D1322" s="162" t="s">
        <v>405</v>
      </c>
      <c r="E1322" s="162" t="s">
        <v>138</v>
      </c>
      <c r="F1322" s="168">
        <v>0.25550764999999998</v>
      </c>
      <c r="G1322" s="130">
        <v>0.32419414000000002</v>
      </c>
      <c r="H1322" s="54">
        <f t="shared" si="40"/>
        <v>-0.21186838849092104</v>
      </c>
      <c r="I1322" s="86">
        <f t="shared" si="41"/>
        <v>1.4331838012395463E-5</v>
      </c>
      <c r="J1322" s="135">
        <v>2.2005053800000001</v>
      </c>
      <c r="K1322" s="135">
        <v>32.15025</v>
      </c>
    </row>
    <row r="1323" spans="1:11" x14ac:dyDescent="0.2">
      <c r="A1323" s="162" t="s">
        <v>1827</v>
      </c>
      <c r="B1323" s="162" t="s">
        <v>3384</v>
      </c>
      <c r="C1323" s="162" t="s">
        <v>1635</v>
      </c>
      <c r="D1323" s="162" t="s">
        <v>405</v>
      </c>
      <c r="E1323" s="162" t="s">
        <v>138</v>
      </c>
      <c r="F1323" s="168">
        <v>0.25201548000000001</v>
      </c>
      <c r="G1323" s="130">
        <v>6.3232499999999999E-3</v>
      </c>
      <c r="H1323" s="54">
        <f t="shared" si="40"/>
        <v>38.855371842011628</v>
      </c>
      <c r="I1323" s="86">
        <f t="shared" si="41"/>
        <v>1.4135956539759531E-5</v>
      </c>
      <c r="J1323" s="135">
        <v>34.782698119999999</v>
      </c>
      <c r="K1323" s="135">
        <v>48.34055</v>
      </c>
    </row>
    <row r="1324" spans="1:11" x14ac:dyDescent="0.2">
      <c r="A1324" s="162" t="s">
        <v>1339</v>
      </c>
      <c r="B1324" s="162" t="s">
        <v>490</v>
      </c>
      <c r="C1324" s="162" t="s">
        <v>1556</v>
      </c>
      <c r="D1324" s="162" t="s">
        <v>137</v>
      </c>
      <c r="E1324" s="162" t="s">
        <v>138</v>
      </c>
      <c r="F1324" s="168">
        <v>0.25043351999999997</v>
      </c>
      <c r="G1324" s="130">
        <v>0.14194683999999999</v>
      </c>
      <c r="H1324" s="54">
        <f t="shared" si="40"/>
        <v>0.76427682363341076</v>
      </c>
      <c r="I1324" s="86">
        <f t="shared" si="41"/>
        <v>1.4047221840575025E-5</v>
      </c>
      <c r="J1324" s="135">
        <v>20.379101690000002</v>
      </c>
      <c r="K1324" s="135">
        <v>10.8195</v>
      </c>
    </row>
    <row r="1325" spans="1:11" x14ac:dyDescent="0.2">
      <c r="A1325" s="162" t="s">
        <v>3620</v>
      </c>
      <c r="B1325" s="162" t="s">
        <v>286</v>
      </c>
      <c r="C1325" s="162" t="s">
        <v>1349</v>
      </c>
      <c r="D1325" s="162" t="s">
        <v>136</v>
      </c>
      <c r="E1325" s="162" t="s">
        <v>462</v>
      </c>
      <c r="F1325" s="168">
        <v>0.24782204000000002</v>
      </c>
      <c r="G1325" s="130">
        <v>0.28615553999999999</v>
      </c>
      <c r="H1325" s="54">
        <f t="shared" si="40"/>
        <v>-0.13396036295505576</v>
      </c>
      <c r="I1325" s="86">
        <f t="shared" si="41"/>
        <v>1.3900739696762073E-5</v>
      </c>
      <c r="J1325" s="135">
        <v>10.762326491430454</v>
      </c>
      <c r="K1325" s="135">
        <v>26.66835</v>
      </c>
    </row>
    <row r="1326" spans="1:11" x14ac:dyDescent="0.2">
      <c r="A1326" s="162" t="s">
        <v>2710</v>
      </c>
      <c r="B1326" s="162" t="s">
        <v>907</v>
      </c>
      <c r="C1326" s="162" t="s">
        <v>1350</v>
      </c>
      <c r="D1326" s="162" t="s">
        <v>405</v>
      </c>
      <c r="E1326" s="162" t="s">
        <v>138</v>
      </c>
      <c r="F1326" s="168">
        <v>0.24536933</v>
      </c>
      <c r="G1326" s="130">
        <v>0.71605567000000003</v>
      </c>
      <c r="H1326" s="54">
        <f t="shared" si="40"/>
        <v>-0.65733204793979216</v>
      </c>
      <c r="I1326" s="86">
        <f t="shared" si="41"/>
        <v>1.3763163219457447E-5</v>
      </c>
      <c r="J1326" s="135">
        <v>20.368539642386292</v>
      </c>
      <c r="K1326" s="135">
        <v>15.787699999999999</v>
      </c>
    </row>
    <row r="1327" spans="1:11" x14ac:dyDescent="0.2">
      <c r="A1327" s="162" t="s">
        <v>3014</v>
      </c>
      <c r="B1327" s="162" t="s">
        <v>3015</v>
      </c>
      <c r="C1327" s="162" t="s">
        <v>3016</v>
      </c>
      <c r="D1327" s="162" t="s">
        <v>137</v>
      </c>
      <c r="E1327" s="162" t="s">
        <v>462</v>
      </c>
      <c r="F1327" s="168">
        <v>0.24536105999999999</v>
      </c>
      <c r="G1327" s="130">
        <v>2.1318408300000002</v>
      </c>
      <c r="H1327" s="54">
        <f t="shared" si="40"/>
        <v>-0.88490648244128056</v>
      </c>
      <c r="I1327" s="86">
        <f t="shared" si="41"/>
        <v>1.3762699341759998E-5</v>
      </c>
      <c r="J1327" s="135">
        <v>2226.8869479235336</v>
      </c>
      <c r="K1327" s="135">
        <v>131.22245000000001</v>
      </c>
    </row>
    <row r="1328" spans="1:11" x14ac:dyDescent="0.2">
      <c r="A1328" s="162" t="s">
        <v>2731</v>
      </c>
      <c r="B1328" s="162" t="s">
        <v>2349</v>
      </c>
      <c r="C1328" s="162" t="s">
        <v>1556</v>
      </c>
      <c r="D1328" s="162" t="s">
        <v>405</v>
      </c>
      <c r="E1328" s="162" t="s">
        <v>138</v>
      </c>
      <c r="F1328" s="168">
        <v>0.24063799</v>
      </c>
      <c r="G1328" s="130">
        <v>0.86230914000000003</v>
      </c>
      <c r="H1328" s="54">
        <f t="shared" si="40"/>
        <v>-0.72093767903237116</v>
      </c>
      <c r="I1328" s="86">
        <f t="shared" si="41"/>
        <v>1.3497774694058826E-5</v>
      </c>
      <c r="J1328" s="135">
        <v>55.453608969999998</v>
      </c>
      <c r="K1328" s="135">
        <v>27.241199999999999</v>
      </c>
    </row>
    <row r="1329" spans="1:11" x14ac:dyDescent="0.2">
      <c r="A1329" s="162" t="s">
        <v>602</v>
      </c>
      <c r="B1329" s="162" t="s">
        <v>2997</v>
      </c>
      <c r="C1329" s="162" t="s">
        <v>1558</v>
      </c>
      <c r="D1329" s="162" t="s">
        <v>137</v>
      </c>
      <c r="E1329" s="162" t="s">
        <v>138</v>
      </c>
      <c r="F1329" s="168">
        <v>0.24013776000000001</v>
      </c>
      <c r="G1329" s="130">
        <v>7.0939240000000001E-2</v>
      </c>
      <c r="H1329" s="54">
        <f t="shared" si="40"/>
        <v>2.385118870740651</v>
      </c>
      <c r="I1329" s="86">
        <f t="shared" si="41"/>
        <v>1.3469715982983286E-5</v>
      </c>
      <c r="J1329" s="135">
        <v>3.4093191460000001</v>
      </c>
      <c r="K1329" s="135">
        <v>91.031199999999998</v>
      </c>
    </row>
    <row r="1330" spans="1:11" x14ac:dyDescent="0.2">
      <c r="A1330" s="162" t="s">
        <v>1513</v>
      </c>
      <c r="B1330" s="162" t="s">
        <v>588</v>
      </c>
      <c r="C1330" s="162" t="s">
        <v>1350</v>
      </c>
      <c r="D1330" s="162" t="s">
        <v>405</v>
      </c>
      <c r="E1330" s="162" t="s">
        <v>138</v>
      </c>
      <c r="F1330" s="168">
        <v>0.23930976999999998</v>
      </c>
      <c r="G1330" s="130">
        <v>7.2592050000000005E-2</v>
      </c>
      <c r="H1330" s="54">
        <f t="shared" si="40"/>
        <v>2.2966388192646434</v>
      </c>
      <c r="I1330" s="86">
        <f t="shared" si="41"/>
        <v>1.3423272682534615E-5</v>
      </c>
      <c r="J1330" s="135">
        <v>53.626643276203033</v>
      </c>
      <c r="K1330" s="135">
        <v>27.093800000000002</v>
      </c>
    </row>
    <row r="1331" spans="1:11" x14ac:dyDescent="0.2">
      <c r="A1331" s="162" t="s">
        <v>2390</v>
      </c>
      <c r="B1331" s="162" t="s">
        <v>2391</v>
      </c>
      <c r="C1331" s="162" t="s">
        <v>1350</v>
      </c>
      <c r="D1331" s="162" t="s">
        <v>405</v>
      </c>
      <c r="E1331" s="162" t="s">
        <v>462</v>
      </c>
      <c r="F1331" s="168">
        <v>0.23904241000000001</v>
      </c>
      <c r="G1331" s="130">
        <v>2.3684453100000002</v>
      </c>
      <c r="H1331" s="54">
        <f t="shared" si="40"/>
        <v>-0.89907201614885501</v>
      </c>
      <c r="I1331" s="86">
        <f t="shared" si="41"/>
        <v>1.3408276027009844E-5</v>
      </c>
      <c r="J1331" s="135">
        <v>179.11157253089999</v>
      </c>
      <c r="K1331" s="135">
        <v>67.327650000000006</v>
      </c>
    </row>
    <row r="1332" spans="1:11" x14ac:dyDescent="0.2">
      <c r="A1332" s="162" t="s">
        <v>1926</v>
      </c>
      <c r="B1332" s="162" t="s">
        <v>3076</v>
      </c>
      <c r="C1332" s="167" t="s">
        <v>1691</v>
      </c>
      <c r="D1332" s="167" t="s">
        <v>405</v>
      </c>
      <c r="E1332" s="167" t="s">
        <v>462</v>
      </c>
      <c r="F1332" s="130">
        <v>0.23803935999999998</v>
      </c>
      <c r="G1332" s="130">
        <v>0.14826541000000001</v>
      </c>
      <c r="H1332" s="54">
        <f t="shared" si="40"/>
        <v>0.60549490268836115</v>
      </c>
      <c r="I1332" s="86">
        <f t="shared" si="41"/>
        <v>1.3352013327562944E-5</v>
      </c>
      <c r="J1332" s="135">
        <v>207.48187211601848</v>
      </c>
      <c r="K1332" s="135">
        <v>85.619399999999999</v>
      </c>
    </row>
    <row r="1333" spans="1:11" x14ac:dyDescent="0.2">
      <c r="A1333" s="162" t="s">
        <v>3611</v>
      </c>
      <c r="B1333" s="162" t="s">
        <v>242</v>
      </c>
      <c r="C1333" s="162" t="s">
        <v>1349</v>
      </c>
      <c r="D1333" s="162" t="s">
        <v>136</v>
      </c>
      <c r="E1333" s="162" t="s">
        <v>138</v>
      </c>
      <c r="F1333" s="168">
        <v>0.23686885000000002</v>
      </c>
      <c r="G1333" s="130">
        <v>0.26035823000000002</v>
      </c>
      <c r="H1333" s="54">
        <f t="shared" si="40"/>
        <v>-9.0219464159055018E-2</v>
      </c>
      <c r="I1333" s="86">
        <f t="shared" si="41"/>
        <v>1.3286357525429865E-5</v>
      </c>
      <c r="J1333" s="135">
        <v>3.0344776600000003</v>
      </c>
      <c r="K1333" s="135">
        <v>32.4985</v>
      </c>
    </row>
    <row r="1334" spans="1:11" x14ac:dyDescent="0.2">
      <c r="A1334" s="162" t="s">
        <v>3684</v>
      </c>
      <c r="B1334" s="162" t="s">
        <v>1867</v>
      </c>
      <c r="C1334" s="162" t="s">
        <v>1349</v>
      </c>
      <c r="D1334" s="162" t="s">
        <v>405</v>
      </c>
      <c r="E1334" s="162" t="s">
        <v>462</v>
      </c>
      <c r="F1334" s="168">
        <v>0.23680576</v>
      </c>
      <c r="G1334" s="130">
        <v>0.39635932000000001</v>
      </c>
      <c r="H1334" s="54">
        <f t="shared" si="40"/>
        <v>-0.40254776902937472</v>
      </c>
      <c r="I1334" s="86">
        <f t="shared" si="41"/>
        <v>1.3282818705123692E-5</v>
      </c>
      <c r="J1334" s="135">
        <v>59.091684000000001</v>
      </c>
      <c r="K1334" s="135">
        <v>15.9559</v>
      </c>
    </row>
    <row r="1335" spans="1:11" x14ac:dyDescent="0.2">
      <c r="A1335" s="162" t="s">
        <v>3532</v>
      </c>
      <c r="B1335" s="162" t="s">
        <v>3533</v>
      </c>
      <c r="C1335" s="162" t="s">
        <v>1350</v>
      </c>
      <c r="D1335" s="162" t="s">
        <v>405</v>
      </c>
      <c r="E1335" s="162" t="s">
        <v>462</v>
      </c>
      <c r="F1335" s="168">
        <v>0.23572624</v>
      </c>
      <c r="G1335" s="168">
        <v>9.1323000000000001E-4</v>
      </c>
      <c r="H1335" s="54" t="str">
        <f t="shared" si="40"/>
        <v/>
      </c>
      <c r="I1335" s="86">
        <f t="shared" si="41"/>
        <v>1.3222266679494944E-5</v>
      </c>
      <c r="J1335" s="135">
        <v>88.71125438</v>
      </c>
      <c r="K1335" s="170">
        <v>18.64555</v>
      </c>
    </row>
    <row r="1336" spans="1:11" x14ac:dyDescent="0.2">
      <c r="A1336" s="162" t="s">
        <v>1335</v>
      </c>
      <c r="B1336" s="162" t="s">
        <v>3399</v>
      </c>
      <c r="C1336" s="162" t="s">
        <v>1635</v>
      </c>
      <c r="D1336" s="162" t="s">
        <v>137</v>
      </c>
      <c r="E1336" s="162" t="s">
        <v>462</v>
      </c>
      <c r="F1336" s="168">
        <v>0.2351405</v>
      </c>
      <c r="G1336" s="130">
        <v>0.33249629999999997</v>
      </c>
      <c r="H1336" s="54">
        <f t="shared" si="40"/>
        <v>-0.2928026567513683</v>
      </c>
      <c r="I1336" s="86">
        <f t="shared" si="41"/>
        <v>1.31894115739927E-5</v>
      </c>
      <c r="J1336" s="135">
        <v>5.81694391</v>
      </c>
      <c r="K1336" s="135">
        <v>26.689499999999999</v>
      </c>
    </row>
    <row r="1337" spans="1:11" x14ac:dyDescent="0.2">
      <c r="A1337" s="162" t="s">
        <v>3264</v>
      </c>
      <c r="B1337" s="162" t="s">
        <v>1363</v>
      </c>
      <c r="C1337" s="162" t="s">
        <v>420</v>
      </c>
      <c r="D1337" s="162" t="s">
        <v>405</v>
      </c>
      <c r="E1337" s="162" t="s">
        <v>138</v>
      </c>
      <c r="F1337" s="168">
        <v>0.23506739000000001</v>
      </c>
      <c r="G1337" s="130">
        <v>0.22351757999999999</v>
      </c>
      <c r="H1337" s="54">
        <f t="shared" si="40"/>
        <v>5.1672937761763515E-2</v>
      </c>
      <c r="I1337" s="86">
        <f t="shared" si="41"/>
        <v>1.3185310715654071E-5</v>
      </c>
      <c r="J1337" s="135">
        <v>19.717477219999999</v>
      </c>
      <c r="K1337" s="135">
        <v>58.794350000000001</v>
      </c>
    </row>
    <row r="1338" spans="1:11" x14ac:dyDescent="0.2">
      <c r="A1338" s="162" t="s">
        <v>1489</v>
      </c>
      <c r="B1338" s="162" t="s">
        <v>610</v>
      </c>
      <c r="C1338" s="162" t="s">
        <v>1349</v>
      </c>
      <c r="D1338" s="162" t="s">
        <v>137</v>
      </c>
      <c r="E1338" s="162" t="s">
        <v>138</v>
      </c>
      <c r="F1338" s="168">
        <v>0.23496180999999999</v>
      </c>
      <c r="G1338" s="130">
        <v>1.63440575</v>
      </c>
      <c r="H1338" s="54">
        <f t="shared" si="40"/>
        <v>-0.85624022064288507</v>
      </c>
      <c r="I1338" s="86">
        <f t="shared" si="41"/>
        <v>1.3179388562413848E-5</v>
      </c>
      <c r="J1338" s="135">
        <v>183.9483312525</v>
      </c>
      <c r="K1338" s="135">
        <v>16.6783</v>
      </c>
    </row>
    <row r="1339" spans="1:11" x14ac:dyDescent="0.2">
      <c r="A1339" s="162" t="s">
        <v>3631</v>
      </c>
      <c r="B1339" s="162" t="s">
        <v>293</v>
      </c>
      <c r="C1339" s="162" t="s">
        <v>1349</v>
      </c>
      <c r="D1339" s="162" t="s">
        <v>136</v>
      </c>
      <c r="E1339" s="162" t="s">
        <v>138</v>
      </c>
      <c r="F1339" s="168">
        <v>0.23464595999999999</v>
      </c>
      <c r="G1339" s="130">
        <v>0.60313823</v>
      </c>
      <c r="H1339" s="54">
        <f t="shared" si="40"/>
        <v>-0.61095823755028755</v>
      </c>
      <c r="I1339" s="86">
        <f t="shared" si="41"/>
        <v>1.3161672024234991E-5</v>
      </c>
      <c r="J1339" s="135">
        <v>15.802717485168095</v>
      </c>
      <c r="K1339" s="135">
        <v>34.303899999999999</v>
      </c>
    </row>
    <row r="1340" spans="1:11" x14ac:dyDescent="0.2">
      <c r="A1340" s="162" t="s">
        <v>2184</v>
      </c>
      <c r="B1340" s="162" t="s">
        <v>2181</v>
      </c>
      <c r="C1340" s="162" t="s">
        <v>452</v>
      </c>
      <c r="D1340" s="162" t="s">
        <v>136</v>
      </c>
      <c r="E1340" s="162" t="s">
        <v>462</v>
      </c>
      <c r="F1340" s="168">
        <v>0.23432035999999998</v>
      </c>
      <c r="G1340" s="168">
        <v>0.16575013</v>
      </c>
      <c r="H1340" s="54">
        <f t="shared" si="40"/>
        <v>0.41369638744778059</v>
      </c>
      <c r="I1340" s="86">
        <f t="shared" si="41"/>
        <v>1.3143408592761075E-5</v>
      </c>
      <c r="J1340" s="135">
        <v>41.397921885299937</v>
      </c>
      <c r="K1340" s="170">
        <v>49.154150000000001</v>
      </c>
    </row>
    <row r="1341" spans="1:11" x14ac:dyDescent="0.2">
      <c r="A1341" s="162" t="s">
        <v>2159</v>
      </c>
      <c r="B1341" s="162" t="s">
        <v>1903</v>
      </c>
      <c r="C1341" s="162" t="s">
        <v>799</v>
      </c>
      <c r="D1341" s="162" t="s">
        <v>137</v>
      </c>
      <c r="E1341" s="162" t="s">
        <v>462</v>
      </c>
      <c r="F1341" s="168">
        <v>0.23355335999999999</v>
      </c>
      <c r="G1341" s="130">
        <v>0.22088376999999998</v>
      </c>
      <c r="H1341" s="54">
        <f t="shared" si="40"/>
        <v>5.7358628024141378E-2</v>
      </c>
      <c r="I1341" s="86">
        <f t="shared" si="41"/>
        <v>1.3100386320216566E-5</v>
      </c>
      <c r="J1341" s="135">
        <v>21.038699999999999</v>
      </c>
      <c r="K1341" s="135">
        <v>65.248099999999994</v>
      </c>
    </row>
    <row r="1342" spans="1:11" x14ac:dyDescent="0.2">
      <c r="A1342" s="162" t="s">
        <v>3624</v>
      </c>
      <c r="B1342" s="162" t="s">
        <v>772</v>
      </c>
      <c r="C1342" s="162" t="s">
        <v>1349</v>
      </c>
      <c r="D1342" s="162" t="s">
        <v>136</v>
      </c>
      <c r="E1342" s="162" t="s">
        <v>462</v>
      </c>
      <c r="F1342" s="168">
        <v>0.23159733999999998</v>
      </c>
      <c r="G1342" s="130">
        <v>0.22614461999999999</v>
      </c>
      <c r="H1342" s="54">
        <f t="shared" si="40"/>
        <v>2.4111650323584977E-2</v>
      </c>
      <c r="I1342" s="86">
        <f t="shared" si="41"/>
        <v>1.2990669989652663E-5</v>
      </c>
      <c r="J1342" s="135">
        <v>2.7823667300000001</v>
      </c>
      <c r="K1342" s="135">
        <v>22.943449999999999</v>
      </c>
    </row>
    <row r="1343" spans="1:11" x14ac:dyDescent="0.2">
      <c r="A1343" s="162" t="s">
        <v>1465</v>
      </c>
      <c r="B1343" s="162" t="s">
        <v>1466</v>
      </c>
      <c r="C1343" s="162" t="s">
        <v>1467</v>
      </c>
      <c r="D1343" s="162" t="s">
        <v>137</v>
      </c>
      <c r="E1343" s="162" t="s">
        <v>462</v>
      </c>
      <c r="F1343" s="168">
        <v>0.22799549999999999</v>
      </c>
      <c r="G1343" s="130">
        <v>4.6372719999999999E-2</v>
      </c>
      <c r="H1343" s="54">
        <f t="shared" si="40"/>
        <v>3.9165867346146612</v>
      </c>
      <c r="I1343" s="86">
        <f t="shared" si="41"/>
        <v>1.2788636949050685E-5</v>
      </c>
      <c r="J1343" s="135">
        <v>5.0798509300000001</v>
      </c>
      <c r="K1343" s="135" t="s">
        <v>3754</v>
      </c>
    </row>
    <row r="1344" spans="1:11" x14ac:dyDescent="0.2">
      <c r="A1344" s="162" t="s">
        <v>2717</v>
      </c>
      <c r="B1344" s="162" t="s">
        <v>1448</v>
      </c>
      <c r="C1344" s="162" t="s">
        <v>1556</v>
      </c>
      <c r="D1344" s="162" t="s">
        <v>137</v>
      </c>
      <c r="E1344" s="162" t="s">
        <v>138</v>
      </c>
      <c r="F1344" s="168">
        <v>0.22779168999999999</v>
      </c>
      <c r="G1344" s="130">
        <v>2.2529009999999999E-2</v>
      </c>
      <c r="H1344" s="54">
        <f t="shared" si="40"/>
        <v>9.1110386119940472</v>
      </c>
      <c r="I1344" s="86">
        <f t="shared" si="41"/>
        <v>1.2777204915977285E-5</v>
      </c>
      <c r="J1344" s="135">
        <v>1.8959432700000001</v>
      </c>
      <c r="K1344" s="135">
        <v>68.732200000000006</v>
      </c>
    </row>
    <row r="1345" spans="1:11" x14ac:dyDescent="0.2">
      <c r="A1345" s="162" t="s">
        <v>1511</v>
      </c>
      <c r="B1345" s="162" t="s">
        <v>596</v>
      </c>
      <c r="C1345" s="162" t="s">
        <v>1350</v>
      </c>
      <c r="D1345" s="162" t="s">
        <v>405</v>
      </c>
      <c r="E1345" s="162" t="s">
        <v>138</v>
      </c>
      <c r="F1345" s="168">
        <v>0.22592739000000001</v>
      </c>
      <c r="G1345" s="130">
        <v>0.29333740999999997</v>
      </c>
      <c r="H1345" s="54">
        <f t="shared" si="40"/>
        <v>-0.22980369261458999</v>
      </c>
      <c r="I1345" s="86">
        <f t="shared" si="41"/>
        <v>1.2672633308800323E-5</v>
      </c>
      <c r="J1345" s="135">
        <v>129.79119854976929</v>
      </c>
      <c r="K1345" s="135">
        <v>44.849299999999999</v>
      </c>
    </row>
    <row r="1346" spans="1:11" x14ac:dyDescent="0.2">
      <c r="A1346" s="162" t="s">
        <v>3556</v>
      </c>
      <c r="B1346" s="162" t="s">
        <v>3557</v>
      </c>
      <c r="C1346" s="162" t="s">
        <v>1559</v>
      </c>
      <c r="D1346" s="162" t="s">
        <v>405</v>
      </c>
      <c r="E1346" s="162" t="s">
        <v>462</v>
      </c>
      <c r="F1346" s="168">
        <v>0.22198379999999998</v>
      </c>
      <c r="G1346" s="130">
        <v>0.14423443999999999</v>
      </c>
      <c r="H1346" s="54">
        <f t="shared" si="40"/>
        <v>0.53904851018938338</v>
      </c>
      <c r="I1346" s="86">
        <f t="shared" si="41"/>
        <v>1.2451430957061332E-5</v>
      </c>
      <c r="J1346" s="135">
        <v>23.200586643045487</v>
      </c>
      <c r="K1346" s="135">
        <v>69.065250000000006</v>
      </c>
    </row>
    <row r="1347" spans="1:11" x14ac:dyDescent="0.2">
      <c r="A1347" s="162" t="s">
        <v>2774</v>
      </c>
      <c r="B1347" s="162" t="s">
        <v>613</v>
      </c>
      <c r="C1347" s="162" t="s">
        <v>1555</v>
      </c>
      <c r="D1347" s="162" t="s">
        <v>405</v>
      </c>
      <c r="E1347" s="162" t="s">
        <v>462</v>
      </c>
      <c r="F1347" s="168">
        <v>0.22039834999999999</v>
      </c>
      <c r="G1347" s="130">
        <v>0.13181136999999998</v>
      </c>
      <c r="H1347" s="54">
        <f t="shared" si="40"/>
        <v>0.67207388861825823</v>
      </c>
      <c r="I1347" s="86">
        <f t="shared" si="41"/>
        <v>1.2362500498123011E-5</v>
      </c>
      <c r="J1347" s="135">
        <v>33.452884128756999</v>
      </c>
      <c r="K1347" s="135">
        <v>74.669849999999997</v>
      </c>
    </row>
    <row r="1348" spans="1:11" x14ac:dyDescent="0.2">
      <c r="A1348" s="162" t="s">
        <v>1566</v>
      </c>
      <c r="B1348" s="162" t="s">
        <v>1567</v>
      </c>
      <c r="C1348" s="162" t="s">
        <v>3212</v>
      </c>
      <c r="D1348" s="162" t="s">
        <v>137</v>
      </c>
      <c r="E1348" s="162" t="s">
        <v>462</v>
      </c>
      <c r="F1348" s="168">
        <v>0.21921179999999998</v>
      </c>
      <c r="G1348" s="130">
        <v>0.19694720999999998</v>
      </c>
      <c r="H1348" s="54">
        <f t="shared" si="40"/>
        <v>0.11304851690968354</v>
      </c>
      <c r="I1348" s="86">
        <f t="shared" si="41"/>
        <v>1.2295944986405033E-5</v>
      </c>
      <c r="J1348" s="135">
        <v>320.79704599000002</v>
      </c>
      <c r="K1348" s="135">
        <v>23.913049999999998</v>
      </c>
    </row>
    <row r="1349" spans="1:11" x14ac:dyDescent="0.2">
      <c r="A1349" s="162" t="s">
        <v>2650</v>
      </c>
      <c r="B1349" s="162" t="s">
        <v>2077</v>
      </c>
      <c r="C1349" s="162" t="s">
        <v>1559</v>
      </c>
      <c r="D1349" s="162" t="s">
        <v>405</v>
      </c>
      <c r="E1349" s="162" t="s">
        <v>462</v>
      </c>
      <c r="F1349" s="168">
        <v>0.21857499999999999</v>
      </c>
      <c r="G1349" s="130">
        <v>0.32889437999999999</v>
      </c>
      <c r="H1349" s="54">
        <f t="shared" si="40"/>
        <v>-0.33542494706051229</v>
      </c>
      <c r="I1349" s="86">
        <f t="shared" si="41"/>
        <v>1.2260225842785289E-5</v>
      </c>
      <c r="J1349" s="135">
        <v>19.49086638</v>
      </c>
      <c r="K1349" s="135">
        <v>14.96035</v>
      </c>
    </row>
    <row r="1350" spans="1:11" x14ac:dyDescent="0.2">
      <c r="A1350" s="162" t="s">
        <v>3343</v>
      </c>
      <c r="B1350" s="162" t="s">
        <v>3344</v>
      </c>
      <c r="C1350" s="162" t="s">
        <v>1355</v>
      </c>
      <c r="D1350" s="162" t="s">
        <v>137</v>
      </c>
      <c r="E1350" s="162" t="s">
        <v>462</v>
      </c>
      <c r="F1350" s="168">
        <v>0.21589213000000002</v>
      </c>
      <c r="G1350" s="168">
        <v>6.9655740000000008E-2</v>
      </c>
      <c r="H1350" s="54">
        <f t="shared" si="40"/>
        <v>2.0994162146579733</v>
      </c>
      <c r="I1350" s="86">
        <f t="shared" si="41"/>
        <v>1.2109739318220114E-5</v>
      </c>
      <c r="J1350" s="135">
        <v>5.3194333499999997</v>
      </c>
      <c r="K1350" s="170">
        <v>24.376550000000002</v>
      </c>
    </row>
    <row r="1351" spans="1:11" x14ac:dyDescent="0.2">
      <c r="A1351" s="162" t="s">
        <v>3618</v>
      </c>
      <c r="B1351" s="162" t="s">
        <v>295</v>
      </c>
      <c r="C1351" s="162" t="s">
        <v>1349</v>
      </c>
      <c r="D1351" s="162" t="s">
        <v>136</v>
      </c>
      <c r="E1351" s="162" t="s">
        <v>138</v>
      </c>
      <c r="F1351" s="168">
        <v>0.21394531999999999</v>
      </c>
      <c r="G1351" s="130">
        <v>8.742598E-2</v>
      </c>
      <c r="H1351" s="54">
        <f t="shared" ref="H1351:H1414" si="42">IF(ISERROR(F1351/G1351-1),"",IF((F1351/G1351-1)&gt;10000%,"",F1351/G1351-1))</f>
        <v>1.4471595285520391</v>
      </c>
      <c r="I1351" s="86">
        <f t="shared" ref="I1351:I1414" si="43">F1351/$F$1584</f>
        <v>1.2000539591476464E-5</v>
      </c>
      <c r="J1351" s="135">
        <v>19.173474044166117</v>
      </c>
      <c r="K1351" s="135">
        <v>40.200400000000002</v>
      </c>
    </row>
    <row r="1352" spans="1:11" x14ac:dyDescent="0.2">
      <c r="A1352" s="162" t="s">
        <v>3332</v>
      </c>
      <c r="B1352" s="162" t="s">
        <v>3333</v>
      </c>
      <c r="C1352" s="162" t="s">
        <v>1349</v>
      </c>
      <c r="D1352" s="162" t="s">
        <v>136</v>
      </c>
      <c r="E1352" s="162" t="s">
        <v>138</v>
      </c>
      <c r="F1352" s="168">
        <v>0.21348365999999999</v>
      </c>
      <c r="G1352" s="168">
        <v>0.31454341999999996</v>
      </c>
      <c r="H1352" s="54">
        <f t="shared" si="42"/>
        <v>-0.32129033250798877</v>
      </c>
      <c r="I1352" s="86">
        <f t="shared" si="43"/>
        <v>1.197464433418455E-5</v>
      </c>
      <c r="J1352" s="135">
        <v>27.362398354896992</v>
      </c>
      <c r="K1352" s="170">
        <v>20.995249999999999</v>
      </c>
    </row>
    <row r="1353" spans="1:11" x14ac:dyDescent="0.2">
      <c r="A1353" s="162" t="s">
        <v>3352</v>
      </c>
      <c r="B1353" s="162" t="s">
        <v>3353</v>
      </c>
      <c r="C1353" s="162" t="s">
        <v>1847</v>
      </c>
      <c r="D1353" s="162" t="s">
        <v>136</v>
      </c>
      <c r="E1353" s="162" t="s">
        <v>138</v>
      </c>
      <c r="F1353" s="168">
        <v>0.21295596</v>
      </c>
      <c r="G1353" s="168">
        <v>0.16355561999999998</v>
      </c>
      <c r="H1353" s="54">
        <f t="shared" si="42"/>
        <v>0.30204000327228142</v>
      </c>
      <c r="I1353" s="86">
        <f t="shared" si="43"/>
        <v>1.1945044786307448E-5</v>
      </c>
      <c r="J1353" s="135">
        <v>14.134805537244562</v>
      </c>
      <c r="K1353" s="170">
        <v>32.571350000000002</v>
      </c>
    </row>
    <row r="1354" spans="1:11" x14ac:dyDescent="0.2">
      <c r="A1354" s="162" t="s">
        <v>1457</v>
      </c>
      <c r="B1354" s="162" t="s">
        <v>1073</v>
      </c>
      <c r="C1354" s="162" t="s">
        <v>3212</v>
      </c>
      <c r="D1354" s="162" t="s">
        <v>136</v>
      </c>
      <c r="E1354" s="162" t="s">
        <v>462</v>
      </c>
      <c r="F1354" s="168">
        <v>0.21179476</v>
      </c>
      <c r="G1354" s="130">
        <v>4.8582440000000005E-2</v>
      </c>
      <c r="H1354" s="54">
        <f t="shared" si="42"/>
        <v>3.3594920304538016</v>
      </c>
      <c r="I1354" s="86">
        <f t="shared" si="43"/>
        <v>1.1879911197156618E-5</v>
      </c>
      <c r="J1354" s="135">
        <v>9.4226485800000006</v>
      </c>
      <c r="K1354" s="135">
        <v>35.072949999999999</v>
      </c>
    </row>
    <row r="1355" spans="1:11" x14ac:dyDescent="0.2">
      <c r="A1355" s="162" t="s">
        <v>871</v>
      </c>
      <c r="B1355" s="162" t="s">
        <v>864</v>
      </c>
      <c r="C1355" s="162" t="s">
        <v>1557</v>
      </c>
      <c r="D1355" s="162" t="s">
        <v>137</v>
      </c>
      <c r="E1355" s="162" t="s">
        <v>138</v>
      </c>
      <c r="F1355" s="168">
        <v>0.21175782999999998</v>
      </c>
      <c r="G1355" s="130">
        <v>0.25706557999999996</v>
      </c>
      <c r="H1355" s="54">
        <f t="shared" si="42"/>
        <v>-0.17624977252886209</v>
      </c>
      <c r="I1355" s="86">
        <f t="shared" si="43"/>
        <v>1.1877839733629801E-5</v>
      </c>
      <c r="J1355" s="135">
        <v>42.360052850000002</v>
      </c>
      <c r="K1355" s="135">
        <v>26.0809</v>
      </c>
    </row>
    <row r="1356" spans="1:11" x14ac:dyDescent="0.2">
      <c r="A1356" s="162" t="s">
        <v>1330</v>
      </c>
      <c r="B1356" s="162" t="s">
        <v>873</v>
      </c>
      <c r="C1356" s="162" t="s">
        <v>1350</v>
      </c>
      <c r="D1356" s="167" t="s">
        <v>405</v>
      </c>
      <c r="E1356" s="167" t="s">
        <v>462</v>
      </c>
      <c r="F1356" s="130">
        <v>0.20872072</v>
      </c>
      <c r="G1356" s="130">
        <v>0.11556872999999999</v>
      </c>
      <c r="H1356" s="54">
        <f t="shared" si="42"/>
        <v>0.80603109508947623</v>
      </c>
      <c r="I1356" s="86">
        <f t="shared" si="43"/>
        <v>1.1707483313593743E-5</v>
      </c>
      <c r="J1356" s="135">
        <v>4.0995320395999997</v>
      </c>
      <c r="K1356" s="135">
        <v>18.3675</v>
      </c>
    </row>
    <row r="1357" spans="1:11" x14ac:dyDescent="0.2">
      <c r="A1357" s="162" t="s">
        <v>2782</v>
      </c>
      <c r="B1357" s="162" t="s">
        <v>334</v>
      </c>
      <c r="C1357" s="162" t="s">
        <v>1555</v>
      </c>
      <c r="D1357" s="162" t="s">
        <v>136</v>
      </c>
      <c r="E1357" s="162" t="s">
        <v>138</v>
      </c>
      <c r="F1357" s="168">
        <v>0.20347417000000001</v>
      </c>
      <c r="G1357" s="168">
        <v>8.7427939999999996E-2</v>
      </c>
      <c r="H1357" s="54">
        <f t="shared" si="42"/>
        <v>1.3273357464444433</v>
      </c>
      <c r="I1357" s="86">
        <f t="shared" si="43"/>
        <v>1.1413195824651891E-5</v>
      </c>
      <c r="J1357" s="135">
        <v>6.9061020599999994</v>
      </c>
      <c r="K1357" s="170">
        <v>2.1653500000000001</v>
      </c>
    </row>
    <row r="1358" spans="1:11" x14ac:dyDescent="0.2">
      <c r="A1358" s="162" t="s">
        <v>774</v>
      </c>
      <c r="B1358" s="162" t="s">
        <v>3397</v>
      </c>
      <c r="C1358" s="162" t="s">
        <v>1635</v>
      </c>
      <c r="D1358" s="162" t="s">
        <v>137</v>
      </c>
      <c r="E1358" s="162" t="s">
        <v>138</v>
      </c>
      <c r="F1358" s="168">
        <v>0.20317705</v>
      </c>
      <c r="G1358" s="130">
        <v>1.0150673299999999</v>
      </c>
      <c r="H1358" s="54">
        <f t="shared" si="42"/>
        <v>-0.79983884418780371</v>
      </c>
      <c r="I1358" s="86">
        <f t="shared" si="43"/>
        <v>1.1396529882515745E-5</v>
      </c>
      <c r="J1358" s="135">
        <v>18.111333050000002</v>
      </c>
      <c r="K1358" s="135">
        <v>27.06155</v>
      </c>
    </row>
    <row r="1359" spans="1:11" x14ac:dyDescent="0.2">
      <c r="A1359" s="162" t="s">
        <v>1546</v>
      </c>
      <c r="B1359" s="162" t="s">
        <v>1884</v>
      </c>
      <c r="C1359" s="162" t="s">
        <v>1349</v>
      </c>
      <c r="D1359" s="162" t="s">
        <v>137</v>
      </c>
      <c r="E1359" s="162" t="s">
        <v>462</v>
      </c>
      <c r="F1359" s="168">
        <v>0.20118901</v>
      </c>
      <c r="G1359" s="130">
        <v>9.8956539999999996E-2</v>
      </c>
      <c r="H1359" s="54">
        <f t="shared" si="42"/>
        <v>1.0331047346643287</v>
      </c>
      <c r="I1359" s="86">
        <f t="shared" si="43"/>
        <v>1.1285017498279253E-5</v>
      </c>
      <c r="J1359" s="135">
        <v>31.692088800000001</v>
      </c>
      <c r="K1359" s="135">
        <v>10.089650000000001</v>
      </c>
    </row>
    <row r="1360" spans="1:11" x14ac:dyDescent="0.2">
      <c r="A1360" s="162" t="s">
        <v>1458</v>
      </c>
      <c r="B1360" s="162" t="s">
        <v>1137</v>
      </c>
      <c r="C1360" s="162" t="s">
        <v>3212</v>
      </c>
      <c r="D1360" s="162" t="s">
        <v>136</v>
      </c>
      <c r="E1360" s="162" t="s">
        <v>138</v>
      </c>
      <c r="F1360" s="168">
        <v>0.19696154000000002</v>
      </c>
      <c r="G1360" s="130">
        <v>9.5661039999999989E-2</v>
      </c>
      <c r="H1360" s="54">
        <f t="shared" si="42"/>
        <v>1.0589525265458124</v>
      </c>
      <c r="I1360" s="86">
        <f t="shared" si="43"/>
        <v>1.1047891857452996E-5</v>
      </c>
      <c r="J1360" s="135">
        <v>0.66028334999999994</v>
      </c>
      <c r="K1360" s="135">
        <v>36.424149999999997</v>
      </c>
    </row>
    <row r="1361" spans="1:11" x14ac:dyDescent="0.2">
      <c r="A1361" s="162" t="s">
        <v>3679</v>
      </c>
      <c r="B1361" s="162" t="s">
        <v>3680</v>
      </c>
      <c r="C1361" s="162" t="s">
        <v>1349</v>
      </c>
      <c r="D1361" s="162" t="s">
        <v>137</v>
      </c>
      <c r="E1361" s="162" t="s">
        <v>462</v>
      </c>
      <c r="F1361" s="168">
        <v>0.19411785000000001</v>
      </c>
      <c r="G1361" s="168">
        <v>0.48558783</v>
      </c>
      <c r="H1361" s="54">
        <f t="shared" si="42"/>
        <v>-0.60024152582242429</v>
      </c>
      <c r="I1361" s="86">
        <f t="shared" si="43"/>
        <v>1.0888384678558474E-5</v>
      </c>
      <c r="J1361" s="135">
        <v>724.48846290999995</v>
      </c>
      <c r="K1361" s="170">
        <v>33.2699</v>
      </c>
    </row>
    <row r="1362" spans="1:11" x14ac:dyDescent="0.2">
      <c r="A1362" s="162" t="s">
        <v>2663</v>
      </c>
      <c r="B1362" s="162" t="s">
        <v>1869</v>
      </c>
      <c r="C1362" s="162" t="s">
        <v>1349</v>
      </c>
      <c r="D1362" s="162" t="s">
        <v>136</v>
      </c>
      <c r="E1362" s="162" t="s">
        <v>462</v>
      </c>
      <c r="F1362" s="168">
        <v>0.19306895999999998</v>
      </c>
      <c r="G1362" s="130">
        <v>0.20104074</v>
      </c>
      <c r="H1362" s="54">
        <f t="shared" si="42"/>
        <v>-3.9652559973665125E-2</v>
      </c>
      <c r="I1362" s="86">
        <f t="shared" si="43"/>
        <v>1.0829550739250506E-5</v>
      </c>
      <c r="J1362" s="135">
        <v>70.6429215</v>
      </c>
      <c r="K1362" s="135">
        <v>22.232399999999998</v>
      </c>
    </row>
    <row r="1363" spans="1:11" x14ac:dyDescent="0.2">
      <c r="A1363" s="162" t="s">
        <v>3292</v>
      </c>
      <c r="B1363" s="162" t="s">
        <v>586</v>
      </c>
      <c r="C1363" s="162" t="s">
        <v>1556</v>
      </c>
      <c r="D1363" s="162" t="s">
        <v>137</v>
      </c>
      <c r="E1363" s="162" t="s">
        <v>138</v>
      </c>
      <c r="F1363" s="168">
        <v>0.19117573999999998</v>
      </c>
      <c r="G1363" s="130">
        <v>9.4653059999999997E-2</v>
      </c>
      <c r="H1363" s="54">
        <f t="shared" si="42"/>
        <v>1.0197523460942519</v>
      </c>
      <c r="I1363" s="86">
        <f t="shared" si="43"/>
        <v>1.0723356962422973E-5</v>
      </c>
      <c r="J1363" s="135">
        <v>183.37235483000001</v>
      </c>
      <c r="K1363" s="135">
        <v>166.41730000000001</v>
      </c>
    </row>
    <row r="1364" spans="1:11" x14ac:dyDescent="0.2">
      <c r="A1364" s="162" t="s">
        <v>2533</v>
      </c>
      <c r="B1364" s="162" t="s">
        <v>1440</v>
      </c>
      <c r="C1364" s="162" t="s">
        <v>1204</v>
      </c>
      <c r="D1364" s="162" t="s">
        <v>137</v>
      </c>
      <c r="E1364" s="162" t="s">
        <v>462</v>
      </c>
      <c r="F1364" s="168">
        <v>0.18916617999999999</v>
      </c>
      <c r="G1364" s="130">
        <v>5.6639614699999994</v>
      </c>
      <c r="H1364" s="54">
        <f t="shared" si="42"/>
        <v>-0.966601789047834</v>
      </c>
      <c r="I1364" s="86">
        <f t="shared" si="43"/>
        <v>1.0610637486523955E-5</v>
      </c>
      <c r="J1364" s="135">
        <v>2.0047986</v>
      </c>
      <c r="K1364" s="135">
        <v>29.796900000000001</v>
      </c>
    </row>
    <row r="1365" spans="1:11" x14ac:dyDescent="0.2">
      <c r="A1365" s="162" t="s">
        <v>2815</v>
      </c>
      <c r="B1365" s="162" t="s">
        <v>621</v>
      </c>
      <c r="C1365" s="162" t="s">
        <v>1555</v>
      </c>
      <c r="D1365" s="162" t="s">
        <v>136</v>
      </c>
      <c r="E1365" s="162" t="s">
        <v>138</v>
      </c>
      <c r="F1365" s="168">
        <v>0.18825926000000001</v>
      </c>
      <c r="G1365" s="168">
        <v>3.2913999999999999E-3</v>
      </c>
      <c r="H1365" s="54">
        <f t="shared" si="42"/>
        <v>56.197320289238625</v>
      </c>
      <c r="I1365" s="86">
        <f t="shared" si="43"/>
        <v>1.0559766874508223E-5</v>
      </c>
      <c r="J1365" s="135">
        <v>3.3054546384000001</v>
      </c>
      <c r="K1365" s="170">
        <v>71.587350000000001</v>
      </c>
    </row>
    <row r="1366" spans="1:11" x14ac:dyDescent="0.2">
      <c r="A1366" s="162" t="s">
        <v>3493</v>
      </c>
      <c r="B1366" s="162" t="s">
        <v>3494</v>
      </c>
      <c r="C1366" s="167" t="s">
        <v>1349</v>
      </c>
      <c r="D1366" s="167" t="s">
        <v>136</v>
      </c>
      <c r="E1366" s="167" t="s">
        <v>138</v>
      </c>
      <c r="F1366" s="130">
        <v>0.18696687000000001</v>
      </c>
      <c r="G1366" s="130">
        <v>5.998063E-2</v>
      </c>
      <c r="H1366" s="54">
        <f t="shared" si="42"/>
        <v>2.1171208105016572</v>
      </c>
      <c r="I1366" s="86">
        <f t="shared" si="43"/>
        <v>1.0487274625728825E-5</v>
      </c>
      <c r="J1366" s="135">
        <v>0.64464428249999994</v>
      </c>
      <c r="K1366" s="135">
        <v>41.911299999999997</v>
      </c>
    </row>
    <row r="1367" spans="1:11" x14ac:dyDescent="0.2">
      <c r="A1367" s="162" t="s">
        <v>3439</v>
      </c>
      <c r="B1367" s="162" t="s">
        <v>3440</v>
      </c>
      <c r="C1367" s="162" t="s">
        <v>1349</v>
      </c>
      <c r="D1367" s="162" t="s">
        <v>136</v>
      </c>
      <c r="E1367" s="162" t="s">
        <v>138</v>
      </c>
      <c r="F1367" s="168">
        <v>0.18595987999999999</v>
      </c>
      <c r="G1367" s="130">
        <v>0.25283329999999998</v>
      </c>
      <c r="H1367" s="54">
        <f t="shared" si="42"/>
        <v>-0.2644960928801704</v>
      </c>
      <c r="I1367" s="86">
        <f t="shared" si="43"/>
        <v>1.0430790925299101E-5</v>
      </c>
      <c r="J1367" s="135">
        <v>5.7012152735999999</v>
      </c>
      <c r="K1367" s="135">
        <v>38.82085</v>
      </c>
    </row>
    <row r="1368" spans="1:11" x14ac:dyDescent="0.2">
      <c r="A1368" s="162" t="s">
        <v>1342</v>
      </c>
      <c r="B1368" s="162" t="s">
        <v>835</v>
      </c>
      <c r="C1368" s="162" t="s">
        <v>1556</v>
      </c>
      <c r="D1368" s="162" t="s">
        <v>137</v>
      </c>
      <c r="E1368" s="162" t="s">
        <v>138</v>
      </c>
      <c r="F1368" s="168">
        <v>0.18385061</v>
      </c>
      <c r="G1368" s="130">
        <v>0.77738642000000002</v>
      </c>
      <c r="H1368" s="54">
        <f t="shared" si="42"/>
        <v>-0.76350164439455992</v>
      </c>
      <c r="I1368" s="86">
        <f t="shared" si="43"/>
        <v>1.0312478553969298E-5</v>
      </c>
      <c r="J1368" s="135">
        <v>74.913986559999998</v>
      </c>
      <c r="K1368" s="135">
        <v>60.8675</v>
      </c>
    </row>
    <row r="1369" spans="1:11" x14ac:dyDescent="0.2">
      <c r="A1369" s="162" t="s">
        <v>1739</v>
      </c>
      <c r="B1369" s="162" t="s">
        <v>2098</v>
      </c>
      <c r="C1369" s="162" t="s">
        <v>1763</v>
      </c>
      <c r="D1369" s="162" t="s">
        <v>136</v>
      </c>
      <c r="E1369" s="162" t="s">
        <v>462</v>
      </c>
      <c r="F1369" s="168">
        <v>0.18372764000000003</v>
      </c>
      <c r="G1369" s="130">
        <v>0.18473628</v>
      </c>
      <c r="H1369" s="54">
        <f t="shared" si="42"/>
        <v>-5.4598912568769586E-3</v>
      </c>
      <c r="I1369" s="86">
        <f t="shared" si="43"/>
        <v>1.0305580967457177E-5</v>
      </c>
      <c r="J1369" s="135">
        <v>306.91531764811845</v>
      </c>
      <c r="K1369" s="135">
        <v>19.030550000000002</v>
      </c>
    </row>
    <row r="1370" spans="1:11" x14ac:dyDescent="0.2">
      <c r="A1370" s="162" t="s">
        <v>3137</v>
      </c>
      <c r="B1370" s="162" t="s">
        <v>3138</v>
      </c>
      <c r="C1370" s="162" t="s">
        <v>452</v>
      </c>
      <c r="D1370" s="162" t="s">
        <v>137</v>
      </c>
      <c r="E1370" s="162" t="s">
        <v>462</v>
      </c>
      <c r="F1370" s="168">
        <v>0.17986778</v>
      </c>
      <c r="G1370" s="168">
        <v>0.11857350999999999</v>
      </c>
      <c r="H1370" s="54">
        <f t="shared" si="42"/>
        <v>0.51693055219500561</v>
      </c>
      <c r="I1370" s="86">
        <f t="shared" si="43"/>
        <v>1.0089075167061279E-5</v>
      </c>
      <c r="J1370" s="135">
        <v>227.232069</v>
      </c>
      <c r="K1370" s="170">
        <v>48.592550000000003</v>
      </c>
    </row>
    <row r="1371" spans="1:11" x14ac:dyDescent="0.2">
      <c r="A1371" s="162" t="s">
        <v>777</v>
      </c>
      <c r="B1371" s="162" t="s">
        <v>3388</v>
      </c>
      <c r="C1371" s="162" t="s">
        <v>1635</v>
      </c>
      <c r="D1371" s="162" t="s">
        <v>405</v>
      </c>
      <c r="E1371" s="162" t="s">
        <v>138</v>
      </c>
      <c r="F1371" s="168">
        <v>0.17862735000000002</v>
      </c>
      <c r="G1371" s="168">
        <v>0.21128201000000002</v>
      </c>
      <c r="H1371" s="54">
        <f t="shared" si="42"/>
        <v>-0.1545548530137516</v>
      </c>
      <c r="I1371" s="86">
        <f t="shared" si="43"/>
        <v>1.0019497438857385E-5</v>
      </c>
      <c r="J1371" s="135">
        <v>29.864127364864864</v>
      </c>
      <c r="K1371" s="170">
        <v>60.351700000000001</v>
      </c>
    </row>
    <row r="1372" spans="1:11" x14ac:dyDescent="0.2">
      <c r="A1372" s="162" t="s">
        <v>3200</v>
      </c>
      <c r="B1372" s="162" t="s">
        <v>2027</v>
      </c>
      <c r="C1372" s="162" t="s">
        <v>1348</v>
      </c>
      <c r="D1372" s="162" t="s">
        <v>137</v>
      </c>
      <c r="E1372" s="162" t="s">
        <v>138</v>
      </c>
      <c r="F1372" s="168">
        <v>0.17442176999999998</v>
      </c>
      <c r="G1372" s="130">
        <v>0.66091428000000008</v>
      </c>
      <c r="H1372" s="54">
        <f t="shared" si="42"/>
        <v>-0.7360901779879836</v>
      </c>
      <c r="I1372" s="86">
        <f t="shared" si="43"/>
        <v>9.783599643593053E-6</v>
      </c>
      <c r="J1372" s="135">
        <v>21.638983069961998</v>
      </c>
      <c r="K1372" s="135">
        <v>70.352249999999998</v>
      </c>
    </row>
    <row r="1373" spans="1:11" x14ac:dyDescent="0.2">
      <c r="A1373" s="162" t="s">
        <v>3005</v>
      </c>
      <c r="B1373" s="162" t="s">
        <v>3006</v>
      </c>
      <c r="C1373" s="162" t="s">
        <v>1349</v>
      </c>
      <c r="D1373" s="162" t="s">
        <v>136</v>
      </c>
      <c r="E1373" s="162" t="s">
        <v>138</v>
      </c>
      <c r="F1373" s="168">
        <v>0.16991789999999998</v>
      </c>
      <c r="G1373" s="130">
        <v>0.19241744</v>
      </c>
      <c r="H1373" s="54">
        <f t="shared" si="42"/>
        <v>-0.11693087695169424</v>
      </c>
      <c r="I1373" s="86">
        <f t="shared" si="43"/>
        <v>9.5309702789971694E-6</v>
      </c>
      <c r="J1373" s="135">
        <v>8.047672957445057</v>
      </c>
      <c r="K1373" s="135">
        <v>10.427149999999999</v>
      </c>
    </row>
    <row r="1374" spans="1:11" x14ac:dyDescent="0.2">
      <c r="A1374" s="162" t="s">
        <v>2739</v>
      </c>
      <c r="B1374" s="162" t="s">
        <v>1813</v>
      </c>
      <c r="C1374" s="162" t="s">
        <v>1556</v>
      </c>
      <c r="D1374" s="162" t="s">
        <v>137</v>
      </c>
      <c r="E1374" s="162" t="s">
        <v>462</v>
      </c>
      <c r="F1374" s="168">
        <v>0.16976884</v>
      </c>
      <c r="G1374" s="130">
        <v>0.25008010999999997</v>
      </c>
      <c r="H1374" s="54">
        <f t="shared" si="42"/>
        <v>-0.32114217320201899</v>
      </c>
      <c r="I1374" s="86">
        <f t="shared" si="43"/>
        <v>9.5226092621190946E-6</v>
      </c>
      <c r="J1374" s="135">
        <v>43.896665159999998</v>
      </c>
      <c r="K1374" s="135">
        <v>29.06495</v>
      </c>
    </row>
    <row r="1375" spans="1:11" x14ac:dyDescent="0.2">
      <c r="A1375" s="162" t="s">
        <v>2651</v>
      </c>
      <c r="B1375" s="162" t="s">
        <v>2060</v>
      </c>
      <c r="C1375" s="162" t="s">
        <v>1559</v>
      </c>
      <c r="D1375" s="162" t="s">
        <v>405</v>
      </c>
      <c r="E1375" s="162" t="s">
        <v>138</v>
      </c>
      <c r="F1375" s="168">
        <v>0.16910733</v>
      </c>
      <c r="G1375" s="130">
        <v>0</v>
      </c>
      <c r="H1375" s="54" t="str">
        <f t="shared" si="42"/>
        <v/>
      </c>
      <c r="I1375" s="86">
        <f t="shared" si="43"/>
        <v>9.4855040945690044E-6</v>
      </c>
      <c r="J1375" s="135">
        <v>0.59806690013183905</v>
      </c>
      <c r="K1375" s="135">
        <v>22.821999999999999</v>
      </c>
    </row>
    <row r="1376" spans="1:11" x14ac:dyDescent="0.2">
      <c r="A1376" s="162" t="s">
        <v>1535</v>
      </c>
      <c r="B1376" s="162" t="s">
        <v>1864</v>
      </c>
      <c r="C1376" s="162" t="s">
        <v>1349</v>
      </c>
      <c r="D1376" s="162" t="s">
        <v>136</v>
      </c>
      <c r="E1376" s="162" t="s">
        <v>138</v>
      </c>
      <c r="F1376" s="168">
        <v>0.16893279999999999</v>
      </c>
      <c r="G1376" s="130">
        <v>0.67311511999999996</v>
      </c>
      <c r="H1376" s="54">
        <f t="shared" si="42"/>
        <v>-0.74902836828267949</v>
      </c>
      <c r="I1376" s="86">
        <f t="shared" si="43"/>
        <v>9.4757144241293779E-6</v>
      </c>
      <c r="J1376" s="135">
        <v>93.369537000000008</v>
      </c>
      <c r="K1376" s="135">
        <v>28.396799999999999</v>
      </c>
    </row>
    <row r="1377" spans="1:11" x14ac:dyDescent="0.2">
      <c r="A1377" s="162" t="s">
        <v>2322</v>
      </c>
      <c r="B1377" s="162" t="s">
        <v>2323</v>
      </c>
      <c r="C1377" s="162" t="s">
        <v>1557</v>
      </c>
      <c r="D1377" s="162" t="s">
        <v>137</v>
      </c>
      <c r="E1377" s="162" t="s">
        <v>138</v>
      </c>
      <c r="F1377" s="168">
        <v>0.168186</v>
      </c>
      <c r="G1377" s="130">
        <v>0.13272420000000001</v>
      </c>
      <c r="H1377" s="54">
        <f t="shared" si="42"/>
        <v>0.2671841307011078</v>
      </c>
      <c r="I1377" s="86">
        <f t="shared" si="43"/>
        <v>9.4338252023089857E-6</v>
      </c>
      <c r="J1377" s="135">
        <v>35.416498470000001</v>
      </c>
      <c r="K1377" s="135">
        <v>7.6547000000000001</v>
      </c>
    </row>
    <row r="1378" spans="1:11" x14ac:dyDescent="0.2">
      <c r="A1378" s="162" t="s">
        <v>2654</v>
      </c>
      <c r="B1378" s="162" t="s">
        <v>1591</v>
      </c>
      <c r="C1378" s="162" t="s">
        <v>1559</v>
      </c>
      <c r="D1378" s="162" t="s">
        <v>405</v>
      </c>
      <c r="E1378" s="162" t="s">
        <v>138</v>
      </c>
      <c r="F1378" s="168">
        <v>0.16729698999999998</v>
      </c>
      <c r="G1378" s="168">
        <v>0.19910160999999998</v>
      </c>
      <c r="H1378" s="54">
        <f t="shared" si="42"/>
        <v>-0.15974064699928847</v>
      </c>
      <c r="I1378" s="86">
        <f t="shared" si="43"/>
        <v>9.3839591912075571E-6</v>
      </c>
      <c r="J1378" s="135">
        <v>117.00457914469348</v>
      </c>
      <c r="K1378" s="170">
        <v>87.257450000000006</v>
      </c>
    </row>
    <row r="1379" spans="1:11" x14ac:dyDescent="0.2">
      <c r="A1379" s="162" t="s">
        <v>1641</v>
      </c>
      <c r="B1379" s="162" t="s">
        <v>1642</v>
      </c>
      <c r="C1379" s="162" t="s">
        <v>1464</v>
      </c>
      <c r="D1379" s="162" t="s">
        <v>405</v>
      </c>
      <c r="E1379" s="162" t="s">
        <v>462</v>
      </c>
      <c r="F1379" s="168">
        <v>0.16528657999999999</v>
      </c>
      <c r="G1379" s="130">
        <v>0.10127992999999999</v>
      </c>
      <c r="H1379" s="54">
        <f t="shared" si="42"/>
        <v>0.63197762873651286</v>
      </c>
      <c r="I1379" s="86">
        <f t="shared" si="43"/>
        <v>9.2711920374315363E-6</v>
      </c>
      <c r="J1379" s="135">
        <v>40.853914848384967</v>
      </c>
      <c r="K1379" s="135">
        <v>110.14875000000001</v>
      </c>
    </row>
    <row r="1380" spans="1:11" x14ac:dyDescent="0.2">
      <c r="A1380" s="162" t="s">
        <v>3443</v>
      </c>
      <c r="B1380" s="162" t="s">
        <v>3444</v>
      </c>
      <c r="C1380" s="162" t="s">
        <v>1349</v>
      </c>
      <c r="D1380" s="162" t="s">
        <v>136</v>
      </c>
      <c r="E1380" s="162" t="s">
        <v>138</v>
      </c>
      <c r="F1380" s="168">
        <v>0.16124445999999998</v>
      </c>
      <c r="G1380" s="130">
        <v>0.27648213999999999</v>
      </c>
      <c r="H1380" s="54">
        <f t="shared" si="42"/>
        <v>-0.41679972529147824</v>
      </c>
      <c r="I1380" s="86">
        <f t="shared" si="43"/>
        <v>9.0444629783733668E-6</v>
      </c>
      <c r="J1380" s="135">
        <v>9.96237846</v>
      </c>
      <c r="K1380" s="135">
        <v>39.928699999999999</v>
      </c>
    </row>
    <row r="1381" spans="1:11" x14ac:dyDescent="0.2">
      <c r="A1381" s="162" t="s">
        <v>2603</v>
      </c>
      <c r="B1381" s="162" t="s">
        <v>801</v>
      </c>
      <c r="C1381" s="162" t="s">
        <v>420</v>
      </c>
      <c r="D1381" s="162" t="s">
        <v>137</v>
      </c>
      <c r="E1381" s="162" t="s">
        <v>462</v>
      </c>
      <c r="F1381" s="168">
        <v>0.15961039999999999</v>
      </c>
      <c r="G1381" s="130">
        <v>0.74998836999999996</v>
      </c>
      <c r="H1381" s="54">
        <f t="shared" si="42"/>
        <v>-0.78718283324846761</v>
      </c>
      <c r="I1381" s="86">
        <f t="shared" si="43"/>
        <v>8.952805905786558E-6</v>
      </c>
      <c r="J1381" s="135">
        <v>156.06721905075807</v>
      </c>
      <c r="K1381" s="135">
        <v>23.5535</v>
      </c>
    </row>
    <row r="1382" spans="1:11" x14ac:dyDescent="0.2">
      <c r="A1382" s="162" t="s">
        <v>1344</v>
      </c>
      <c r="B1382" s="162" t="s">
        <v>882</v>
      </c>
      <c r="C1382" s="162" t="s">
        <v>1556</v>
      </c>
      <c r="D1382" s="162" t="s">
        <v>137</v>
      </c>
      <c r="E1382" s="162" t="s">
        <v>462</v>
      </c>
      <c r="F1382" s="168">
        <v>0.15942012999999999</v>
      </c>
      <c r="G1382" s="168">
        <v>0.17338186999999999</v>
      </c>
      <c r="H1382" s="54">
        <f t="shared" si="42"/>
        <v>-8.0525951185092204E-2</v>
      </c>
      <c r="I1382" s="86">
        <f t="shared" si="43"/>
        <v>8.9421333532480389E-6</v>
      </c>
      <c r="J1382" s="135">
        <v>33.802928520000002</v>
      </c>
      <c r="K1382" s="170">
        <v>86.780699999999996</v>
      </c>
    </row>
    <row r="1383" spans="1:11" x14ac:dyDescent="0.2">
      <c r="A1383" s="162" t="s">
        <v>3633</v>
      </c>
      <c r="B1383" s="162" t="s">
        <v>553</v>
      </c>
      <c r="C1383" s="162" t="s">
        <v>1349</v>
      </c>
      <c r="D1383" s="162" t="s">
        <v>136</v>
      </c>
      <c r="E1383" s="162" t="s">
        <v>462</v>
      </c>
      <c r="F1383" s="168">
        <v>0.15855807999999999</v>
      </c>
      <c r="G1383" s="130">
        <v>0.12426189999999999</v>
      </c>
      <c r="H1383" s="54">
        <f t="shared" si="42"/>
        <v>0.27599915983901746</v>
      </c>
      <c r="I1383" s="86">
        <f t="shared" si="43"/>
        <v>8.8937795722219695E-6</v>
      </c>
      <c r="J1383" s="135">
        <v>3.00421754</v>
      </c>
      <c r="K1383" s="135">
        <v>62.67</v>
      </c>
    </row>
    <row r="1384" spans="1:11" x14ac:dyDescent="0.2">
      <c r="A1384" s="162" t="s">
        <v>2824</v>
      </c>
      <c r="B1384" s="162" t="s">
        <v>1061</v>
      </c>
      <c r="C1384" s="162" t="s">
        <v>1555</v>
      </c>
      <c r="D1384" s="162" t="s">
        <v>405</v>
      </c>
      <c r="E1384" s="162" t="s">
        <v>138</v>
      </c>
      <c r="F1384" s="168">
        <v>0.15841119000000001</v>
      </c>
      <c r="G1384" s="130">
        <v>0.26108526999999998</v>
      </c>
      <c r="H1384" s="54">
        <f t="shared" si="42"/>
        <v>-0.39325880008473857</v>
      </c>
      <c r="I1384" s="86">
        <f t="shared" si="43"/>
        <v>8.8855402741593075E-6</v>
      </c>
      <c r="J1384" s="135">
        <v>16.366441504155002</v>
      </c>
      <c r="K1384" s="135">
        <v>84.929500000000004</v>
      </c>
    </row>
    <row r="1385" spans="1:11" x14ac:dyDescent="0.2">
      <c r="A1385" s="162" t="s">
        <v>1525</v>
      </c>
      <c r="B1385" s="162" t="s">
        <v>514</v>
      </c>
      <c r="C1385" s="162" t="s">
        <v>1350</v>
      </c>
      <c r="D1385" s="162" t="s">
        <v>405</v>
      </c>
      <c r="E1385" s="162" t="s">
        <v>138</v>
      </c>
      <c r="F1385" s="168">
        <v>0.15786501999999999</v>
      </c>
      <c r="G1385" s="130">
        <v>0.11416293</v>
      </c>
      <c r="H1385" s="54">
        <f t="shared" si="42"/>
        <v>0.38280455836233362</v>
      </c>
      <c r="I1385" s="86">
        <f t="shared" si="43"/>
        <v>8.8549047140606955E-6</v>
      </c>
      <c r="J1385" s="135">
        <v>297.84897551565342</v>
      </c>
      <c r="K1385" s="135">
        <v>40.489400000000003</v>
      </c>
    </row>
    <row r="1386" spans="1:11" x14ac:dyDescent="0.2">
      <c r="A1386" s="162" t="s">
        <v>3284</v>
      </c>
      <c r="B1386" s="162" t="s">
        <v>1116</v>
      </c>
      <c r="C1386" s="162" t="s">
        <v>1349</v>
      </c>
      <c r="D1386" s="162" t="s">
        <v>136</v>
      </c>
      <c r="E1386" s="162" t="s">
        <v>462</v>
      </c>
      <c r="F1386" s="168">
        <v>0.15785064000000001</v>
      </c>
      <c r="G1386" s="130">
        <v>0.68399918999999998</v>
      </c>
      <c r="H1386" s="54">
        <f t="shared" si="42"/>
        <v>-0.76922393723887306</v>
      </c>
      <c r="I1386" s="86">
        <f t="shared" si="43"/>
        <v>8.8540981165650116E-6</v>
      </c>
      <c r="J1386" s="135">
        <v>237.04982533541852</v>
      </c>
      <c r="K1386" s="135">
        <v>30.846399999999999</v>
      </c>
    </row>
    <row r="1387" spans="1:11" x14ac:dyDescent="0.2">
      <c r="A1387" s="162" t="s">
        <v>2777</v>
      </c>
      <c r="B1387" s="162" t="s">
        <v>534</v>
      </c>
      <c r="C1387" s="167" t="s">
        <v>1555</v>
      </c>
      <c r="D1387" s="167" t="s">
        <v>136</v>
      </c>
      <c r="E1387" s="167" t="s">
        <v>462</v>
      </c>
      <c r="F1387" s="130">
        <v>0.15580588000000001</v>
      </c>
      <c r="G1387" s="130">
        <v>1.69610851</v>
      </c>
      <c r="H1387" s="54">
        <f t="shared" si="42"/>
        <v>-0.90813920272117499</v>
      </c>
      <c r="I1387" s="86">
        <f t="shared" si="43"/>
        <v>8.739404215641787E-6</v>
      </c>
      <c r="J1387" s="135">
        <v>7.1433415284000006</v>
      </c>
      <c r="K1387" s="135">
        <v>59.168300000000002</v>
      </c>
    </row>
    <row r="1388" spans="1:11" x14ac:dyDescent="0.2">
      <c r="A1388" s="162" t="s">
        <v>2512</v>
      </c>
      <c r="B1388" s="162" t="s">
        <v>1078</v>
      </c>
      <c r="C1388" s="162" t="s">
        <v>3212</v>
      </c>
      <c r="D1388" s="162" t="s">
        <v>405</v>
      </c>
      <c r="E1388" s="162" t="s">
        <v>462</v>
      </c>
      <c r="F1388" s="168">
        <v>0.15496024</v>
      </c>
      <c r="G1388" s="130">
        <v>5.2156599999999997E-2</v>
      </c>
      <c r="H1388" s="54">
        <f t="shared" si="42"/>
        <v>1.9710571624684126</v>
      </c>
      <c r="I1388" s="86">
        <f t="shared" si="43"/>
        <v>8.6919708981000152E-6</v>
      </c>
      <c r="J1388" s="135">
        <v>8.1438425399999996</v>
      </c>
      <c r="K1388" s="135">
        <v>34.365299999999998</v>
      </c>
    </row>
    <row r="1389" spans="1:11" x14ac:dyDescent="0.2">
      <c r="A1389" s="162" t="s">
        <v>2081</v>
      </c>
      <c r="B1389" s="162" t="s">
        <v>2082</v>
      </c>
      <c r="C1389" s="162" t="s">
        <v>420</v>
      </c>
      <c r="D1389" s="162" t="s">
        <v>405</v>
      </c>
      <c r="E1389" s="162" t="s">
        <v>138</v>
      </c>
      <c r="F1389" s="168">
        <v>0.15141860000000001</v>
      </c>
      <c r="G1389" s="130">
        <v>8.2980910000000005E-2</v>
      </c>
      <c r="H1389" s="54">
        <f t="shared" si="42"/>
        <v>0.82474017216730933</v>
      </c>
      <c r="I1389" s="86">
        <f t="shared" si="43"/>
        <v>8.4933145730223887E-6</v>
      </c>
      <c r="J1389" s="135">
        <v>73.45568754</v>
      </c>
      <c r="K1389" s="135">
        <v>32.281950000000002</v>
      </c>
    </row>
    <row r="1390" spans="1:11" x14ac:dyDescent="0.2">
      <c r="A1390" s="162" t="s">
        <v>2784</v>
      </c>
      <c r="B1390" s="162" t="s">
        <v>619</v>
      </c>
      <c r="C1390" s="162" t="s">
        <v>1555</v>
      </c>
      <c r="D1390" s="162" t="s">
        <v>136</v>
      </c>
      <c r="E1390" s="162" t="s">
        <v>138</v>
      </c>
      <c r="F1390" s="168">
        <v>0.14884539000000002</v>
      </c>
      <c r="G1390" s="130">
        <v>6.5838429999999989E-2</v>
      </c>
      <c r="H1390" s="54">
        <f t="shared" si="42"/>
        <v>1.2607676094341866</v>
      </c>
      <c r="I1390" s="86">
        <f t="shared" si="43"/>
        <v>8.3489790555070584E-6</v>
      </c>
      <c r="J1390" s="135">
        <v>6.3485602536000005</v>
      </c>
      <c r="K1390" s="135">
        <v>42.063450000000003</v>
      </c>
    </row>
    <row r="1391" spans="1:11" x14ac:dyDescent="0.2">
      <c r="A1391" s="162" t="s">
        <v>562</v>
      </c>
      <c r="B1391" s="162" t="s">
        <v>456</v>
      </c>
      <c r="C1391" s="162" t="s">
        <v>452</v>
      </c>
      <c r="D1391" s="162" t="s">
        <v>136</v>
      </c>
      <c r="E1391" s="162" t="s">
        <v>462</v>
      </c>
      <c r="F1391" s="168">
        <v>0.14730214000000003</v>
      </c>
      <c r="G1391" s="168">
        <v>0.18151129999999999</v>
      </c>
      <c r="H1391" s="54">
        <f t="shared" si="42"/>
        <v>-0.18846848653499793</v>
      </c>
      <c r="I1391" s="86">
        <f t="shared" si="43"/>
        <v>8.2624156629329841E-6</v>
      </c>
      <c r="J1391" s="135">
        <v>108.174069</v>
      </c>
      <c r="K1391" s="170">
        <v>36.769150000000003</v>
      </c>
    </row>
    <row r="1392" spans="1:11" x14ac:dyDescent="0.2">
      <c r="A1392" s="162" t="s">
        <v>2669</v>
      </c>
      <c r="B1392" s="162" t="s">
        <v>1868</v>
      </c>
      <c r="C1392" s="162" t="s">
        <v>1349</v>
      </c>
      <c r="D1392" s="162" t="s">
        <v>136</v>
      </c>
      <c r="E1392" s="162" t="s">
        <v>138</v>
      </c>
      <c r="F1392" s="168">
        <v>0.14645954</v>
      </c>
      <c r="G1392" s="130">
        <v>1.5408808500000002</v>
      </c>
      <c r="H1392" s="54">
        <f t="shared" si="42"/>
        <v>-0.90495076890598003</v>
      </c>
      <c r="I1392" s="86">
        <f t="shared" si="43"/>
        <v>8.2151528639160275E-6</v>
      </c>
      <c r="J1392" s="135">
        <v>239.46022224051362</v>
      </c>
      <c r="K1392" s="135">
        <v>35.308549999999997</v>
      </c>
    </row>
    <row r="1393" spans="1:11" x14ac:dyDescent="0.2">
      <c r="A1393" s="162" t="s">
        <v>2702</v>
      </c>
      <c r="B1393" s="162" t="s">
        <v>1895</v>
      </c>
      <c r="C1393" s="162" t="s">
        <v>1349</v>
      </c>
      <c r="D1393" s="162" t="s">
        <v>136</v>
      </c>
      <c r="E1393" s="162" t="s">
        <v>138</v>
      </c>
      <c r="F1393" s="168">
        <v>0.14356348000000002</v>
      </c>
      <c r="G1393" s="130">
        <v>0.20059515</v>
      </c>
      <c r="H1393" s="54">
        <f t="shared" si="42"/>
        <v>-0.28431230765050886</v>
      </c>
      <c r="I1393" s="86">
        <f t="shared" si="43"/>
        <v>8.0527081668817996E-6</v>
      </c>
      <c r="J1393" s="135">
        <v>22.871573171200001</v>
      </c>
      <c r="K1393" s="135">
        <v>94.026899999999998</v>
      </c>
    </row>
    <row r="1394" spans="1:11" x14ac:dyDescent="0.2">
      <c r="A1394" s="162" t="s">
        <v>1928</v>
      </c>
      <c r="B1394" s="162" t="s">
        <v>3064</v>
      </c>
      <c r="C1394" s="162" t="s">
        <v>1691</v>
      </c>
      <c r="D1394" s="162" t="s">
        <v>405</v>
      </c>
      <c r="E1394" s="162" t="s">
        <v>462</v>
      </c>
      <c r="F1394" s="168">
        <v>0.14231545000000001</v>
      </c>
      <c r="G1394" s="168">
        <v>1.630392E-2</v>
      </c>
      <c r="H1394" s="54">
        <f t="shared" si="42"/>
        <v>7.728909979931208</v>
      </c>
      <c r="I1394" s="86">
        <f t="shared" si="43"/>
        <v>7.9827041423658604E-6</v>
      </c>
      <c r="J1394" s="135">
        <v>140.4</v>
      </c>
      <c r="K1394" s="170">
        <v>25.59685</v>
      </c>
    </row>
    <row r="1395" spans="1:11" x14ac:dyDescent="0.2">
      <c r="A1395" s="162" t="s">
        <v>1751</v>
      </c>
      <c r="B1395" s="162" t="s">
        <v>187</v>
      </c>
      <c r="C1395" s="162" t="s">
        <v>1763</v>
      </c>
      <c r="D1395" s="162" t="s">
        <v>136</v>
      </c>
      <c r="E1395" s="162" t="s">
        <v>462</v>
      </c>
      <c r="F1395" s="168">
        <v>0.14188991000000001</v>
      </c>
      <c r="G1395" s="130">
        <v>0.90995019999999993</v>
      </c>
      <c r="H1395" s="54">
        <f t="shared" si="42"/>
        <v>-0.84406848858322137</v>
      </c>
      <c r="I1395" s="86">
        <f t="shared" si="43"/>
        <v>7.958834914388557E-6</v>
      </c>
      <c r="J1395" s="135">
        <v>4.7035407424479256</v>
      </c>
      <c r="K1395" s="135">
        <v>12.062849999999999</v>
      </c>
    </row>
    <row r="1396" spans="1:11" x14ac:dyDescent="0.2">
      <c r="A1396" s="162" t="s">
        <v>3158</v>
      </c>
      <c r="B1396" s="162" t="s">
        <v>1468</v>
      </c>
      <c r="C1396" s="162" t="s">
        <v>1348</v>
      </c>
      <c r="D1396" s="162" t="s">
        <v>136</v>
      </c>
      <c r="E1396" s="162" t="s">
        <v>462</v>
      </c>
      <c r="F1396" s="168">
        <v>0.14140855999999999</v>
      </c>
      <c r="G1396" s="168">
        <v>0.15308045000000001</v>
      </c>
      <c r="H1396" s="54">
        <f t="shared" si="42"/>
        <v>-7.6246770897263616E-2</v>
      </c>
      <c r="I1396" s="86">
        <f t="shared" si="43"/>
        <v>7.9318352130987257E-6</v>
      </c>
      <c r="J1396" s="135">
        <v>54.229152929760026</v>
      </c>
      <c r="K1396" s="170">
        <v>41.850999999999999</v>
      </c>
    </row>
    <row r="1397" spans="1:11" x14ac:dyDescent="0.2">
      <c r="A1397" s="162" t="s">
        <v>2140</v>
      </c>
      <c r="B1397" s="162" t="s">
        <v>2141</v>
      </c>
      <c r="C1397" s="167" t="s">
        <v>1559</v>
      </c>
      <c r="D1397" s="167" t="s">
        <v>137</v>
      </c>
      <c r="E1397" s="167" t="s">
        <v>462</v>
      </c>
      <c r="F1397" s="130">
        <v>0.14132238</v>
      </c>
      <c r="G1397" s="130">
        <v>6.5436000000000001E-3</v>
      </c>
      <c r="H1397" s="54">
        <f t="shared" si="42"/>
        <v>20.597038327526132</v>
      </c>
      <c r="I1397" s="86">
        <f t="shared" si="43"/>
        <v>7.9270012372866188E-6</v>
      </c>
      <c r="J1397" s="135">
        <v>10.516454713249834</v>
      </c>
      <c r="K1397" s="135">
        <v>23.986799999999999</v>
      </c>
    </row>
    <row r="1398" spans="1:11" x14ac:dyDescent="0.2">
      <c r="A1398" s="162" t="s">
        <v>3467</v>
      </c>
      <c r="B1398" s="162" t="s">
        <v>3468</v>
      </c>
      <c r="C1398" s="162" t="s">
        <v>1349</v>
      </c>
      <c r="D1398" s="162" t="s">
        <v>137</v>
      </c>
      <c r="E1398" s="162" t="s">
        <v>138</v>
      </c>
      <c r="F1398" s="168">
        <v>0.13903782000000001</v>
      </c>
      <c r="G1398" s="130">
        <v>4.0576440000000005E-2</v>
      </c>
      <c r="H1398" s="54">
        <f t="shared" si="42"/>
        <v>2.4265652679239476</v>
      </c>
      <c r="I1398" s="86">
        <f t="shared" si="43"/>
        <v>7.7988565658859853E-6</v>
      </c>
      <c r="J1398" s="135">
        <v>9.8793113669999997</v>
      </c>
      <c r="K1398" s="135">
        <v>10.79665</v>
      </c>
    </row>
    <row r="1399" spans="1:11" x14ac:dyDescent="0.2">
      <c r="A1399" s="162" t="s">
        <v>2146</v>
      </c>
      <c r="B1399" s="162" t="s">
        <v>2147</v>
      </c>
      <c r="C1399" s="162" t="s">
        <v>1350</v>
      </c>
      <c r="D1399" s="162" t="s">
        <v>405</v>
      </c>
      <c r="E1399" s="162" t="s">
        <v>462</v>
      </c>
      <c r="F1399" s="168">
        <v>0.13650185000000001</v>
      </c>
      <c r="G1399" s="130">
        <v>2.3521626699999998</v>
      </c>
      <c r="H1399" s="54">
        <f t="shared" si="42"/>
        <v>-0.94196751281661995</v>
      </c>
      <c r="I1399" s="86">
        <f t="shared" si="43"/>
        <v>7.6566099002996731E-6</v>
      </c>
      <c r="J1399" s="135">
        <v>390.1551041529334</v>
      </c>
      <c r="K1399" s="135">
        <v>10.7293</v>
      </c>
    </row>
    <row r="1400" spans="1:11" x14ac:dyDescent="0.2">
      <c r="A1400" s="162" t="s">
        <v>2653</v>
      </c>
      <c r="B1400" s="162" t="s">
        <v>2078</v>
      </c>
      <c r="C1400" s="162" t="s">
        <v>1559</v>
      </c>
      <c r="D1400" s="162" t="s">
        <v>405</v>
      </c>
      <c r="E1400" s="162" t="s">
        <v>462</v>
      </c>
      <c r="F1400" s="168">
        <v>0.13642670999999998</v>
      </c>
      <c r="G1400" s="130">
        <v>1.327354E-2</v>
      </c>
      <c r="H1400" s="54">
        <f t="shared" si="42"/>
        <v>9.2780953686808481</v>
      </c>
      <c r="I1400" s="86">
        <f t="shared" si="43"/>
        <v>7.6523951759724308E-6</v>
      </c>
      <c r="J1400" s="135">
        <v>13.838701458470664</v>
      </c>
      <c r="K1400" s="135">
        <v>19.651599999999998</v>
      </c>
    </row>
    <row r="1401" spans="1:11" x14ac:dyDescent="0.2">
      <c r="A1401" s="162" t="s">
        <v>1745</v>
      </c>
      <c r="B1401" s="162" t="s">
        <v>753</v>
      </c>
      <c r="C1401" s="162" t="s">
        <v>1763</v>
      </c>
      <c r="D1401" s="162" t="s">
        <v>137</v>
      </c>
      <c r="E1401" s="162" t="s">
        <v>138</v>
      </c>
      <c r="F1401" s="168">
        <v>0.13353767000000002</v>
      </c>
      <c r="G1401" s="130">
        <v>6.6683989999999999E-2</v>
      </c>
      <c r="H1401" s="54">
        <f t="shared" si="42"/>
        <v>1.0025446887626255</v>
      </c>
      <c r="I1401" s="86">
        <f t="shared" si="43"/>
        <v>7.4903442421106448E-6</v>
      </c>
      <c r="J1401" s="135">
        <v>26.826858474820906</v>
      </c>
      <c r="K1401" s="135">
        <v>129.17175</v>
      </c>
    </row>
    <row r="1402" spans="1:11" x14ac:dyDescent="0.2">
      <c r="A1402" s="162" t="s">
        <v>3007</v>
      </c>
      <c r="B1402" s="162" t="s">
        <v>3008</v>
      </c>
      <c r="C1402" s="162" t="s">
        <v>1349</v>
      </c>
      <c r="D1402" s="162" t="s">
        <v>136</v>
      </c>
      <c r="E1402" s="162" t="s">
        <v>138</v>
      </c>
      <c r="F1402" s="168">
        <v>0.13182586999999998</v>
      </c>
      <c r="G1402" s="130">
        <v>0.31575084999999997</v>
      </c>
      <c r="H1402" s="54">
        <f t="shared" si="42"/>
        <v>-0.5825003479800609</v>
      </c>
      <c r="I1402" s="86">
        <f t="shared" si="43"/>
        <v>7.3943266069845765E-6</v>
      </c>
      <c r="J1402" s="135">
        <v>1.6135017169999999</v>
      </c>
      <c r="K1402" s="135">
        <v>23.023299999999999</v>
      </c>
    </row>
    <row r="1403" spans="1:11" x14ac:dyDescent="0.2">
      <c r="A1403" s="162" t="s">
        <v>1338</v>
      </c>
      <c r="B1403" s="162" t="s">
        <v>3405</v>
      </c>
      <c r="C1403" s="162" t="s">
        <v>1635</v>
      </c>
      <c r="D1403" s="162" t="s">
        <v>405</v>
      </c>
      <c r="E1403" s="162" t="s">
        <v>462</v>
      </c>
      <c r="F1403" s="168">
        <v>0.12823105000000001</v>
      </c>
      <c r="G1403" s="130">
        <v>1.7539999999999998E-5</v>
      </c>
      <c r="H1403" s="54" t="str">
        <f t="shared" si="42"/>
        <v/>
      </c>
      <c r="I1403" s="86">
        <f t="shared" si="43"/>
        <v>7.1926873295550394E-6</v>
      </c>
      <c r="J1403" s="135">
        <v>3.3766411008569546</v>
      </c>
      <c r="K1403" s="135">
        <v>27.033200000000001</v>
      </c>
    </row>
    <row r="1404" spans="1:11" x14ac:dyDescent="0.2">
      <c r="A1404" s="162" t="s">
        <v>1331</v>
      </c>
      <c r="B1404" s="162" t="s">
        <v>1278</v>
      </c>
      <c r="C1404" s="162" t="s">
        <v>1556</v>
      </c>
      <c r="D1404" s="162" t="s">
        <v>137</v>
      </c>
      <c r="E1404" s="162" t="s">
        <v>462</v>
      </c>
      <c r="F1404" s="168">
        <v>0.12415824</v>
      </c>
      <c r="G1404" s="130">
        <v>6.1002980000000005E-2</v>
      </c>
      <c r="H1404" s="54">
        <f t="shared" si="42"/>
        <v>1.0352815550978001</v>
      </c>
      <c r="I1404" s="86">
        <f t="shared" si="43"/>
        <v>6.964236818678889E-6</v>
      </c>
      <c r="J1404" s="135">
        <v>57.525062409999997</v>
      </c>
      <c r="K1404" s="135">
        <v>100.23915</v>
      </c>
    </row>
    <row r="1405" spans="1:11" x14ac:dyDescent="0.2">
      <c r="A1405" s="162" t="s">
        <v>1526</v>
      </c>
      <c r="B1405" s="162" t="s">
        <v>880</v>
      </c>
      <c r="C1405" s="162" t="s">
        <v>1350</v>
      </c>
      <c r="D1405" s="162" t="s">
        <v>405</v>
      </c>
      <c r="E1405" s="162" t="s">
        <v>138</v>
      </c>
      <c r="F1405" s="168">
        <v>0.12410510000000001</v>
      </c>
      <c r="G1405" s="130">
        <v>0.31960705</v>
      </c>
      <c r="H1405" s="54">
        <f t="shared" si="42"/>
        <v>-0.61169473577006506</v>
      </c>
      <c r="I1405" s="86">
        <f t="shared" si="43"/>
        <v>6.961256109991777E-6</v>
      </c>
      <c r="J1405" s="135">
        <v>408.97805843770601</v>
      </c>
      <c r="K1405" s="135">
        <v>23.494</v>
      </c>
    </row>
    <row r="1406" spans="1:11" x14ac:dyDescent="0.2">
      <c r="A1406" s="162" t="s">
        <v>2450</v>
      </c>
      <c r="B1406" s="162" t="s">
        <v>1481</v>
      </c>
      <c r="C1406" s="162" t="s">
        <v>1348</v>
      </c>
      <c r="D1406" s="162" t="s">
        <v>136</v>
      </c>
      <c r="E1406" s="162" t="s">
        <v>462</v>
      </c>
      <c r="F1406" s="168">
        <v>0.12336414999999999</v>
      </c>
      <c r="G1406" s="168">
        <v>0.3498657</v>
      </c>
      <c r="H1406" s="54">
        <f t="shared" si="42"/>
        <v>-0.64739570069315167</v>
      </c>
      <c r="I1406" s="86">
        <f t="shared" si="43"/>
        <v>6.9196950241484194E-6</v>
      </c>
      <c r="J1406" s="135">
        <v>34.167394629998242</v>
      </c>
      <c r="K1406" s="170">
        <v>48.936250000000001</v>
      </c>
    </row>
    <row r="1407" spans="1:11" x14ac:dyDescent="0.2">
      <c r="A1407" s="162" t="s">
        <v>2496</v>
      </c>
      <c r="B1407" s="162" t="s">
        <v>2388</v>
      </c>
      <c r="C1407" s="162" t="s">
        <v>3212</v>
      </c>
      <c r="D1407" s="162" t="s">
        <v>405</v>
      </c>
      <c r="E1407" s="162" t="s">
        <v>138</v>
      </c>
      <c r="F1407" s="168">
        <v>0.12035683999999999</v>
      </c>
      <c r="G1407" s="130">
        <v>1.5167999999999999E-2</v>
      </c>
      <c r="H1407" s="54">
        <f t="shared" si="42"/>
        <v>6.9349182489451477</v>
      </c>
      <c r="I1407" s="86">
        <f t="shared" si="43"/>
        <v>6.7510101343885357E-6</v>
      </c>
      <c r="J1407" s="135">
        <v>11.879185710000002</v>
      </c>
      <c r="K1407" s="135">
        <v>53.532499999999999</v>
      </c>
    </row>
    <row r="1408" spans="1:11" x14ac:dyDescent="0.2">
      <c r="A1408" s="162" t="s">
        <v>2505</v>
      </c>
      <c r="B1408" s="162" t="s">
        <v>1139</v>
      </c>
      <c r="C1408" s="162" t="s">
        <v>3212</v>
      </c>
      <c r="D1408" s="162" t="s">
        <v>137</v>
      </c>
      <c r="E1408" s="162" t="s">
        <v>462</v>
      </c>
      <c r="F1408" s="168">
        <v>0.11991539</v>
      </c>
      <c r="G1408" s="130">
        <v>0.47072151000000001</v>
      </c>
      <c r="H1408" s="54">
        <f t="shared" si="42"/>
        <v>-0.74525194312875143</v>
      </c>
      <c r="I1408" s="86">
        <f t="shared" si="43"/>
        <v>6.7262484887369396E-6</v>
      </c>
      <c r="J1408" s="135">
        <v>39.19047484</v>
      </c>
      <c r="K1408" s="135">
        <v>45.088700000000003</v>
      </c>
    </row>
    <row r="1409" spans="1:24" x14ac:dyDescent="0.2">
      <c r="A1409" s="162" t="s">
        <v>3322</v>
      </c>
      <c r="B1409" s="162" t="s">
        <v>3323</v>
      </c>
      <c r="C1409" s="162" t="s">
        <v>1558</v>
      </c>
      <c r="D1409" s="162" t="s">
        <v>137</v>
      </c>
      <c r="E1409" s="162" t="s">
        <v>462</v>
      </c>
      <c r="F1409" s="168">
        <v>0.11923456</v>
      </c>
      <c r="G1409" s="168">
        <v>0.10090233</v>
      </c>
      <c r="H1409" s="54">
        <f t="shared" si="42"/>
        <v>0.18168292050342161</v>
      </c>
      <c r="I1409" s="86">
        <f t="shared" si="43"/>
        <v>6.6880596310883364E-6</v>
      </c>
      <c r="J1409" s="135">
        <v>20.469603170000003</v>
      </c>
      <c r="K1409" s="170">
        <v>85.201149999999998</v>
      </c>
    </row>
    <row r="1410" spans="1:24" x14ac:dyDescent="0.2">
      <c r="A1410" s="162" t="s">
        <v>2355</v>
      </c>
      <c r="B1410" s="162" t="s">
        <v>2356</v>
      </c>
      <c r="C1410" s="162" t="s">
        <v>1350</v>
      </c>
      <c r="D1410" s="162" t="s">
        <v>405</v>
      </c>
      <c r="E1410" s="162" t="s">
        <v>462</v>
      </c>
      <c r="F1410" s="168">
        <v>0.11867566</v>
      </c>
      <c r="G1410" s="130">
        <v>9.5366580000000006E-2</v>
      </c>
      <c r="H1410" s="54">
        <f t="shared" si="42"/>
        <v>0.24441560135636609</v>
      </c>
      <c r="I1410" s="86">
        <f t="shared" si="43"/>
        <v>6.6567100246670495E-6</v>
      </c>
      <c r="J1410" s="135">
        <v>3.6310190754779166</v>
      </c>
      <c r="K1410" s="135">
        <v>69.583699999999993</v>
      </c>
    </row>
    <row r="1411" spans="1:24" x14ac:dyDescent="0.2">
      <c r="A1411" s="162" t="s">
        <v>563</v>
      </c>
      <c r="B1411" s="162" t="s">
        <v>496</v>
      </c>
      <c r="C1411" s="162" t="s">
        <v>452</v>
      </c>
      <c r="D1411" s="162" t="s">
        <v>136</v>
      </c>
      <c r="E1411" s="162" t="s">
        <v>462</v>
      </c>
      <c r="F1411" s="168">
        <v>0.11687803999999999</v>
      </c>
      <c r="G1411" s="130">
        <v>0.16193185999999998</v>
      </c>
      <c r="H1411" s="54">
        <f t="shared" si="42"/>
        <v>-0.27822702709645897</v>
      </c>
      <c r="I1411" s="86">
        <f t="shared" si="43"/>
        <v>6.5558786067120785E-6</v>
      </c>
      <c r="J1411" s="135">
        <v>95.263471999999993</v>
      </c>
      <c r="K1411" s="135">
        <v>68.926050000000004</v>
      </c>
    </row>
    <row r="1412" spans="1:24" x14ac:dyDescent="0.2">
      <c r="A1412" s="162" t="s">
        <v>1812</v>
      </c>
      <c r="B1412" s="162" t="s">
        <v>3393</v>
      </c>
      <c r="C1412" s="162" t="s">
        <v>1635</v>
      </c>
      <c r="D1412" s="162" t="s">
        <v>405</v>
      </c>
      <c r="E1412" s="162" t="s">
        <v>138</v>
      </c>
      <c r="F1412" s="168">
        <v>0.11603799000000001</v>
      </c>
      <c r="G1412" s="130">
        <v>0.39594830999999997</v>
      </c>
      <c r="H1412" s="54">
        <f t="shared" si="42"/>
        <v>-0.70693651906229871</v>
      </c>
      <c r="I1412" s="86">
        <f t="shared" si="43"/>
        <v>6.5087588413261402E-6</v>
      </c>
      <c r="J1412" s="135">
        <v>11.63969524</v>
      </c>
      <c r="K1412" s="135">
        <v>25.289000000000001</v>
      </c>
    </row>
    <row r="1413" spans="1:24" x14ac:dyDescent="0.2">
      <c r="A1413" s="162" t="s">
        <v>578</v>
      </c>
      <c r="B1413" s="162" t="s">
        <v>175</v>
      </c>
      <c r="C1413" s="162" t="s">
        <v>1557</v>
      </c>
      <c r="D1413" s="162" t="s">
        <v>137</v>
      </c>
      <c r="E1413" s="162" t="s">
        <v>138</v>
      </c>
      <c r="F1413" s="168">
        <v>0.11418438</v>
      </c>
      <c r="G1413" s="130">
        <v>0.15345345999999999</v>
      </c>
      <c r="H1413" s="54">
        <f t="shared" si="42"/>
        <v>-0.2559022129575963</v>
      </c>
      <c r="I1413" s="86">
        <f t="shared" si="43"/>
        <v>6.40478685356704E-6</v>
      </c>
      <c r="J1413" s="135">
        <v>33.14703935</v>
      </c>
      <c r="K1413" s="135">
        <v>24.8187</v>
      </c>
    </row>
    <row r="1414" spans="1:24" x14ac:dyDescent="0.2">
      <c r="A1414" s="162" t="s">
        <v>3518</v>
      </c>
      <c r="B1414" s="162" t="s">
        <v>3519</v>
      </c>
      <c r="C1414" s="162" t="s">
        <v>420</v>
      </c>
      <c r="D1414" s="162" t="s">
        <v>405</v>
      </c>
      <c r="E1414" s="162" t="s">
        <v>138</v>
      </c>
      <c r="F1414" s="168">
        <v>0.11248086</v>
      </c>
      <c r="G1414" s="168">
        <v>2.7540500000000001E-3</v>
      </c>
      <c r="H1414" s="54">
        <f t="shared" si="42"/>
        <v>39.841981808609141</v>
      </c>
      <c r="I1414" s="86">
        <f t="shared" si="43"/>
        <v>6.3092336570546227E-6</v>
      </c>
      <c r="J1414" s="135">
        <v>7.1366454299999997</v>
      </c>
      <c r="K1414" s="170">
        <v>11.12205</v>
      </c>
      <c r="N1414" s="182"/>
      <c r="O1414" s="182"/>
      <c r="P1414" s="182"/>
      <c r="Q1414" s="182"/>
      <c r="R1414" s="182"/>
      <c r="S1414" s="181"/>
      <c r="T1414" s="177"/>
      <c r="U1414" s="60"/>
      <c r="V1414" s="183"/>
      <c r="W1414" s="180"/>
      <c r="X1414" s="180"/>
    </row>
    <row r="1415" spans="1:24" x14ac:dyDescent="0.2">
      <c r="A1415" s="162" t="s">
        <v>1606</v>
      </c>
      <c r="B1415" s="162" t="s">
        <v>1607</v>
      </c>
      <c r="C1415" s="162" t="s">
        <v>1467</v>
      </c>
      <c r="D1415" s="162" t="s">
        <v>137</v>
      </c>
      <c r="E1415" s="162" t="s">
        <v>462</v>
      </c>
      <c r="F1415" s="168">
        <v>0.11006402999999999</v>
      </c>
      <c r="G1415" s="130">
        <v>2.5239439999999998E-2</v>
      </c>
      <c r="H1415" s="54">
        <f t="shared" ref="H1415:H1478" si="44">IF(ISERROR(F1415/G1415-1),"",IF((F1415/G1415-1)&gt;10000%,"",F1415/G1415-1))</f>
        <v>3.3607952474381362</v>
      </c>
      <c r="I1415" s="86">
        <f t="shared" ref="I1415:I1478" si="45">F1415/$F$1584</f>
        <v>6.1736697470758106E-6</v>
      </c>
      <c r="J1415" s="135">
        <v>0.15757303</v>
      </c>
      <c r="K1415" s="135" t="s">
        <v>3754</v>
      </c>
    </row>
    <row r="1416" spans="1:24" x14ac:dyDescent="0.2">
      <c r="A1416" s="162" t="s">
        <v>2494</v>
      </c>
      <c r="B1416" s="162" t="s">
        <v>1133</v>
      </c>
      <c r="C1416" s="162" t="s">
        <v>3212</v>
      </c>
      <c r="D1416" s="162" t="s">
        <v>136</v>
      </c>
      <c r="E1416" s="162" t="s">
        <v>138</v>
      </c>
      <c r="F1416" s="168">
        <v>0.10998736000000001</v>
      </c>
      <c r="G1416" s="130">
        <v>1.174702E-2</v>
      </c>
      <c r="H1416" s="54">
        <f t="shared" si="44"/>
        <v>8.3630009994024022</v>
      </c>
      <c r="I1416" s="86">
        <f t="shared" si="45"/>
        <v>6.1693692025699605E-6</v>
      </c>
      <c r="J1416" s="135">
        <v>3.1900467799999999</v>
      </c>
      <c r="K1416" s="135">
        <v>26.850449999999999</v>
      </c>
    </row>
    <row r="1417" spans="1:24" x14ac:dyDescent="0.2">
      <c r="A1417" s="162" t="s">
        <v>3356</v>
      </c>
      <c r="B1417" s="162" t="s">
        <v>3357</v>
      </c>
      <c r="C1417" s="162" t="s">
        <v>420</v>
      </c>
      <c r="D1417" s="162" t="s">
        <v>405</v>
      </c>
      <c r="E1417" s="162" t="s">
        <v>138</v>
      </c>
      <c r="F1417" s="168">
        <v>0.10863006</v>
      </c>
      <c r="G1417" s="168">
        <v>8.9064829999999998E-2</v>
      </c>
      <c r="H1417" s="54">
        <f t="shared" si="44"/>
        <v>0.21967402845769768</v>
      </c>
      <c r="I1417" s="86">
        <f t="shared" si="45"/>
        <v>6.0932360467359785E-6</v>
      </c>
      <c r="J1417" s="135">
        <v>1.275965276862228</v>
      </c>
      <c r="K1417" s="170">
        <v>37.767699999999998</v>
      </c>
    </row>
    <row r="1418" spans="1:24" x14ac:dyDescent="0.2">
      <c r="A1418" s="162" t="s">
        <v>3594</v>
      </c>
      <c r="B1418" s="162" t="s">
        <v>172</v>
      </c>
      <c r="C1418" s="162" t="s">
        <v>1349</v>
      </c>
      <c r="D1418" s="162" t="s">
        <v>136</v>
      </c>
      <c r="E1418" s="162" t="s">
        <v>462</v>
      </c>
      <c r="F1418" s="168">
        <v>0.10814064999999999</v>
      </c>
      <c r="G1418" s="130">
        <v>1.0582899399999999</v>
      </c>
      <c r="H1418" s="54">
        <f t="shared" si="44"/>
        <v>-0.8978156685492068</v>
      </c>
      <c r="I1418" s="86">
        <f t="shared" si="45"/>
        <v>6.0657842469889002E-6</v>
      </c>
      <c r="J1418" s="135">
        <v>3.4365710200000001</v>
      </c>
      <c r="K1418" s="135">
        <v>24.390799999999999</v>
      </c>
    </row>
    <row r="1419" spans="1:24" x14ac:dyDescent="0.2">
      <c r="A1419" s="162" t="s">
        <v>1644</v>
      </c>
      <c r="B1419" s="162" t="s">
        <v>1645</v>
      </c>
      <c r="C1419" s="162" t="s">
        <v>1464</v>
      </c>
      <c r="D1419" s="162" t="s">
        <v>405</v>
      </c>
      <c r="E1419" s="162" t="s">
        <v>462</v>
      </c>
      <c r="F1419" s="168">
        <v>0.10740137</v>
      </c>
      <c r="G1419" s="130">
        <v>8.4758410000000006E-2</v>
      </c>
      <c r="H1419" s="54">
        <f t="shared" si="44"/>
        <v>0.26714705950713324</v>
      </c>
      <c r="I1419" s="86">
        <f t="shared" si="45"/>
        <v>6.0243168341509531E-6</v>
      </c>
      <c r="J1419" s="135">
        <v>19.707628073500327</v>
      </c>
      <c r="K1419" s="135">
        <v>76.892150000000001</v>
      </c>
    </row>
    <row r="1420" spans="1:24" x14ac:dyDescent="0.2">
      <c r="A1420" s="162" t="s">
        <v>755</v>
      </c>
      <c r="B1420" s="162" t="s">
        <v>756</v>
      </c>
      <c r="C1420" s="162" t="s">
        <v>1350</v>
      </c>
      <c r="D1420" s="162" t="s">
        <v>405</v>
      </c>
      <c r="E1420" s="162" t="s">
        <v>138</v>
      </c>
      <c r="F1420" s="168">
        <v>0.10703778999999999</v>
      </c>
      <c r="G1420" s="168">
        <v>0.45159917999999999</v>
      </c>
      <c r="H1420" s="54">
        <f t="shared" si="44"/>
        <v>-0.76298054837034912</v>
      </c>
      <c r="I1420" s="86">
        <f t="shared" si="45"/>
        <v>6.0039230429492154E-6</v>
      </c>
      <c r="J1420" s="135">
        <v>9.91178384</v>
      </c>
      <c r="K1420" s="170">
        <v>10.1198</v>
      </c>
    </row>
    <row r="1421" spans="1:24" x14ac:dyDescent="0.2">
      <c r="A1421" s="162" t="s">
        <v>1830</v>
      </c>
      <c r="B1421" s="162" t="s">
        <v>1831</v>
      </c>
      <c r="C1421" s="162" t="s">
        <v>1355</v>
      </c>
      <c r="D1421" s="162" t="s">
        <v>137</v>
      </c>
      <c r="E1421" s="162" t="s">
        <v>462</v>
      </c>
      <c r="F1421" s="168">
        <v>0.1067526</v>
      </c>
      <c r="G1421" s="130">
        <v>2.8624319999999998E-2</v>
      </c>
      <c r="H1421" s="54">
        <f t="shared" si="44"/>
        <v>2.7294370661032299</v>
      </c>
      <c r="I1421" s="86">
        <f t="shared" si="45"/>
        <v>5.9879262738397389E-6</v>
      </c>
      <c r="J1421" s="135">
        <v>8.1424900400000002</v>
      </c>
      <c r="K1421" s="135">
        <v>47.837949999999999</v>
      </c>
    </row>
    <row r="1422" spans="1:24" x14ac:dyDescent="0.2">
      <c r="A1422" s="162" t="s">
        <v>1711</v>
      </c>
      <c r="B1422" s="162" t="s">
        <v>181</v>
      </c>
      <c r="C1422" s="162" t="s">
        <v>1763</v>
      </c>
      <c r="D1422" s="162" t="s">
        <v>136</v>
      </c>
      <c r="E1422" s="162" t="s">
        <v>462</v>
      </c>
      <c r="F1422" s="168">
        <v>0.10658598</v>
      </c>
      <c r="G1422" s="130">
        <v>0.12793197000000001</v>
      </c>
      <c r="H1422" s="54">
        <f t="shared" si="44"/>
        <v>-0.16685422728970722</v>
      </c>
      <c r="I1422" s="86">
        <f t="shared" si="45"/>
        <v>5.9785802881143582E-6</v>
      </c>
      <c r="J1422" s="135">
        <v>1.467493344</v>
      </c>
      <c r="K1422" s="135">
        <v>36.070399999999999</v>
      </c>
    </row>
    <row r="1423" spans="1:24" x14ac:dyDescent="0.2">
      <c r="A1423" s="162" t="s">
        <v>3501</v>
      </c>
      <c r="B1423" s="162" t="s">
        <v>3502</v>
      </c>
      <c r="C1423" s="162" t="s">
        <v>1349</v>
      </c>
      <c r="D1423" s="162" t="s">
        <v>137</v>
      </c>
      <c r="E1423" s="162" t="s">
        <v>138</v>
      </c>
      <c r="F1423" s="168">
        <v>0.10590205</v>
      </c>
      <c r="G1423" s="130">
        <v>8.7580869999999991E-2</v>
      </c>
      <c r="H1423" s="54">
        <f t="shared" si="44"/>
        <v>0.20919157345662365</v>
      </c>
      <c r="I1423" s="86">
        <f t="shared" si="45"/>
        <v>5.9402175464437371E-6</v>
      </c>
      <c r="J1423" s="135">
        <v>4.0312845399999997</v>
      </c>
      <c r="K1423" s="135">
        <v>23.853000000000002</v>
      </c>
    </row>
    <row r="1424" spans="1:24" x14ac:dyDescent="0.2">
      <c r="A1424" s="162" t="s">
        <v>3475</v>
      </c>
      <c r="B1424" s="162" t="s">
        <v>3476</v>
      </c>
      <c r="C1424" s="162" t="s">
        <v>1349</v>
      </c>
      <c r="D1424" s="162" t="s">
        <v>137</v>
      </c>
      <c r="E1424" s="162" t="s">
        <v>462</v>
      </c>
      <c r="F1424" s="168">
        <v>0.10429772999999999</v>
      </c>
      <c r="G1424" s="130">
        <v>1.6329489999999999E-2</v>
      </c>
      <c r="H1424" s="54">
        <f t="shared" si="44"/>
        <v>5.3870782247332896</v>
      </c>
      <c r="I1424" s="86">
        <f t="shared" si="45"/>
        <v>5.8502286386359026E-6</v>
      </c>
      <c r="J1424" s="135">
        <v>4.1648277500000006</v>
      </c>
      <c r="K1424" s="135">
        <v>41.53575</v>
      </c>
    </row>
    <row r="1425" spans="1:11" x14ac:dyDescent="0.2">
      <c r="A1425" s="162" t="s">
        <v>3287</v>
      </c>
      <c r="B1425" s="162" t="s">
        <v>1388</v>
      </c>
      <c r="C1425" s="162" t="s">
        <v>3286</v>
      </c>
      <c r="D1425" s="162" t="s">
        <v>137</v>
      </c>
      <c r="E1425" s="162" t="s">
        <v>138</v>
      </c>
      <c r="F1425" s="168">
        <v>0.10406910000000001</v>
      </c>
      <c r="G1425" s="130">
        <v>1.0334051399999999</v>
      </c>
      <c r="H1425" s="54">
        <f t="shared" si="44"/>
        <v>-0.89929496576724977</v>
      </c>
      <c r="I1425" s="86">
        <f t="shared" si="45"/>
        <v>5.8374044115539598E-6</v>
      </c>
      <c r="J1425" s="135">
        <v>53.668330329999996</v>
      </c>
      <c r="K1425" s="135">
        <v>28.315850000000001</v>
      </c>
    </row>
    <row r="1426" spans="1:11" x14ac:dyDescent="0.2">
      <c r="A1426" s="162" t="s">
        <v>3540</v>
      </c>
      <c r="B1426" s="162" t="s">
        <v>3541</v>
      </c>
      <c r="C1426" s="162" t="s">
        <v>1348</v>
      </c>
      <c r="D1426" s="162" t="s">
        <v>137</v>
      </c>
      <c r="E1426" s="162" t="s">
        <v>462</v>
      </c>
      <c r="F1426" s="168">
        <v>0.10276378999999999</v>
      </c>
      <c r="G1426" s="168">
        <v>1.7154291399999999</v>
      </c>
      <c r="H1426" s="54">
        <f t="shared" si="44"/>
        <v>-0.94009441276017969</v>
      </c>
      <c r="I1426" s="86">
        <f t="shared" si="45"/>
        <v>5.7641874590440831E-6</v>
      </c>
      <c r="J1426" s="135">
        <v>7.8051809283456732</v>
      </c>
      <c r="K1426" s="170">
        <v>31.074750000000002</v>
      </c>
    </row>
    <row r="1427" spans="1:11" x14ac:dyDescent="0.2">
      <c r="A1427" s="162" t="s">
        <v>3741</v>
      </c>
      <c r="B1427" s="162" t="s">
        <v>3742</v>
      </c>
      <c r="C1427" s="162" t="s">
        <v>1555</v>
      </c>
      <c r="D1427" s="162" t="s">
        <v>137</v>
      </c>
      <c r="E1427" s="162" t="s">
        <v>138</v>
      </c>
      <c r="F1427" s="168">
        <v>0.102233</v>
      </c>
      <c r="G1427" s="130"/>
      <c r="H1427" s="54" t="str">
        <f t="shared" si="44"/>
        <v/>
      </c>
      <c r="I1427" s="86">
        <f t="shared" si="45"/>
        <v>5.7344145880611622E-6</v>
      </c>
      <c r="J1427" s="135">
        <v>2.4900945350970001</v>
      </c>
      <c r="K1427" s="135">
        <v>43.578333333333298</v>
      </c>
    </row>
    <row r="1428" spans="1:11" x14ac:dyDescent="0.2">
      <c r="A1428" s="162" t="s">
        <v>2819</v>
      </c>
      <c r="B1428" s="162" t="s">
        <v>90</v>
      </c>
      <c r="C1428" s="162" t="s">
        <v>1555</v>
      </c>
      <c r="D1428" s="162" t="s">
        <v>136</v>
      </c>
      <c r="E1428" s="162" t="s">
        <v>462</v>
      </c>
      <c r="F1428" s="168">
        <v>0.10157482000000001</v>
      </c>
      <c r="G1428" s="130">
        <v>0.14661941000000001</v>
      </c>
      <c r="H1428" s="54">
        <f t="shared" si="44"/>
        <v>-0.30722119261017344</v>
      </c>
      <c r="I1428" s="86">
        <f t="shared" si="45"/>
        <v>5.6974962056056918E-6</v>
      </c>
      <c r="J1428" s="135">
        <v>10.4929635856</v>
      </c>
      <c r="K1428" s="135">
        <v>23.967649999999999</v>
      </c>
    </row>
    <row r="1429" spans="1:11" x14ac:dyDescent="0.2">
      <c r="A1429" s="162" t="s">
        <v>3207</v>
      </c>
      <c r="B1429" s="162" t="s">
        <v>2437</v>
      </c>
      <c r="C1429" s="162" t="s">
        <v>1348</v>
      </c>
      <c r="D1429" s="162" t="s">
        <v>137</v>
      </c>
      <c r="E1429" s="162" t="s">
        <v>462</v>
      </c>
      <c r="F1429" s="168">
        <v>0.1009985</v>
      </c>
      <c r="G1429" s="168">
        <v>1.1362E-3</v>
      </c>
      <c r="H1429" s="54">
        <f t="shared" si="44"/>
        <v>87.891480373173749</v>
      </c>
      <c r="I1429" s="86">
        <f t="shared" si="45"/>
        <v>5.6651694831639025E-6</v>
      </c>
      <c r="J1429" s="135">
        <v>0.6336626142063333</v>
      </c>
      <c r="K1429" s="170">
        <v>82.075400000000002</v>
      </c>
    </row>
    <row r="1430" spans="1:11" x14ac:dyDescent="0.2">
      <c r="A1430" s="162" t="s">
        <v>3744</v>
      </c>
      <c r="B1430" s="162" t="s">
        <v>3745</v>
      </c>
      <c r="C1430" s="162" t="s">
        <v>1555</v>
      </c>
      <c r="D1430" s="162" t="s">
        <v>137</v>
      </c>
      <c r="E1430" s="162" t="s">
        <v>138</v>
      </c>
      <c r="F1430" s="168">
        <v>9.9761500000000003E-2</v>
      </c>
      <c r="G1430" s="130"/>
      <c r="H1430" s="54" t="str">
        <f t="shared" si="44"/>
        <v/>
      </c>
      <c r="I1430" s="86">
        <f t="shared" si="45"/>
        <v>5.5957841492166285E-6</v>
      </c>
      <c r="J1430" s="135">
        <v>2.3680429278999999</v>
      </c>
      <c r="K1430" s="135">
        <v>41.591666666666697</v>
      </c>
    </row>
    <row r="1431" spans="1:11" x14ac:dyDescent="0.2">
      <c r="A1431" s="162" t="s">
        <v>2529</v>
      </c>
      <c r="B1431" s="162" t="s">
        <v>2335</v>
      </c>
      <c r="C1431" s="162" t="s">
        <v>1204</v>
      </c>
      <c r="D1431" s="162" t="s">
        <v>137</v>
      </c>
      <c r="E1431" s="162" t="s">
        <v>138</v>
      </c>
      <c r="F1431" s="168">
        <v>9.9750490000000011E-2</v>
      </c>
      <c r="G1431" s="130">
        <v>3.0642599999999999E-2</v>
      </c>
      <c r="H1431" s="54">
        <f t="shared" si="44"/>
        <v>2.2552880630233734</v>
      </c>
      <c r="I1431" s="86">
        <f t="shared" si="45"/>
        <v>5.5951665804803648E-6</v>
      </c>
      <c r="J1431" s="135">
        <v>30.601810802570867</v>
      </c>
      <c r="K1431" s="135">
        <v>48.078899999999997</v>
      </c>
    </row>
    <row r="1432" spans="1:11" x14ac:dyDescent="0.2">
      <c r="A1432" s="162" t="s">
        <v>3093</v>
      </c>
      <c r="B1432" s="162" t="s">
        <v>3094</v>
      </c>
      <c r="C1432" s="162" t="s">
        <v>1556</v>
      </c>
      <c r="D1432" s="162" t="s">
        <v>137</v>
      </c>
      <c r="E1432" s="162" t="s">
        <v>462</v>
      </c>
      <c r="F1432" s="168">
        <v>9.8067890000000005E-2</v>
      </c>
      <c r="G1432" s="168">
        <v>0.24200293</v>
      </c>
      <c r="H1432" s="54">
        <f t="shared" si="44"/>
        <v>-0.59476569147323954</v>
      </c>
      <c r="I1432" s="86">
        <f t="shared" si="45"/>
        <v>5.5007868206584698E-6</v>
      </c>
      <c r="J1432" s="135">
        <v>192.80443262</v>
      </c>
      <c r="K1432" s="170">
        <v>49.5687</v>
      </c>
    </row>
    <row r="1433" spans="1:11" x14ac:dyDescent="0.2">
      <c r="A1433" s="162" t="s">
        <v>2773</v>
      </c>
      <c r="B1433" s="162" t="s">
        <v>1881</v>
      </c>
      <c r="C1433" s="162" t="s">
        <v>1555</v>
      </c>
      <c r="D1433" s="162" t="s">
        <v>405</v>
      </c>
      <c r="E1433" s="162" t="s">
        <v>462</v>
      </c>
      <c r="F1433" s="168">
        <v>9.7500030000000001E-2</v>
      </c>
      <c r="G1433" s="168">
        <v>1.0016481500000001</v>
      </c>
      <c r="H1433" s="54">
        <f t="shared" si="44"/>
        <v>-0.90266040026130934</v>
      </c>
      <c r="I1433" s="86">
        <f t="shared" si="45"/>
        <v>5.468934633321931E-6</v>
      </c>
      <c r="J1433" s="135">
        <v>7.0136938285000001</v>
      </c>
      <c r="K1433" s="170">
        <v>128.63509999999999</v>
      </c>
    </row>
    <row r="1434" spans="1:11" x14ac:dyDescent="0.2">
      <c r="A1434" s="162" t="s">
        <v>2425</v>
      </c>
      <c r="B1434" s="162" t="s">
        <v>2426</v>
      </c>
      <c r="C1434" s="162" t="s">
        <v>1556</v>
      </c>
      <c r="D1434" s="162" t="s">
        <v>136</v>
      </c>
      <c r="E1434" s="162" t="s">
        <v>462</v>
      </c>
      <c r="F1434" s="168">
        <v>9.7247689999999998E-2</v>
      </c>
      <c r="G1434" s="130">
        <v>0.11063896000000001</v>
      </c>
      <c r="H1434" s="54">
        <f t="shared" si="44"/>
        <v>-0.12103575449371551</v>
      </c>
      <c r="I1434" s="86">
        <f t="shared" si="45"/>
        <v>5.4547804739296462E-6</v>
      </c>
      <c r="J1434" s="135">
        <v>19.55544063941991</v>
      </c>
      <c r="K1434" s="135">
        <v>35.189277777777797</v>
      </c>
    </row>
    <row r="1435" spans="1:11" x14ac:dyDescent="0.2">
      <c r="A1435" s="162" t="s">
        <v>769</v>
      </c>
      <c r="B1435" s="162" t="s">
        <v>770</v>
      </c>
      <c r="C1435" s="162" t="s">
        <v>1557</v>
      </c>
      <c r="D1435" s="162" t="s">
        <v>137</v>
      </c>
      <c r="E1435" s="162" t="s">
        <v>138</v>
      </c>
      <c r="F1435" s="168">
        <v>9.7237259999999992E-2</v>
      </c>
      <c r="G1435" s="168">
        <v>0.15739438</v>
      </c>
      <c r="H1435" s="54">
        <f t="shared" si="44"/>
        <v>-0.38220627699667553</v>
      </c>
      <c r="I1435" s="86">
        <f t="shared" si="45"/>
        <v>5.4541954383329847E-6</v>
      </c>
      <c r="J1435" s="135">
        <v>34.562566759999996</v>
      </c>
      <c r="K1435" s="170">
        <v>29.7181</v>
      </c>
    </row>
    <row r="1436" spans="1:11" x14ac:dyDescent="0.2">
      <c r="A1436" s="162" t="s">
        <v>2085</v>
      </c>
      <c r="B1436" s="162" t="s">
        <v>2086</v>
      </c>
      <c r="C1436" s="162" t="s">
        <v>420</v>
      </c>
      <c r="D1436" s="162" t="s">
        <v>405</v>
      </c>
      <c r="E1436" s="162" t="s">
        <v>138</v>
      </c>
      <c r="F1436" s="168">
        <v>9.5710130000000004E-2</v>
      </c>
      <c r="G1436" s="130">
        <v>6.3282799999999995E-3</v>
      </c>
      <c r="H1436" s="54">
        <f t="shared" si="44"/>
        <v>14.124193303709699</v>
      </c>
      <c r="I1436" s="86">
        <f t="shared" si="45"/>
        <v>5.3685362426734059E-6</v>
      </c>
      <c r="J1436" s="135">
        <v>77.950999769281481</v>
      </c>
      <c r="K1436" s="135">
        <v>30.374300000000002</v>
      </c>
    </row>
    <row r="1437" spans="1:11" x14ac:dyDescent="0.2">
      <c r="A1437" s="162" t="s">
        <v>1755</v>
      </c>
      <c r="B1437" s="162" t="s">
        <v>1439</v>
      </c>
      <c r="C1437" s="162" t="s">
        <v>1763</v>
      </c>
      <c r="D1437" s="162" t="s">
        <v>405</v>
      </c>
      <c r="E1437" s="162" t="s">
        <v>138</v>
      </c>
      <c r="F1437" s="168">
        <v>9.5564690000000008E-2</v>
      </c>
      <c r="G1437" s="130">
        <v>0.72993308000000001</v>
      </c>
      <c r="H1437" s="54">
        <f t="shared" si="44"/>
        <v>-0.86907746392313112</v>
      </c>
      <c r="I1437" s="86">
        <f t="shared" si="45"/>
        <v>5.3603782774597503E-6</v>
      </c>
      <c r="J1437" s="135">
        <v>64.215864191700007</v>
      </c>
      <c r="K1437" s="135">
        <v>14.8089</v>
      </c>
    </row>
    <row r="1438" spans="1:11" x14ac:dyDescent="0.2">
      <c r="A1438" s="162" t="s">
        <v>2730</v>
      </c>
      <c r="B1438" s="162" t="s">
        <v>1828</v>
      </c>
      <c r="C1438" s="162" t="s">
        <v>1556</v>
      </c>
      <c r="D1438" s="162" t="s">
        <v>405</v>
      </c>
      <c r="E1438" s="162" t="s">
        <v>138</v>
      </c>
      <c r="F1438" s="168">
        <v>9.4095910000000005E-2</v>
      </c>
      <c r="G1438" s="130">
        <v>0.95834834999999996</v>
      </c>
      <c r="H1438" s="54">
        <f t="shared" si="44"/>
        <v>-0.90181450200232516</v>
      </c>
      <c r="I1438" s="86">
        <f t="shared" si="45"/>
        <v>5.2779920278275132E-6</v>
      </c>
      <c r="J1438" s="135">
        <v>124.37288922</v>
      </c>
      <c r="K1438" s="135">
        <v>53.138350000000003</v>
      </c>
    </row>
    <row r="1439" spans="1:11" x14ac:dyDescent="0.2">
      <c r="A1439" s="162" t="s">
        <v>3291</v>
      </c>
      <c r="B1439" s="162" t="s">
        <v>585</v>
      </c>
      <c r="C1439" s="162" t="s">
        <v>1556</v>
      </c>
      <c r="D1439" s="162" t="s">
        <v>137</v>
      </c>
      <c r="E1439" s="162" t="s">
        <v>138</v>
      </c>
      <c r="F1439" s="168">
        <v>9.3688240000000006E-2</v>
      </c>
      <c r="G1439" s="130">
        <v>0.14418606</v>
      </c>
      <c r="H1439" s="54">
        <f t="shared" si="44"/>
        <v>-0.35022678336588153</v>
      </c>
      <c r="I1439" s="86">
        <f t="shared" si="45"/>
        <v>5.2551251570997165E-6</v>
      </c>
      <c r="J1439" s="135">
        <v>154.17756384999998</v>
      </c>
      <c r="K1439" s="135">
        <v>187.035</v>
      </c>
    </row>
    <row r="1440" spans="1:11" x14ac:dyDescent="0.2">
      <c r="A1440" s="162" t="s">
        <v>3173</v>
      </c>
      <c r="B1440" s="162" t="s">
        <v>1569</v>
      </c>
      <c r="C1440" s="162" t="s">
        <v>1348</v>
      </c>
      <c r="D1440" s="162" t="s">
        <v>137</v>
      </c>
      <c r="E1440" s="162" t="s">
        <v>138</v>
      </c>
      <c r="F1440" s="168">
        <v>9.3029789999999987E-2</v>
      </c>
      <c r="G1440" s="130">
        <v>0.93922614000000004</v>
      </c>
      <c r="H1440" s="54">
        <f t="shared" si="44"/>
        <v>-0.90095059534863453</v>
      </c>
      <c r="I1440" s="86">
        <f t="shared" si="45"/>
        <v>5.2181916299068431E-6</v>
      </c>
      <c r="J1440" s="135">
        <v>4.6034278789947995</v>
      </c>
      <c r="K1440" s="135">
        <v>35.994250000000001</v>
      </c>
    </row>
    <row r="1441" spans="1:11" x14ac:dyDescent="0.2">
      <c r="A1441" s="162" t="s">
        <v>3724</v>
      </c>
      <c r="B1441" s="162" t="s">
        <v>3725</v>
      </c>
      <c r="C1441" s="162" t="s">
        <v>2976</v>
      </c>
      <c r="D1441" s="162" t="s">
        <v>405</v>
      </c>
      <c r="E1441" s="162" t="s">
        <v>462</v>
      </c>
      <c r="F1441" s="168">
        <v>9.2105929999999989E-2</v>
      </c>
      <c r="G1441" s="130"/>
      <c r="H1441" s="54" t="str">
        <f t="shared" si="44"/>
        <v/>
      </c>
      <c r="I1441" s="86">
        <f t="shared" si="45"/>
        <v>5.1663708258482109E-6</v>
      </c>
      <c r="J1441" s="135">
        <v>26.152147360000001</v>
      </c>
      <c r="K1441" s="135">
        <v>53.58925</v>
      </c>
    </row>
    <row r="1442" spans="1:11" x14ac:dyDescent="0.2">
      <c r="A1442" s="162" t="s">
        <v>2376</v>
      </c>
      <c r="B1442" s="162" t="s">
        <v>1911</v>
      </c>
      <c r="C1442" s="162" t="s">
        <v>1464</v>
      </c>
      <c r="D1442" s="162" t="s">
        <v>137</v>
      </c>
      <c r="E1442" s="162" t="s">
        <v>138</v>
      </c>
      <c r="F1442" s="168">
        <v>9.1852219999999998E-2</v>
      </c>
      <c r="G1442" s="168">
        <v>0.55062811999999994</v>
      </c>
      <c r="H1442" s="54">
        <f t="shared" si="44"/>
        <v>-0.83318647075271057</v>
      </c>
      <c r="I1442" s="86">
        <f t="shared" si="45"/>
        <v>5.1521398209365197E-6</v>
      </c>
      <c r="J1442" s="135">
        <v>47.822474137999997</v>
      </c>
      <c r="K1442" s="170">
        <v>69.079499999999996</v>
      </c>
    </row>
    <row r="1443" spans="1:11" x14ac:dyDescent="0.2">
      <c r="A1443" s="162" t="s">
        <v>2708</v>
      </c>
      <c r="B1443" s="162" t="s">
        <v>2334</v>
      </c>
      <c r="C1443" s="162" t="s">
        <v>1349</v>
      </c>
      <c r="D1443" s="162" t="s">
        <v>136</v>
      </c>
      <c r="E1443" s="162" t="s">
        <v>462</v>
      </c>
      <c r="F1443" s="168">
        <v>9.1144100000000006E-2</v>
      </c>
      <c r="G1443" s="130">
        <v>1.1380100000000001E-2</v>
      </c>
      <c r="H1443" s="54">
        <f t="shared" si="44"/>
        <v>7.0090772488818196</v>
      </c>
      <c r="I1443" s="86">
        <f t="shared" si="45"/>
        <v>5.1124202229779557E-6</v>
      </c>
      <c r="J1443" s="135">
        <v>62.4985898427854</v>
      </c>
      <c r="K1443" s="135">
        <v>12.360150000000001</v>
      </c>
    </row>
    <row r="1444" spans="1:11" x14ac:dyDescent="0.2">
      <c r="A1444" s="162" t="s">
        <v>2531</v>
      </c>
      <c r="B1444" s="162" t="s">
        <v>2336</v>
      </c>
      <c r="C1444" s="162" t="s">
        <v>1204</v>
      </c>
      <c r="D1444" s="162" t="s">
        <v>137</v>
      </c>
      <c r="E1444" s="162" t="s">
        <v>138</v>
      </c>
      <c r="F1444" s="168">
        <v>8.6983429999999987E-2</v>
      </c>
      <c r="G1444" s="130">
        <v>4.16283E-2</v>
      </c>
      <c r="H1444" s="54">
        <f t="shared" si="44"/>
        <v>1.0895263558684833</v>
      </c>
      <c r="I1444" s="86">
        <f t="shared" si="45"/>
        <v>4.8790415023680885E-6</v>
      </c>
      <c r="J1444" s="135">
        <v>12.94379223</v>
      </c>
      <c r="K1444" s="135">
        <v>23.4237</v>
      </c>
    </row>
    <row r="1445" spans="1:11" x14ac:dyDescent="0.2">
      <c r="A1445" s="162" t="s">
        <v>1341</v>
      </c>
      <c r="B1445" s="162" t="s">
        <v>1100</v>
      </c>
      <c r="C1445" s="162" t="s">
        <v>1556</v>
      </c>
      <c r="D1445" s="162" t="s">
        <v>137</v>
      </c>
      <c r="E1445" s="162" t="s">
        <v>462</v>
      </c>
      <c r="F1445" s="168">
        <v>8.6965630000000002E-2</v>
      </c>
      <c r="G1445" s="130">
        <v>0.41376483000000003</v>
      </c>
      <c r="H1445" s="54">
        <f t="shared" si="44"/>
        <v>-0.78981869967053508</v>
      </c>
      <c r="I1445" s="86">
        <f t="shared" si="45"/>
        <v>4.8780430715319848E-6</v>
      </c>
      <c r="J1445" s="135">
        <v>17.03931262</v>
      </c>
      <c r="K1445" s="135">
        <v>20.136050000000001</v>
      </c>
    </row>
    <row r="1446" spans="1:11" x14ac:dyDescent="0.2">
      <c r="A1446" s="162" t="s">
        <v>2974</v>
      </c>
      <c r="B1446" s="162" t="s">
        <v>2975</v>
      </c>
      <c r="C1446" s="162" t="s">
        <v>1556</v>
      </c>
      <c r="D1446" s="162" t="s">
        <v>136</v>
      </c>
      <c r="E1446" s="162" t="s">
        <v>462</v>
      </c>
      <c r="F1446" s="168">
        <v>8.6893539999999991E-2</v>
      </c>
      <c r="G1446" s="130">
        <v>1.0165508999999999</v>
      </c>
      <c r="H1446" s="54">
        <f t="shared" si="44"/>
        <v>-0.91452121089066962</v>
      </c>
      <c r="I1446" s="86">
        <f t="shared" si="45"/>
        <v>4.8739994266457606E-6</v>
      </c>
      <c r="J1446" s="135">
        <v>7.512683305866843</v>
      </c>
      <c r="K1446" s="135">
        <v>173.20855</v>
      </c>
    </row>
    <row r="1447" spans="1:11" x14ac:dyDescent="0.2">
      <c r="A1447" s="162" t="s">
        <v>2021</v>
      </c>
      <c r="B1447" s="162" t="s">
        <v>2022</v>
      </c>
      <c r="C1447" s="162" t="s">
        <v>1763</v>
      </c>
      <c r="D1447" s="162" t="s">
        <v>137</v>
      </c>
      <c r="E1447" s="162" t="s">
        <v>138</v>
      </c>
      <c r="F1447" s="168">
        <v>8.5027240000000004E-2</v>
      </c>
      <c r="G1447" s="130">
        <v>1.61301885</v>
      </c>
      <c r="H1447" s="54">
        <f t="shared" si="44"/>
        <v>-0.94728689004471334</v>
      </c>
      <c r="I1447" s="86">
        <f t="shared" si="45"/>
        <v>4.7693156362287868E-6</v>
      </c>
      <c r="J1447" s="135">
        <v>353.10248732743338</v>
      </c>
      <c r="K1447" s="135">
        <v>9.6420999999999992</v>
      </c>
    </row>
    <row r="1448" spans="1:11" x14ac:dyDescent="0.2">
      <c r="A1448" s="162" t="s">
        <v>3350</v>
      </c>
      <c r="B1448" s="162" t="s">
        <v>3351</v>
      </c>
      <c r="C1448" s="162" t="s">
        <v>1558</v>
      </c>
      <c r="D1448" s="162" t="s">
        <v>137</v>
      </c>
      <c r="E1448" s="162" t="s">
        <v>462</v>
      </c>
      <c r="F1448" s="168">
        <v>8.2598210000000005E-2</v>
      </c>
      <c r="G1448" s="168">
        <v>0.19860276999999998</v>
      </c>
      <c r="H1448" s="54">
        <f t="shared" si="44"/>
        <v>-0.58410343420688438</v>
      </c>
      <c r="I1448" s="86">
        <f t="shared" si="45"/>
        <v>4.6330674084859031E-6</v>
      </c>
      <c r="J1448" s="135">
        <v>39.698366342900002</v>
      </c>
      <c r="K1448" s="170">
        <v>76.751099999999994</v>
      </c>
    </row>
    <row r="1449" spans="1:11" x14ac:dyDescent="0.2">
      <c r="A1449" s="162" t="s">
        <v>3199</v>
      </c>
      <c r="B1449" s="162" t="s">
        <v>2436</v>
      </c>
      <c r="C1449" s="162" t="s">
        <v>1348</v>
      </c>
      <c r="D1449" s="162" t="s">
        <v>137</v>
      </c>
      <c r="E1449" s="162" t="s">
        <v>462</v>
      </c>
      <c r="F1449" s="168">
        <v>8.1219890000000003E-2</v>
      </c>
      <c r="G1449" s="130">
        <v>2.252258E-2</v>
      </c>
      <c r="H1449" s="54">
        <f t="shared" si="44"/>
        <v>2.606153913095214</v>
      </c>
      <c r="I1449" s="86">
        <f t="shared" si="45"/>
        <v>4.5557552067993984E-6</v>
      </c>
      <c r="J1449" s="135">
        <v>0.76222330999777921</v>
      </c>
      <c r="K1449" s="135">
        <v>85.173599999999993</v>
      </c>
    </row>
    <row r="1450" spans="1:11" x14ac:dyDescent="0.2">
      <c r="A1450" s="162" t="s">
        <v>1727</v>
      </c>
      <c r="B1450" s="162" t="s">
        <v>188</v>
      </c>
      <c r="C1450" s="162" t="s">
        <v>1763</v>
      </c>
      <c r="D1450" s="162" t="s">
        <v>136</v>
      </c>
      <c r="E1450" s="162" t="s">
        <v>462</v>
      </c>
      <c r="F1450" s="168">
        <v>8.0105839999999998E-2</v>
      </c>
      <c r="G1450" s="130">
        <v>0.38622221000000001</v>
      </c>
      <c r="H1450" s="54">
        <f t="shared" si="44"/>
        <v>-0.79259131679661821</v>
      </c>
      <c r="I1450" s="86">
        <f t="shared" si="45"/>
        <v>4.4932663375318469E-6</v>
      </c>
      <c r="J1450" s="135">
        <v>6.2756960890000002</v>
      </c>
      <c r="K1450" s="135">
        <v>22.672650000000001</v>
      </c>
    </row>
    <row r="1451" spans="1:11" x14ac:dyDescent="0.2">
      <c r="A1451" s="162" t="s">
        <v>3098</v>
      </c>
      <c r="B1451" s="162" t="s">
        <v>3099</v>
      </c>
      <c r="C1451" s="162" t="s">
        <v>1555</v>
      </c>
      <c r="D1451" s="162" t="s">
        <v>405</v>
      </c>
      <c r="E1451" s="162" t="s">
        <v>462</v>
      </c>
      <c r="F1451" s="168">
        <v>7.6094019999999998E-2</v>
      </c>
      <c r="G1451" s="168">
        <v>5.9145600000000001E-3</v>
      </c>
      <c r="H1451" s="54">
        <f t="shared" si="44"/>
        <v>11.86554198452632</v>
      </c>
      <c r="I1451" s="86">
        <f t="shared" si="45"/>
        <v>4.2682368545598567E-6</v>
      </c>
      <c r="J1451" s="135">
        <v>0.496145016524</v>
      </c>
      <c r="K1451" s="170">
        <v>10.3804</v>
      </c>
    </row>
    <row r="1452" spans="1:11" x14ac:dyDescent="0.2">
      <c r="A1452" s="162" t="s">
        <v>3669</v>
      </c>
      <c r="B1452" s="162" t="s">
        <v>3670</v>
      </c>
      <c r="C1452" s="162" t="s">
        <v>1691</v>
      </c>
      <c r="D1452" s="162" t="s">
        <v>137</v>
      </c>
      <c r="E1452" s="162" t="s">
        <v>138</v>
      </c>
      <c r="F1452" s="168">
        <v>7.5334330000000005E-2</v>
      </c>
      <c r="G1452" s="168">
        <v>3.3042E-4</v>
      </c>
      <c r="H1452" s="54" t="str">
        <f t="shared" si="44"/>
        <v/>
      </c>
      <c r="I1452" s="86">
        <f t="shared" si="45"/>
        <v>4.2256246117575899E-6</v>
      </c>
      <c r="J1452" s="135">
        <v>42.106130520764665</v>
      </c>
      <c r="K1452" s="170">
        <v>86.783500000000004</v>
      </c>
    </row>
    <row r="1453" spans="1:11" x14ac:dyDescent="0.2">
      <c r="A1453" s="162" t="s">
        <v>2504</v>
      </c>
      <c r="B1453" s="162" t="s">
        <v>1217</v>
      </c>
      <c r="C1453" s="162" t="s">
        <v>3212</v>
      </c>
      <c r="D1453" s="162" t="s">
        <v>136</v>
      </c>
      <c r="E1453" s="162" t="s">
        <v>462</v>
      </c>
      <c r="F1453" s="168">
        <v>7.4817240000000007E-2</v>
      </c>
      <c r="G1453" s="130">
        <v>1.8574459999999998E-2</v>
      </c>
      <c r="H1453" s="54">
        <f t="shared" si="44"/>
        <v>3.0279631278648216</v>
      </c>
      <c r="I1453" s="86">
        <f t="shared" si="45"/>
        <v>4.1966201959687493E-6</v>
      </c>
      <c r="J1453" s="135">
        <v>1.80609909</v>
      </c>
      <c r="K1453" s="135">
        <v>57.327849999999998</v>
      </c>
    </row>
    <row r="1454" spans="1:11" x14ac:dyDescent="0.2">
      <c r="A1454" s="162" t="s">
        <v>3738</v>
      </c>
      <c r="B1454" s="162" t="s">
        <v>3739</v>
      </c>
      <c r="C1454" s="162" t="s">
        <v>1555</v>
      </c>
      <c r="D1454" s="162" t="s">
        <v>137</v>
      </c>
      <c r="E1454" s="162" t="s">
        <v>462</v>
      </c>
      <c r="F1454" s="168">
        <v>7.4108999999999994E-2</v>
      </c>
      <c r="G1454" s="130"/>
      <c r="H1454" s="54" t="str">
        <f t="shared" si="44"/>
        <v/>
      </c>
      <c r="I1454" s="86">
        <f t="shared" si="45"/>
        <v>4.1568938670157835E-6</v>
      </c>
      <c r="J1454" s="135">
        <v>2.9387512</v>
      </c>
      <c r="K1454" s="135">
        <v>25.045999999999999</v>
      </c>
    </row>
    <row r="1455" spans="1:11" x14ac:dyDescent="0.2">
      <c r="A1455" s="162" t="s">
        <v>1326</v>
      </c>
      <c r="B1455" s="162" t="s">
        <v>761</v>
      </c>
      <c r="C1455" s="162" t="s">
        <v>452</v>
      </c>
      <c r="D1455" s="162" t="s">
        <v>136</v>
      </c>
      <c r="E1455" s="162" t="s">
        <v>462</v>
      </c>
      <c r="F1455" s="168">
        <v>7.3676649999999996E-2</v>
      </c>
      <c r="G1455" s="130">
        <v>0.32068765000000005</v>
      </c>
      <c r="H1455" s="54">
        <f t="shared" si="44"/>
        <v>-0.7702541709978542</v>
      </c>
      <c r="I1455" s="86">
        <f t="shared" si="45"/>
        <v>4.1326426551062411E-6</v>
      </c>
      <c r="J1455" s="135">
        <v>37.770439000000003</v>
      </c>
      <c r="K1455" s="135">
        <v>39.290950000000002</v>
      </c>
    </row>
    <row r="1456" spans="1:11" x14ac:dyDescent="0.2">
      <c r="A1456" s="162" t="s">
        <v>2017</v>
      </c>
      <c r="B1456" s="162" t="s">
        <v>2018</v>
      </c>
      <c r="C1456" s="167" t="s">
        <v>1763</v>
      </c>
      <c r="D1456" s="167" t="s">
        <v>137</v>
      </c>
      <c r="E1456" s="167" t="s">
        <v>138</v>
      </c>
      <c r="F1456" s="130">
        <v>7.293274000000001E-2</v>
      </c>
      <c r="G1456" s="130">
        <v>4.7286000000000002E-4</v>
      </c>
      <c r="H1456" s="54" t="str">
        <f t="shared" si="44"/>
        <v/>
      </c>
      <c r="I1456" s="86">
        <f t="shared" si="45"/>
        <v>4.0909155380676681E-6</v>
      </c>
      <c r="J1456" s="135">
        <v>71.693585014733543</v>
      </c>
      <c r="K1456" s="135">
        <v>8.2142499999999998</v>
      </c>
    </row>
    <row r="1457" spans="1:11" x14ac:dyDescent="0.2">
      <c r="A1457" s="162" t="s">
        <v>2446</v>
      </c>
      <c r="B1457" s="162" t="s">
        <v>1620</v>
      </c>
      <c r="C1457" s="162" t="s">
        <v>1348</v>
      </c>
      <c r="D1457" s="162" t="s">
        <v>136</v>
      </c>
      <c r="E1457" s="162" t="s">
        <v>462</v>
      </c>
      <c r="F1457" s="168">
        <v>7.182595E-2</v>
      </c>
      <c r="G1457" s="130">
        <v>8.1751919999999992E-2</v>
      </c>
      <c r="H1457" s="54">
        <f t="shared" si="44"/>
        <v>-0.12141574167310065</v>
      </c>
      <c r="I1457" s="86">
        <f t="shared" si="45"/>
        <v>4.028833893961359E-6</v>
      </c>
      <c r="J1457" s="135">
        <v>5.9283982799974266</v>
      </c>
      <c r="K1457" s="135">
        <v>40.870950000000001</v>
      </c>
    </row>
    <row r="1458" spans="1:11" x14ac:dyDescent="0.2">
      <c r="A1458" s="162" t="s">
        <v>1925</v>
      </c>
      <c r="B1458" s="162" t="s">
        <v>3068</v>
      </c>
      <c r="C1458" s="162" t="s">
        <v>1691</v>
      </c>
      <c r="D1458" s="162" t="s">
        <v>405</v>
      </c>
      <c r="E1458" s="162" t="s">
        <v>462</v>
      </c>
      <c r="F1458" s="168">
        <v>7.0958320000000005E-2</v>
      </c>
      <c r="G1458" s="130">
        <v>3.9503139999999999E-2</v>
      </c>
      <c r="H1458" s="54">
        <f t="shared" si="44"/>
        <v>0.79627037243115373</v>
      </c>
      <c r="I1458" s="86">
        <f t="shared" si="45"/>
        <v>3.9801671216956572E-6</v>
      </c>
      <c r="J1458" s="135">
        <v>227.99934080421883</v>
      </c>
      <c r="K1458" s="135">
        <v>95.295450000000002</v>
      </c>
    </row>
    <row r="1459" spans="1:11" x14ac:dyDescent="0.2">
      <c r="A1459" s="162" t="s">
        <v>3178</v>
      </c>
      <c r="B1459" s="162" t="s">
        <v>1571</v>
      </c>
      <c r="C1459" s="162" t="s">
        <v>1348</v>
      </c>
      <c r="D1459" s="162" t="s">
        <v>137</v>
      </c>
      <c r="E1459" s="162" t="s">
        <v>138</v>
      </c>
      <c r="F1459" s="168">
        <v>7.0810979999999996E-2</v>
      </c>
      <c r="G1459" s="130">
        <v>1.287782E-2</v>
      </c>
      <c r="H1459" s="54">
        <f t="shared" si="44"/>
        <v>4.4986775712038218</v>
      </c>
      <c r="I1459" s="86">
        <f t="shared" si="45"/>
        <v>3.9719025824039901E-6</v>
      </c>
      <c r="J1459" s="135">
        <v>1.7901720599989135</v>
      </c>
      <c r="K1459" s="135">
        <v>7.98705</v>
      </c>
    </row>
    <row r="1460" spans="1:11" x14ac:dyDescent="0.2">
      <c r="A1460" s="162" t="s">
        <v>1106</v>
      </c>
      <c r="B1460" s="162" t="s">
        <v>3401</v>
      </c>
      <c r="C1460" s="162" t="s">
        <v>1635</v>
      </c>
      <c r="D1460" s="162" t="s">
        <v>137</v>
      </c>
      <c r="E1460" s="162" t="s">
        <v>462</v>
      </c>
      <c r="F1460" s="168">
        <v>6.9749640000000002E-2</v>
      </c>
      <c r="G1460" s="130">
        <v>2.234976E-2</v>
      </c>
      <c r="H1460" s="54">
        <f t="shared" si="44"/>
        <v>2.1208227739358274</v>
      </c>
      <c r="I1460" s="86">
        <f t="shared" si="45"/>
        <v>3.9123703024269496E-6</v>
      </c>
      <c r="J1460" s="135">
        <v>4.3488415099999997</v>
      </c>
      <c r="K1460" s="135" t="s">
        <v>3754</v>
      </c>
    </row>
    <row r="1461" spans="1:11" x14ac:dyDescent="0.2">
      <c r="A1461" s="162" t="s">
        <v>2384</v>
      </c>
      <c r="B1461" s="162" t="s">
        <v>2385</v>
      </c>
      <c r="C1461" s="162" t="s">
        <v>2352</v>
      </c>
      <c r="D1461" s="162" t="s">
        <v>137</v>
      </c>
      <c r="E1461" s="162" t="s">
        <v>462</v>
      </c>
      <c r="F1461" s="168">
        <v>6.96156E-2</v>
      </c>
      <c r="G1461" s="130">
        <v>7.6078999999999999E-3</v>
      </c>
      <c r="H1461" s="54">
        <f t="shared" si="44"/>
        <v>8.1504357312793285</v>
      </c>
      <c r="I1461" s="86">
        <f t="shared" si="45"/>
        <v>3.9048517816813618E-6</v>
      </c>
      <c r="J1461" s="135">
        <v>3.7656558998022414</v>
      </c>
      <c r="K1461" s="135">
        <v>130.85480000000001</v>
      </c>
    </row>
    <row r="1462" spans="1:11" x14ac:dyDescent="0.2">
      <c r="A1462" s="162" t="s">
        <v>3536</v>
      </c>
      <c r="B1462" s="162" t="s">
        <v>3537</v>
      </c>
      <c r="C1462" s="162" t="s">
        <v>1350</v>
      </c>
      <c r="D1462" s="162" t="s">
        <v>405</v>
      </c>
      <c r="E1462" s="162" t="s">
        <v>462</v>
      </c>
      <c r="F1462" s="168">
        <v>6.7867460000000004E-2</v>
      </c>
      <c r="G1462" s="168">
        <v>0.49124904999999996</v>
      </c>
      <c r="H1462" s="54">
        <f t="shared" si="44"/>
        <v>-0.8618471425033799</v>
      </c>
      <c r="I1462" s="86">
        <f t="shared" si="45"/>
        <v>3.8067957770842818E-6</v>
      </c>
      <c r="J1462" s="135">
        <v>20.86590225774555</v>
      </c>
      <c r="K1462" s="170">
        <v>16.1295</v>
      </c>
    </row>
    <row r="1463" spans="1:11" x14ac:dyDescent="0.2">
      <c r="A1463" s="162" t="s">
        <v>3589</v>
      </c>
      <c r="B1463" s="162" t="s">
        <v>855</v>
      </c>
      <c r="C1463" s="162" t="s">
        <v>1349</v>
      </c>
      <c r="D1463" s="162" t="s">
        <v>136</v>
      </c>
      <c r="E1463" s="162" t="s">
        <v>138</v>
      </c>
      <c r="F1463" s="168">
        <v>6.619063E-2</v>
      </c>
      <c r="G1463" s="168">
        <v>2.832198E-2</v>
      </c>
      <c r="H1463" s="54">
        <f t="shared" si="44"/>
        <v>1.3370763625989426</v>
      </c>
      <c r="I1463" s="86">
        <f t="shared" si="45"/>
        <v>3.7127396659098216E-6</v>
      </c>
      <c r="J1463" s="135">
        <v>5.3501828938694791</v>
      </c>
      <c r="K1463" s="170">
        <v>34.641750000000002</v>
      </c>
    </row>
    <row r="1464" spans="1:11" x14ac:dyDescent="0.2">
      <c r="A1464" s="162" t="s">
        <v>2558</v>
      </c>
      <c r="B1464" s="162" t="s">
        <v>1600</v>
      </c>
      <c r="C1464" s="162" t="s">
        <v>420</v>
      </c>
      <c r="D1464" s="162" t="s">
        <v>405</v>
      </c>
      <c r="E1464" s="162" t="s">
        <v>462</v>
      </c>
      <c r="F1464" s="168">
        <v>6.4487019999999992E-2</v>
      </c>
      <c r="G1464" s="130">
        <v>8.6183880000000004E-2</v>
      </c>
      <c r="H1464" s="54">
        <f t="shared" si="44"/>
        <v>-0.25175079144731027</v>
      </c>
      <c r="I1464" s="86">
        <f t="shared" si="45"/>
        <v>3.6171814211516033E-6</v>
      </c>
      <c r="J1464" s="135">
        <v>6.4754687199999994</v>
      </c>
      <c r="K1464" s="135">
        <v>24.574349999999999</v>
      </c>
    </row>
    <row r="1465" spans="1:11" x14ac:dyDescent="0.2">
      <c r="A1465" s="162" t="s">
        <v>2373</v>
      </c>
      <c r="B1465" s="162" t="s">
        <v>2180</v>
      </c>
      <c r="C1465" s="162" t="s">
        <v>3212</v>
      </c>
      <c r="D1465" s="162" t="s">
        <v>136</v>
      </c>
      <c r="E1465" s="162" t="s">
        <v>138</v>
      </c>
      <c r="F1465" s="168">
        <v>6.2197419999999996E-2</v>
      </c>
      <c r="G1465" s="130">
        <v>6.5958149999999993E-2</v>
      </c>
      <c r="H1465" s="54">
        <f t="shared" si="44"/>
        <v>-5.7016911480992083E-2</v>
      </c>
      <c r="I1465" s="86">
        <f t="shared" si="45"/>
        <v>3.4887540479861401E-6</v>
      </c>
      <c r="J1465" s="135">
        <v>107.24261254119973</v>
      </c>
      <c r="K1465" s="135">
        <v>19.495450000000002</v>
      </c>
    </row>
    <row r="1466" spans="1:11" x14ac:dyDescent="0.2">
      <c r="A1466" s="162" t="s">
        <v>3370</v>
      </c>
      <c r="B1466" s="162" t="s">
        <v>3371</v>
      </c>
      <c r="C1466" s="162" t="s">
        <v>1349</v>
      </c>
      <c r="D1466" s="162" t="s">
        <v>136</v>
      </c>
      <c r="E1466" s="162" t="s">
        <v>138</v>
      </c>
      <c r="F1466" s="168">
        <v>5.9575120000000002E-2</v>
      </c>
      <c r="G1466" s="168">
        <v>0.73796240000000002</v>
      </c>
      <c r="H1466" s="54">
        <f t="shared" si="44"/>
        <v>-0.91927079211623786</v>
      </c>
      <c r="I1466" s="86">
        <f t="shared" si="45"/>
        <v>3.3416649928447203E-6</v>
      </c>
      <c r="J1466" s="135">
        <v>7.6195646579999998</v>
      </c>
      <c r="K1466" s="170">
        <v>26.766100000000002</v>
      </c>
    </row>
    <row r="1467" spans="1:11" x14ac:dyDescent="0.2">
      <c r="A1467" s="162" t="s">
        <v>3324</v>
      </c>
      <c r="B1467" s="162" t="s">
        <v>3325</v>
      </c>
      <c r="C1467" s="162" t="s">
        <v>1558</v>
      </c>
      <c r="D1467" s="162" t="s">
        <v>137</v>
      </c>
      <c r="E1467" s="162" t="s">
        <v>462</v>
      </c>
      <c r="F1467" s="168">
        <v>5.7369820000000002E-2</v>
      </c>
      <c r="G1467" s="168">
        <v>5.6796359999999997E-2</v>
      </c>
      <c r="H1467" s="54">
        <f t="shared" si="44"/>
        <v>1.0096773807335646E-2</v>
      </c>
      <c r="I1467" s="86">
        <f t="shared" si="45"/>
        <v>3.2179661432457527E-6</v>
      </c>
      <c r="J1467" s="135">
        <v>18.39627814</v>
      </c>
      <c r="K1467" s="170">
        <v>78.050349999999995</v>
      </c>
    </row>
    <row r="1468" spans="1:11" x14ac:dyDescent="0.2">
      <c r="A1468" s="162" t="s">
        <v>2350</v>
      </c>
      <c r="B1468" s="162" t="s">
        <v>2351</v>
      </c>
      <c r="C1468" s="162" t="s">
        <v>2352</v>
      </c>
      <c r="D1468" s="162" t="s">
        <v>137</v>
      </c>
      <c r="E1468" s="162" t="s">
        <v>462</v>
      </c>
      <c r="F1468" s="168">
        <v>5.6210370000000003E-2</v>
      </c>
      <c r="G1468" s="130">
        <v>1.016737E-2</v>
      </c>
      <c r="H1468" s="54">
        <f t="shared" si="44"/>
        <v>4.5285063885744297</v>
      </c>
      <c r="I1468" s="86">
        <f t="shared" si="45"/>
        <v>3.1529307144299346E-6</v>
      </c>
      <c r="J1468" s="135">
        <v>33.478905735003295</v>
      </c>
      <c r="K1468" s="135">
        <v>126.96615</v>
      </c>
    </row>
    <row r="1469" spans="1:11" x14ac:dyDescent="0.2">
      <c r="A1469" s="162" t="s">
        <v>2427</v>
      </c>
      <c r="B1469" s="162" t="s">
        <v>3063</v>
      </c>
      <c r="C1469" s="162" t="s">
        <v>1691</v>
      </c>
      <c r="D1469" s="162" t="s">
        <v>137</v>
      </c>
      <c r="E1469" s="162" t="s">
        <v>462</v>
      </c>
      <c r="F1469" s="168">
        <v>5.4482469999999998E-2</v>
      </c>
      <c r="G1469" s="168">
        <v>7.6272999999999998E-4</v>
      </c>
      <c r="H1469" s="54">
        <f t="shared" si="44"/>
        <v>70.430873310345731</v>
      </c>
      <c r="I1469" s="86">
        <f t="shared" si="45"/>
        <v>3.0560100042217739E-6</v>
      </c>
      <c r="J1469" s="135">
        <v>114.3</v>
      </c>
      <c r="K1469" s="170">
        <v>22.88025</v>
      </c>
    </row>
    <row r="1470" spans="1:11" x14ac:dyDescent="0.2">
      <c r="A1470" s="162" t="s">
        <v>1343</v>
      </c>
      <c r="B1470" s="162" t="s">
        <v>888</v>
      </c>
      <c r="C1470" s="162" t="s">
        <v>452</v>
      </c>
      <c r="D1470" s="162" t="s">
        <v>137</v>
      </c>
      <c r="E1470" s="162" t="s">
        <v>462</v>
      </c>
      <c r="F1470" s="168">
        <v>5.25751E-2</v>
      </c>
      <c r="G1470" s="130">
        <v>3.2239299999999999E-2</v>
      </c>
      <c r="H1470" s="54">
        <f t="shared" si="44"/>
        <v>0.63077672281966435</v>
      </c>
      <c r="I1470" s="86">
        <f t="shared" si="45"/>
        <v>2.9490225309711578E-6</v>
      </c>
      <c r="J1470" s="135">
        <v>8.9423680000000001</v>
      </c>
      <c r="K1470" s="135">
        <v>47.0914</v>
      </c>
    </row>
    <row r="1471" spans="1:11" x14ac:dyDescent="0.2">
      <c r="A1471" s="162" t="s">
        <v>1454</v>
      </c>
      <c r="B1471" s="162" t="s">
        <v>1121</v>
      </c>
      <c r="C1471" s="162" t="s">
        <v>1349</v>
      </c>
      <c r="D1471" s="162" t="s">
        <v>405</v>
      </c>
      <c r="E1471" s="162" t="s">
        <v>138</v>
      </c>
      <c r="F1471" s="168">
        <v>5.12448E-2</v>
      </c>
      <c r="G1471" s="130">
        <v>7.3830439999999997E-2</v>
      </c>
      <c r="H1471" s="54">
        <f t="shared" si="44"/>
        <v>-0.30591230392233881</v>
      </c>
      <c r="I1471" s="86">
        <f t="shared" si="45"/>
        <v>2.8744038488773355E-6</v>
      </c>
      <c r="J1471" s="135" t="s">
        <v>3754</v>
      </c>
      <c r="K1471" s="135" t="s">
        <v>3754</v>
      </c>
    </row>
    <row r="1472" spans="1:11" x14ac:dyDescent="0.2">
      <c r="A1472" s="162" t="s">
        <v>2963</v>
      </c>
      <c r="B1472" s="162" t="s">
        <v>2964</v>
      </c>
      <c r="C1472" s="167" t="s">
        <v>1556</v>
      </c>
      <c r="D1472" s="167" t="s">
        <v>137</v>
      </c>
      <c r="E1472" s="167" t="s">
        <v>462</v>
      </c>
      <c r="F1472" s="130">
        <v>5.1205260000000002E-2</v>
      </c>
      <c r="G1472" s="130">
        <v>2.105866E-2</v>
      </c>
      <c r="H1472" s="54">
        <f t="shared" si="44"/>
        <v>1.4315535746339036</v>
      </c>
      <c r="I1472" s="86">
        <f t="shared" si="45"/>
        <v>2.8721859862223029E-6</v>
      </c>
      <c r="J1472" s="135">
        <v>120.60902806999999</v>
      </c>
      <c r="K1472" s="135">
        <v>133.88215</v>
      </c>
    </row>
    <row r="1473" spans="1:11" x14ac:dyDescent="0.2">
      <c r="A1473" s="162" t="s">
        <v>3152</v>
      </c>
      <c r="B1473" s="162" t="s">
        <v>131</v>
      </c>
      <c r="C1473" s="162" t="s">
        <v>1348</v>
      </c>
      <c r="D1473" s="162" t="s">
        <v>137</v>
      </c>
      <c r="E1473" s="162" t="s">
        <v>462</v>
      </c>
      <c r="F1473" s="168">
        <v>4.9962699999999999E-2</v>
      </c>
      <c r="G1473" s="130">
        <v>0.86254092000000004</v>
      </c>
      <c r="H1473" s="54">
        <f t="shared" si="44"/>
        <v>-0.94207498004848278</v>
      </c>
      <c r="I1473" s="86">
        <f t="shared" si="45"/>
        <v>2.8024887828677963E-6</v>
      </c>
      <c r="J1473" s="135">
        <v>255.46972147987194</v>
      </c>
      <c r="K1473" s="135">
        <v>5.5648999999999997</v>
      </c>
    </row>
    <row r="1474" spans="1:11" x14ac:dyDescent="0.2">
      <c r="A1474" s="162" t="s">
        <v>1839</v>
      </c>
      <c r="B1474" s="162" t="s">
        <v>1840</v>
      </c>
      <c r="C1474" s="162" t="s">
        <v>1355</v>
      </c>
      <c r="D1474" s="162" t="s">
        <v>137</v>
      </c>
      <c r="E1474" s="162" t="s">
        <v>462</v>
      </c>
      <c r="F1474" s="168">
        <v>4.9755639999999997E-2</v>
      </c>
      <c r="G1474" s="168">
        <v>9.4627059999999999E-2</v>
      </c>
      <c r="H1474" s="54">
        <f t="shared" si="44"/>
        <v>-0.47419226593323305</v>
      </c>
      <c r="I1474" s="86">
        <f t="shared" si="45"/>
        <v>2.7908744520293784E-6</v>
      </c>
      <c r="J1474" s="135">
        <v>4.5998934492419252</v>
      </c>
      <c r="K1474" s="170">
        <v>67.943250000000006</v>
      </c>
    </row>
    <row r="1475" spans="1:11" x14ac:dyDescent="0.2">
      <c r="A1475" s="162" t="s">
        <v>2392</v>
      </c>
      <c r="B1475" s="162" t="s">
        <v>2393</v>
      </c>
      <c r="C1475" s="162" t="s">
        <v>1349</v>
      </c>
      <c r="D1475" s="162" t="s">
        <v>137</v>
      </c>
      <c r="E1475" s="162" t="s">
        <v>138</v>
      </c>
      <c r="F1475" s="168">
        <v>4.9451300000000004E-2</v>
      </c>
      <c r="G1475" s="130">
        <v>0.31945337000000001</v>
      </c>
      <c r="H1475" s="54">
        <f t="shared" si="44"/>
        <v>-0.8452002556742475</v>
      </c>
      <c r="I1475" s="86">
        <f t="shared" si="45"/>
        <v>2.7738035283967893E-6</v>
      </c>
      <c r="J1475" s="135">
        <v>33.684105419999995</v>
      </c>
      <c r="K1475" s="135">
        <v>30.396049999999999</v>
      </c>
    </row>
    <row r="1476" spans="1:11" x14ac:dyDescent="0.2">
      <c r="A1476" s="162" t="s">
        <v>1662</v>
      </c>
      <c r="B1476" s="162" t="s">
        <v>1663</v>
      </c>
      <c r="C1476" s="162" t="s">
        <v>1467</v>
      </c>
      <c r="D1476" s="162" t="s">
        <v>137</v>
      </c>
      <c r="E1476" s="162" t="s">
        <v>462</v>
      </c>
      <c r="F1476" s="168">
        <v>4.6640000000000001E-2</v>
      </c>
      <c r="G1476" s="130">
        <v>5.4603400000000002E-3</v>
      </c>
      <c r="H1476" s="54">
        <f t="shared" si="44"/>
        <v>7.5415926480768594</v>
      </c>
      <c r="I1476" s="86">
        <f t="shared" si="45"/>
        <v>2.6161131570742577E-6</v>
      </c>
      <c r="J1476" s="135">
        <v>3.2282414199999998</v>
      </c>
      <c r="K1476" s="135" t="s">
        <v>3754</v>
      </c>
    </row>
    <row r="1477" spans="1:11" x14ac:dyDescent="0.2">
      <c r="A1477" s="162" t="s">
        <v>711</v>
      </c>
      <c r="B1477" s="162" t="s">
        <v>2987</v>
      </c>
      <c r="C1477" s="162" t="s">
        <v>1558</v>
      </c>
      <c r="D1477" s="162" t="s">
        <v>137</v>
      </c>
      <c r="E1477" s="162" t="s">
        <v>138</v>
      </c>
      <c r="F1477" s="168">
        <v>4.5424940000000004E-2</v>
      </c>
      <c r="G1477" s="130">
        <v>0.74929698999999994</v>
      </c>
      <c r="H1477" s="54">
        <f t="shared" si="44"/>
        <v>-0.9393765881803422</v>
      </c>
      <c r="I1477" s="86">
        <f t="shared" si="45"/>
        <v>2.547958473269913E-6</v>
      </c>
      <c r="J1477" s="135">
        <v>18.18134255</v>
      </c>
      <c r="K1477" s="135">
        <v>71.386449999999996</v>
      </c>
    </row>
    <row r="1478" spans="1:11" x14ac:dyDescent="0.2">
      <c r="A1478" s="162" t="s">
        <v>2417</v>
      </c>
      <c r="B1478" s="162" t="s">
        <v>1892</v>
      </c>
      <c r="C1478" s="162" t="s">
        <v>1349</v>
      </c>
      <c r="D1478" s="162" t="s">
        <v>137</v>
      </c>
      <c r="E1478" s="162" t="s">
        <v>138</v>
      </c>
      <c r="F1478" s="168">
        <v>4.4727389999999999E-2</v>
      </c>
      <c r="G1478" s="130">
        <v>0.25552754</v>
      </c>
      <c r="H1478" s="54">
        <f t="shared" si="44"/>
        <v>-0.82496058937521966</v>
      </c>
      <c r="I1478" s="86">
        <f t="shared" si="45"/>
        <v>2.508831763734811E-6</v>
      </c>
      <c r="J1478" s="135">
        <v>148.79541072845498</v>
      </c>
      <c r="K1478" s="135">
        <v>9.8896499999999996</v>
      </c>
    </row>
    <row r="1479" spans="1:11" x14ac:dyDescent="0.2">
      <c r="A1479" s="162" t="s">
        <v>1874</v>
      </c>
      <c r="B1479" s="162" t="s">
        <v>2101</v>
      </c>
      <c r="C1479" s="162" t="s">
        <v>1763</v>
      </c>
      <c r="D1479" s="162" t="s">
        <v>136</v>
      </c>
      <c r="E1479" s="162" t="s">
        <v>462</v>
      </c>
      <c r="F1479" s="168">
        <v>4.3018139999999996E-2</v>
      </c>
      <c r="G1479" s="168">
        <v>4.1017379999999999E-2</v>
      </c>
      <c r="H1479" s="54">
        <f t="shared" ref="H1479:H1542" si="46">IF(ISERROR(F1479/G1479-1),"",IF((F1479/G1479-1)&gt;10000%,"",F1479/G1479-1))</f>
        <v>4.8778347129923905E-2</v>
      </c>
      <c r="I1479" s="86">
        <f t="shared" ref="I1479:I1542" si="47">F1479/$F$1584</f>
        <v>2.4129571622397597E-6</v>
      </c>
      <c r="J1479" s="135">
        <v>25.215721978681309</v>
      </c>
      <c r="K1479" s="170">
        <v>66.478149999999999</v>
      </c>
    </row>
    <row r="1480" spans="1:11" x14ac:dyDescent="0.2">
      <c r="A1480" s="162" t="s">
        <v>3133</v>
      </c>
      <c r="B1480" s="162" t="s">
        <v>3134</v>
      </c>
      <c r="C1480" s="162" t="s">
        <v>1556</v>
      </c>
      <c r="D1480" s="162" t="s">
        <v>136</v>
      </c>
      <c r="E1480" s="162" t="s">
        <v>462</v>
      </c>
      <c r="F1480" s="168">
        <v>4.2979249999999997E-2</v>
      </c>
      <c r="G1480" s="130">
        <v>1.5404899999999999E-2</v>
      </c>
      <c r="H1480" s="54">
        <f t="shared" si="46"/>
        <v>1.7899726710332424</v>
      </c>
      <c r="I1480" s="86">
        <f t="shared" si="47"/>
        <v>2.4107757591377311E-6</v>
      </c>
      <c r="J1480" s="135">
        <v>1.1407567599999999</v>
      </c>
      <c r="K1480" s="135">
        <v>34.6503333333333</v>
      </c>
    </row>
    <row r="1481" spans="1:11" x14ac:dyDescent="0.2">
      <c r="A1481" s="162" t="s">
        <v>924</v>
      </c>
      <c r="B1481" s="162" t="s">
        <v>925</v>
      </c>
      <c r="C1481" s="167" t="s">
        <v>799</v>
      </c>
      <c r="D1481" s="167" t="s">
        <v>136</v>
      </c>
      <c r="E1481" s="167" t="s">
        <v>138</v>
      </c>
      <c r="F1481" s="130">
        <v>4.1664199999999998E-2</v>
      </c>
      <c r="G1481" s="130">
        <v>0</v>
      </c>
      <c r="H1481" s="54" t="str">
        <f t="shared" si="46"/>
        <v/>
      </c>
      <c r="I1481" s="86">
        <f t="shared" si="47"/>
        <v>2.3370124742489984E-6</v>
      </c>
      <c r="J1481" s="135">
        <v>17.10342</v>
      </c>
      <c r="K1481" s="135">
        <v>73.031350000000003</v>
      </c>
    </row>
    <row r="1482" spans="1:11" x14ac:dyDescent="0.2">
      <c r="A1482" s="162" t="s">
        <v>2309</v>
      </c>
      <c r="B1482" s="162" t="s">
        <v>2310</v>
      </c>
      <c r="C1482" s="167" t="s">
        <v>1763</v>
      </c>
      <c r="D1482" s="167" t="s">
        <v>405</v>
      </c>
      <c r="E1482" s="167" t="s">
        <v>138</v>
      </c>
      <c r="F1482" s="130">
        <v>4.1114489999999997E-2</v>
      </c>
      <c r="G1482" s="130">
        <v>2.0700200000000001E-3</v>
      </c>
      <c r="H1482" s="54">
        <f t="shared" si="46"/>
        <v>18.861880561540467</v>
      </c>
      <c r="I1482" s="86">
        <f t="shared" si="47"/>
        <v>2.3061783498155658E-6</v>
      </c>
      <c r="J1482" s="135">
        <v>2.4821356250000002</v>
      </c>
      <c r="K1482" s="135">
        <v>8.1355500000000003</v>
      </c>
    </row>
    <row r="1483" spans="1:11" x14ac:dyDescent="0.2">
      <c r="A1483" s="162" t="s">
        <v>1604</v>
      </c>
      <c r="B1483" s="162" t="s">
        <v>1605</v>
      </c>
      <c r="C1483" s="162" t="s">
        <v>1467</v>
      </c>
      <c r="D1483" s="162" t="s">
        <v>405</v>
      </c>
      <c r="E1483" s="162" t="s">
        <v>462</v>
      </c>
      <c r="F1483" s="168">
        <v>4.0997849999999995E-2</v>
      </c>
      <c r="G1483" s="130">
        <v>3.3100550000000006E-2</v>
      </c>
      <c r="H1483" s="54">
        <f t="shared" si="46"/>
        <v>0.23858515946109615</v>
      </c>
      <c r="I1483" s="86">
        <f t="shared" si="47"/>
        <v>2.2996358232580799E-6</v>
      </c>
      <c r="J1483" s="135">
        <v>0.1801449</v>
      </c>
      <c r="K1483" s="135" t="s">
        <v>3754</v>
      </c>
    </row>
    <row r="1484" spans="1:11" x14ac:dyDescent="0.2">
      <c r="A1484" s="162" t="s">
        <v>3609</v>
      </c>
      <c r="B1484" s="162" t="s">
        <v>140</v>
      </c>
      <c r="C1484" s="162" t="s">
        <v>1349</v>
      </c>
      <c r="D1484" s="162" t="s">
        <v>136</v>
      </c>
      <c r="E1484" s="162" t="s">
        <v>462</v>
      </c>
      <c r="F1484" s="168">
        <v>4.0418500000000003E-2</v>
      </c>
      <c r="G1484" s="130">
        <v>1.0659899999999999E-3</v>
      </c>
      <c r="H1484" s="54">
        <f t="shared" si="46"/>
        <v>36.91639696432425</v>
      </c>
      <c r="I1484" s="86">
        <f t="shared" si="47"/>
        <v>2.2671391432076735E-6</v>
      </c>
      <c r="J1484" s="135">
        <v>1.0754125000000001</v>
      </c>
      <c r="K1484" s="135">
        <v>11.47865</v>
      </c>
    </row>
    <row r="1485" spans="1:11" x14ac:dyDescent="0.2">
      <c r="A1485" s="162" t="s">
        <v>1762</v>
      </c>
      <c r="B1485" s="162" t="s">
        <v>3069</v>
      </c>
      <c r="C1485" s="162" t="s">
        <v>1691</v>
      </c>
      <c r="D1485" s="162" t="s">
        <v>136</v>
      </c>
      <c r="E1485" s="162" t="s">
        <v>462</v>
      </c>
      <c r="F1485" s="168">
        <v>3.9035379999999995E-2</v>
      </c>
      <c r="G1485" s="130">
        <v>0.22573815999999999</v>
      </c>
      <c r="H1485" s="54">
        <f t="shared" si="46"/>
        <v>-0.82707673350398536</v>
      </c>
      <c r="I1485" s="86">
        <f t="shared" si="47"/>
        <v>2.1895577017451399E-6</v>
      </c>
      <c r="J1485" s="135">
        <v>7.8279499011206326</v>
      </c>
      <c r="K1485" s="135">
        <v>155.07615000000001</v>
      </c>
    </row>
    <row r="1486" spans="1:11" x14ac:dyDescent="0.2">
      <c r="A1486" s="162" t="s">
        <v>3195</v>
      </c>
      <c r="B1486" s="162" t="s">
        <v>2432</v>
      </c>
      <c r="C1486" s="162" t="s">
        <v>1348</v>
      </c>
      <c r="D1486" s="162" t="s">
        <v>137</v>
      </c>
      <c r="E1486" s="162" t="s">
        <v>462</v>
      </c>
      <c r="F1486" s="168">
        <v>3.7895890000000002E-2</v>
      </c>
      <c r="G1486" s="130">
        <v>5.142915E-2</v>
      </c>
      <c r="H1486" s="54">
        <f t="shared" si="46"/>
        <v>-0.26314376185490129</v>
      </c>
      <c r="I1486" s="86">
        <f t="shared" si="47"/>
        <v>2.1256418616646398E-6</v>
      </c>
      <c r="J1486" s="135">
        <v>1.1209929199966</v>
      </c>
      <c r="K1486" s="135">
        <v>38.196800000000003</v>
      </c>
    </row>
    <row r="1487" spans="1:11" x14ac:dyDescent="0.2">
      <c r="A1487" s="162" t="s">
        <v>2617</v>
      </c>
      <c r="B1487" s="162" t="s">
        <v>2075</v>
      </c>
      <c r="C1487" s="162" t="s">
        <v>420</v>
      </c>
      <c r="D1487" s="162" t="s">
        <v>137</v>
      </c>
      <c r="E1487" s="162" t="s">
        <v>138</v>
      </c>
      <c r="F1487" s="168">
        <v>3.7247059999999999E-2</v>
      </c>
      <c r="G1487" s="130">
        <v>4.879675E-2</v>
      </c>
      <c r="H1487" s="54">
        <f t="shared" si="46"/>
        <v>-0.23668973855840814</v>
      </c>
      <c r="I1487" s="86">
        <f t="shared" si="47"/>
        <v>2.0892479358562243E-6</v>
      </c>
      <c r="J1487" s="135">
        <v>5.9022088002636774</v>
      </c>
      <c r="K1487" s="135">
        <v>201.80754999999999</v>
      </c>
    </row>
    <row r="1488" spans="1:11" x14ac:dyDescent="0.2">
      <c r="A1488" s="162" t="s">
        <v>2655</v>
      </c>
      <c r="B1488" s="162" t="s">
        <v>2409</v>
      </c>
      <c r="C1488" s="162" t="s">
        <v>1559</v>
      </c>
      <c r="D1488" s="162" t="s">
        <v>405</v>
      </c>
      <c r="E1488" s="162" t="s">
        <v>462</v>
      </c>
      <c r="F1488" s="168">
        <v>3.6730989999999998E-2</v>
      </c>
      <c r="G1488" s="130">
        <v>2.17509E-2</v>
      </c>
      <c r="H1488" s="54">
        <f t="shared" si="46"/>
        <v>0.68871127171749214</v>
      </c>
      <c r="I1488" s="86">
        <f t="shared" si="47"/>
        <v>2.0603007335197894E-6</v>
      </c>
      <c r="J1488" s="135">
        <v>57.927654161173372</v>
      </c>
      <c r="K1488" s="135">
        <v>78.886150000000001</v>
      </c>
    </row>
    <row r="1489" spans="1:11" x14ac:dyDescent="0.2">
      <c r="A1489" s="162" t="s">
        <v>1730</v>
      </c>
      <c r="B1489" s="162" t="s">
        <v>243</v>
      </c>
      <c r="C1489" s="162" t="s">
        <v>1763</v>
      </c>
      <c r="D1489" s="162" t="s">
        <v>137</v>
      </c>
      <c r="E1489" s="162" t="s">
        <v>462</v>
      </c>
      <c r="F1489" s="168">
        <v>3.61777E-2</v>
      </c>
      <c r="G1489" s="130">
        <v>1.2972802999999999</v>
      </c>
      <c r="H1489" s="54">
        <f t="shared" si="46"/>
        <v>-0.9721126575343817</v>
      </c>
      <c r="I1489" s="86">
        <f t="shared" si="47"/>
        <v>2.0292658010867363E-6</v>
      </c>
      <c r="J1489" s="135">
        <v>34.719179598450005</v>
      </c>
      <c r="K1489" s="135">
        <v>37.489049999999999</v>
      </c>
    </row>
    <row r="1490" spans="1:11" x14ac:dyDescent="0.2">
      <c r="A1490" s="162" t="s">
        <v>3621</v>
      </c>
      <c r="B1490" s="162" t="s">
        <v>771</v>
      </c>
      <c r="C1490" s="162" t="s">
        <v>1349</v>
      </c>
      <c r="D1490" s="162" t="s">
        <v>136</v>
      </c>
      <c r="E1490" s="162" t="s">
        <v>462</v>
      </c>
      <c r="F1490" s="168">
        <v>3.5210059999999994E-2</v>
      </c>
      <c r="G1490" s="130">
        <v>8.175847E-2</v>
      </c>
      <c r="H1490" s="54">
        <f t="shared" si="46"/>
        <v>-0.56934052215018216</v>
      </c>
      <c r="I1490" s="86">
        <f t="shared" si="47"/>
        <v>1.974989305904246E-6</v>
      </c>
      <c r="J1490" s="135">
        <v>1.9020520300000001</v>
      </c>
      <c r="K1490" s="135">
        <v>22.625399999999999</v>
      </c>
    </row>
    <row r="1491" spans="1:11" x14ac:dyDescent="0.2">
      <c r="A1491" s="162" t="s">
        <v>2524</v>
      </c>
      <c r="B1491" s="162" t="s">
        <v>2179</v>
      </c>
      <c r="C1491" s="162" t="s">
        <v>3212</v>
      </c>
      <c r="D1491" s="162" t="s">
        <v>136</v>
      </c>
      <c r="E1491" s="162" t="s">
        <v>138</v>
      </c>
      <c r="F1491" s="168">
        <v>3.4927989999999999E-2</v>
      </c>
      <c r="G1491" s="130">
        <v>5.5286760000000004E-2</v>
      </c>
      <c r="H1491" s="54">
        <f t="shared" si="46"/>
        <v>-0.36823952063749088</v>
      </c>
      <c r="I1491" s="86">
        <f t="shared" si="47"/>
        <v>1.9591675426491872E-6</v>
      </c>
      <c r="J1491" s="135">
        <v>90.290571420000006</v>
      </c>
      <c r="K1491" s="135">
        <v>20.187200000000001</v>
      </c>
    </row>
    <row r="1492" spans="1:11" x14ac:dyDescent="0.2">
      <c r="A1492" s="162" t="s">
        <v>1927</v>
      </c>
      <c r="B1492" s="162" t="s">
        <v>3065</v>
      </c>
      <c r="C1492" s="162" t="s">
        <v>1691</v>
      </c>
      <c r="D1492" s="162" t="s">
        <v>405</v>
      </c>
      <c r="E1492" s="162" t="s">
        <v>462</v>
      </c>
      <c r="F1492" s="168">
        <v>3.2772000000000003E-2</v>
      </c>
      <c r="G1492" s="130">
        <v>5.3187350000000001E-2</v>
      </c>
      <c r="H1492" s="54">
        <f t="shared" si="46"/>
        <v>-0.38383845030820296</v>
      </c>
      <c r="I1492" s="86">
        <f t="shared" si="47"/>
        <v>1.8382345708327097E-6</v>
      </c>
      <c r="J1492" s="135">
        <v>33.701384311140409</v>
      </c>
      <c r="K1492" s="135">
        <v>89.594800000000006</v>
      </c>
    </row>
    <row r="1493" spans="1:11" x14ac:dyDescent="0.2">
      <c r="A1493" s="162" t="s">
        <v>3288</v>
      </c>
      <c r="B1493" s="162" t="s">
        <v>740</v>
      </c>
      <c r="C1493" s="162" t="s">
        <v>1350</v>
      </c>
      <c r="D1493" s="162" t="s">
        <v>405</v>
      </c>
      <c r="E1493" s="162" t="s">
        <v>138</v>
      </c>
      <c r="F1493" s="168">
        <v>3.2573379999999999E-2</v>
      </c>
      <c r="G1493" s="130">
        <v>0.17705589000000002</v>
      </c>
      <c r="H1493" s="54">
        <f t="shared" si="46"/>
        <v>-0.81602769611335724</v>
      </c>
      <c r="I1493" s="86">
        <f t="shared" si="47"/>
        <v>1.8270936532671415E-6</v>
      </c>
      <c r="J1493" s="135">
        <v>59.660148038892544</v>
      </c>
      <c r="K1493" s="135">
        <v>46.426049999999996</v>
      </c>
    </row>
    <row r="1494" spans="1:11" x14ac:dyDescent="0.2">
      <c r="A1494" s="162" t="s">
        <v>3326</v>
      </c>
      <c r="B1494" s="162" t="s">
        <v>3327</v>
      </c>
      <c r="C1494" s="162" t="s">
        <v>1558</v>
      </c>
      <c r="D1494" s="162" t="s">
        <v>137</v>
      </c>
      <c r="E1494" s="162" t="s">
        <v>462</v>
      </c>
      <c r="F1494" s="168">
        <v>3.222891E-2</v>
      </c>
      <c r="G1494" s="168">
        <v>3.0427800000000001E-3</v>
      </c>
      <c r="H1494" s="54">
        <f t="shared" si="46"/>
        <v>9.5919290911600577</v>
      </c>
      <c r="I1494" s="86">
        <f t="shared" si="47"/>
        <v>1.8077717729237161E-6</v>
      </c>
      <c r="J1494" s="135">
        <v>123.9286401</v>
      </c>
      <c r="K1494" s="170">
        <v>77.638850000000005</v>
      </c>
    </row>
    <row r="1495" spans="1:11" x14ac:dyDescent="0.2">
      <c r="A1495" s="162" t="s">
        <v>1608</v>
      </c>
      <c r="B1495" s="162" t="s">
        <v>1609</v>
      </c>
      <c r="C1495" s="162" t="s">
        <v>1467</v>
      </c>
      <c r="D1495" s="162" t="s">
        <v>137</v>
      </c>
      <c r="E1495" s="162" t="s">
        <v>462</v>
      </c>
      <c r="F1495" s="168">
        <v>3.2065709999999997E-2</v>
      </c>
      <c r="G1495" s="130">
        <v>2.387624E-2</v>
      </c>
      <c r="H1495" s="54">
        <f t="shared" si="46"/>
        <v>0.34299663598623553</v>
      </c>
      <c r="I1495" s="86">
        <f t="shared" si="47"/>
        <v>1.7986176205387561E-6</v>
      </c>
      <c r="J1495" s="135">
        <v>1.06773232</v>
      </c>
      <c r="K1495" s="135" t="s">
        <v>3754</v>
      </c>
    </row>
    <row r="1496" spans="1:11" x14ac:dyDescent="0.2">
      <c r="A1496" s="162" t="s">
        <v>3802</v>
      </c>
      <c r="B1496" s="162" t="s">
        <v>3748</v>
      </c>
      <c r="C1496" s="162" t="s">
        <v>3749</v>
      </c>
      <c r="D1496" s="162" t="s">
        <v>137</v>
      </c>
      <c r="E1496" s="162" t="s">
        <v>462</v>
      </c>
      <c r="F1496" s="168">
        <v>3.205061E-2</v>
      </c>
      <c r="G1496" s="130"/>
      <c r="H1496" s="54" t="str">
        <f t="shared" si="46"/>
        <v/>
      </c>
      <c r="I1496" s="86">
        <f t="shared" si="47"/>
        <v>1.7977706370766676E-6</v>
      </c>
      <c r="J1496" s="135">
        <v>3.3451071970999999</v>
      </c>
      <c r="K1496" s="135">
        <v>27.976666666666699</v>
      </c>
    </row>
    <row r="1497" spans="1:11" x14ac:dyDescent="0.2">
      <c r="A1497" s="162" t="s">
        <v>2967</v>
      </c>
      <c r="B1497" s="162" t="s">
        <v>2968</v>
      </c>
      <c r="C1497" s="162" t="s">
        <v>1559</v>
      </c>
      <c r="D1497" s="162" t="s">
        <v>137</v>
      </c>
      <c r="E1497" s="162" t="s">
        <v>462</v>
      </c>
      <c r="F1497" s="168">
        <v>3.15596E-2</v>
      </c>
      <c r="G1497" s="130">
        <v>0.39371565999999997</v>
      </c>
      <c r="H1497" s="54">
        <f t="shared" si="46"/>
        <v>-0.91984164409411606</v>
      </c>
      <c r="I1497" s="86">
        <f t="shared" si="47"/>
        <v>1.7702290907375803E-6</v>
      </c>
      <c r="J1497" s="135">
        <v>57.745557712590639</v>
      </c>
      <c r="K1497" s="135">
        <v>73.5946</v>
      </c>
    </row>
    <row r="1498" spans="1:11" x14ac:dyDescent="0.2">
      <c r="A1498" s="162" t="s">
        <v>3608</v>
      </c>
      <c r="B1498" s="162" t="s">
        <v>322</v>
      </c>
      <c r="C1498" s="162" t="s">
        <v>1349</v>
      </c>
      <c r="D1498" s="162" t="s">
        <v>136</v>
      </c>
      <c r="E1498" s="162" t="s">
        <v>462</v>
      </c>
      <c r="F1498" s="168">
        <v>2.9497900000000001E-2</v>
      </c>
      <c r="G1498" s="130">
        <v>2.9377549999999999E-2</v>
      </c>
      <c r="H1498" s="54">
        <f t="shared" si="46"/>
        <v>4.096665651152076E-3</v>
      </c>
      <c r="I1498" s="86">
        <f t="shared" si="47"/>
        <v>1.654584997771457E-6</v>
      </c>
      <c r="J1498" s="135">
        <v>6.7825316999999998</v>
      </c>
      <c r="K1498" s="135">
        <v>27.5656</v>
      </c>
    </row>
    <row r="1499" spans="1:11" x14ac:dyDescent="0.2">
      <c r="A1499" s="162" t="s">
        <v>2500</v>
      </c>
      <c r="B1499" s="162" t="s">
        <v>814</v>
      </c>
      <c r="C1499" s="162" t="s">
        <v>3212</v>
      </c>
      <c r="D1499" s="162" t="s">
        <v>137</v>
      </c>
      <c r="E1499" s="162" t="s">
        <v>138</v>
      </c>
      <c r="F1499" s="168">
        <v>2.940891E-2</v>
      </c>
      <c r="G1499" s="130">
        <v>0.62437138000000003</v>
      </c>
      <c r="H1499" s="54">
        <f t="shared" si="46"/>
        <v>-0.95289836955691343</v>
      </c>
      <c r="I1499" s="86">
        <f t="shared" si="47"/>
        <v>1.6495934045071335E-6</v>
      </c>
      <c r="J1499" s="135">
        <v>262.95718314999999</v>
      </c>
      <c r="K1499" s="135">
        <v>12.367150000000001</v>
      </c>
    </row>
    <row r="1500" spans="1:11" x14ac:dyDescent="0.2">
      <c r="A1500" s="162" t="s">
        <v>1107</v>
      </c>
      <c r="B1500" s="162" t="s">
        <v>3389</v>
      </c>
      <c r="C1500" s="162" t="s">
        <v>1635</v>
      </c>
      <c r="D1500" s="162" t="s">
        <v>405</v>
      </c>
      <c r="E1500" s="162" t="s">
        <v>462</v>
      </c>
      <c r="F1500" s="168">
        <v>2.8796080000000002E-2</v>
      </c>
      <c r="G1500" s="168">
        <v>1.9309029999999998E-2</v>
      </c>
      <c r="H1500" s="54">
        <f t="shared" si="46"/>
        <v>0.49132711482658653</v>
      </c>
      <c r="I1500" s="86">
        <f t="shared" si="47"/>
        <v>1.61521877701893E-6</v>
      </c>
      <c r="J1500" s="135">
        <v>1.5304454021094265</v>
      </c>
      <c r="K1500" s="170" t="s">
        <v>3754</v>
      </c>
    </row>
    <row r="1501" spans="1:11" x14ac:dyDescent="0.2">
      <c r="A1501" s="162" t="s">
        <v>2712</v>
      </c>
      <c r="B1501" s="162" t="s">
        <v>1276</v>
      </c>
      <c r="C1501" s="162" t="s">
        <v>1556</v>
      </c>
      <c r="D1501" s="162" t="s">
        <v>136</v>
      </c>
      <c r="E1501" s="162" t="s">
        <v>462</v>
      </c>
      <c r="F1501" s="168">
        <v>2.816492E-2</v>
      </c>
      <c r="G1501" s="130">
        <v>0.13907292999999998</v>
      </c>
      <c r="H1501" s="54">
        <f t="shared" si="46"/>
        <v>-0.79748093320533331</v>
      </c>
      <c r="I1501" s="86">
        <f t="shared" si="47"/>
        <v>1.5798159901360185E-6</v>
      </c>
      <c r="J1501" s="135">
        <v>162.95777062887277</v>
      </c>
      <c r="K1501" s="135">
        <v>52.055999999999997</v>
      </c>
    </row>
    <row r="1502" spans="1:11" x14ac:dyDescent="0.2">
      <c r="A1502" s="162" t="s">
        <v>2772</v>
      </c>
      <c r="B1502" s="162" t="s">
        <v>1602</v>
      </c>
      <c r="C1502" s="162" t="s">
        <v>1555</v>
      </c>
      <c r="D1502" s="162" t="s">
        <v>405</v>
      </c>
      <c r="E1502" s="162" t="s">
        <v>138</v>
      </c>
      <c r="F1502" s="168">
        <v>2.7708259999999998E-2</v>
      </c>
      <c r="G1502" s="130">
        <v>0.46909648999999998</v>
      </c>
      <c r="H1502" s="54">
        <f t="shared" si="46"/>
        <v>-0.94093270661650019</v>
      </c>
      <c r="I1502" s="86">
        <f t="shared" si="47"/>
        <v>1.5542011909441332E-6</v>
      </c>
      <c r="J1502" s="135">
        <v>46.987901189814004</v>
      </c>
      <c r="K1502" s="135">
        <v>33.040500000000002</v>
      </c>
    </row>
    <row r="1503" spans="1:11" x14ac:dyDescent="0.2">
      <c r="A1503" s="162" t="s">
        <v>1789</v>
      </c>
      <c r="B1503" s="162" t="s">
        <v>3385</v>
      </c>
      <c r="C1503" s="162" t="s">
        <v>1635</v>
      </c>
      <c r="D1503" s="162" t="s">
        <v>405</v>
      </c>
      <c r="E1503" s="162" t="s">
        <v>138</v>
      </c>
      <c r="F1503" s="168">
        <v>2.7312720000000002E-2</v>
      </c>
      <c r="G1503" s="130">
        <v>4.429429E-2</v>
      </c>
      <c r="H1503" s="54">
        <f t="shared" si="46"/>
        <v>-0.38338056665994646</v>
      </c>
      <c r="I1503" s="86">
        <f t="shared" si="47"/>
        <v>1.5320147115670075E-6</v>
      </c>
      <c r="J1503" s="135">
        <v>43.647627916941332</v>
      </c>
      <c r="K1503" s="135">
        <v>48.823500000000003</v>
      </c>
    </row>
    <row r="1504" spans="1:11" x14ac:dyDescent="0.2">
      <c r="A1504" s="162" t="s">
        <v>2514</v>
      </c>
      <c r="B1504" s="162" t="s">
        <v>1068</v>
      </c>
      <c r="C1504" s="162" t="s">
        <v>3212</v>
      </c>
      <c r="D1504" s="162" t="s">
        <v>405</v>
      </c>
      <c r="E1504" s="162" t="s">
        <v>462</v>
      </c>
      <c r="F1504" s="168">
        <v>2.6517880000000001E-2</v>
      </c>
      <c r="G1504" s="130">
        <v>5.5883339999999997E-2</v>
      </c>
      <c r="H1504" s="54">
        <f t="shared" si="46"/>
        <v>-0.52547789734829731</v>
      </c>
      <c r="I1504" s="86">
        <f t="shared" si="47"/>
        <v>1.4874308483215335E-6</v>
      </c>
      <c r="J1504" s="135">
        <v>100.81529354999999</v>
      </c>
      <c r="K1504" s="135">
        <v>21.284400000000002</v>
      </c>
    </row>
    <row r="1505" spans="1:11" x14ac:dyDescent="0.2">
      <c r="A1505" s="162" t="s">
        <v>3751</v>
      </c>
      <c r="B1505" s="162" t="s">
        <v>3752</v>
      </c>
      <c r="C1505" s="162" t="s">
        <v>1635</v>
      </c>
      <c r="D1505" s="162" t="s">
        <v>137</v>
      </c>
      <c r="E1505" s="162" t="s">
        <v>462</v>
      </c>
      <c r="F1505" s="168">
        <v>2.5522320000000001E-2</v>
      </c>
      <c r="G1505" s="130"/>
      <c r="H1505" s="54" t="str">
        <f t="shared" si="46"/>
        <v/>
      </c>
      <c r="I1505" s="86">
        <f t="shared" si="47"/>
        <v>1.4315882751084792E-6</v>
      </c>
      <c r="J1505" s="135">
        <v>0.792363216875412</v>
      </c>
      <c r="K1505" s="135">
        <v>49.325000000000003</v>
      </c>
    </row>
    <row r="1506" spans="1:11" x14ac:dyDescent="0.2">
      <c r="A1506" s="162" t="s">
        <v>3454</v>
      </c>
      <c r="B1506" s="162" t="s">
        <v>3455</v>
      </c>
      <c r="C1506" s="162" t="s">
        <v>1555</v>
      </c>
      <c r="D1506" s="162" t="s">
        <v>405</v>
      </c>
      <c r="E1506" s="162" t="s">
        <v>462</v>
      </c>
      <c r="F1506" s="168">
        <v>2.5099590000000001E-2</v>
      </c>
      <c r="G1506" s="130">
        <v>4.261976E-2</v>
      </c>
      <c r="H1506" s="54">
        <f t="shared" si="46"/>
        <v>-0.41108091645753042</v>
      </c>
      <c r="I1506" s="86">
        <f t="shared" si="47"/>
        <v>1.4078766645833935E-6</v>
      </c>
      <c r="J1506" s="135">
        <v>7.5122124562819996</v>
      </c>
      <c r="K1506" s="135">
        <v>7.6976500000000003</v>
      </c>
    </row>
    <row r="1507" spans="1:11" x14ac:dyDescent="0.2">
      <c r="A1507" s="162" t="s">
        <v>1811</v>
      </c>
      <c r="B1507" s="162" t="s">
        <v>3395</v>
      </c>
      <c r="C1507" s="162" t="s">
        <v>1635</v>
      </c>
      <c r="D1507" s="162" t="s">
        <v>405</v>
      </c>
      <c r="E1507" s="162" t="s">
        <v>138</v>
      </c>
      <c r="F1507" s="168">
        <v>2.486E-2</v>
      </c>
      <c r="G1507" s="130">
        <v>2.5119600000000001E-3</v>
      </c>
      <c r="H1507" s="54">
        <f t="shared" si="46"/>
        <v>8.8966544053249255</v>
      </c>
      <c r="I1507" s="86">
        <f t="shared" si="47"/>
        <v>1.3944376733461846E-6</v>
      </c>
      <c r="J1507" s="135">
        <v>1.1251756899999998</v>
      </c>
      <c r="K1507" s="135">
        <v>13.245200000000001</v>
      </c>
    </row>
    <row r="1508" spans="1:11" x14ac:dyDescent="0.2">
      <c r="A1508" s="162" t="s">
        <v>3469</v>
      </c>
      <c r="B1508" s="162" t="s">
        <v>3470</v>
      </c>
      <c r="C1508" s="162" t="s">
        <v>1349</v>
      </c>
      <c r="D1508" s="162" t="s">
        <v>137</v>
      </c>
      <c r="E1508" s="162" t="s">
        <v>138</v>
      </c>
      <c r="F1508" s="168">
        <v>2.48081E-2</v>
      </c>
      <c r="G1508" s="130">
        <v>1.9550000000000001E-4</v>
      </c>
      <c r="H1508" s="54" t="str">
        <f t="shared" si="46"/>
        <v/>
      </c>
      <c r="I1508" s="86">
        <f t="shared" si="47"/>
        <v>1.3915265182678792E-6</v>
      </c>
      <c r="J1508" s="135">
        <v>4.1394283200000004</v>
      </c>
      <c r="K1508" s="135">
        <v>14.51975</v>
      </c>
    </row>
    <row r="1509" spans="1:11" x14ac:dyDescent="0.2">
      <c r="A1509" s="162" t="s">
        <v>1049</v>
      </c>
      <c r="B1509" s="162" t="s">
        <v>3404</v>
      </c>
      <c r="C1509" s="162" t="s">
        <v>1635</v>
      </c>
      <c r="D1509" s="162" t="s">
        <v>405</v>
      </c>
      <c r="E1509" s="162" t="s">
        <v>462</v>
      </c>
      <c r="F1509" s="168">
        <v>2.4003319999999998E-2</v>
      </c>
      <c r="G1509" s="130">
        <v>9.4967999999999997E-3</v>
      </c>
      <c r="H1509" s="54">
        <f t="shared" si="46"/>
        <v>1.5275166371830511</v>
      </c>
      <c r="I1509" s="86">
        <f t="shared" si="47"/>
        <v>1.3463851043195469E-6</v>
      </c>
      <c r="J1509" s="135">
        <v>4.0019883500000004</v>
      </c>
      <c r="K1509" s="135">
        <v>27.865100000000002</v>
      </c>
    </row>
    <row r="1510" spans="1:11" x14ac:dyDescent="0.2">
      <c r="A1510" s="162" t="s">
        <v>3463</v>
      </c>
      <c r="B1510" s="162" t="s">
        <v>3464</v>
      </c>
      <c r="C1510" s="162" t="s">
        <v>1349</v>
      </c>
      <c r="D1510" s="162" t="s">
        <v>137</v>
      </c>
      <c r="E1510" s="162" t="s">
        <v>138</v>
      </c>
      <c r="F1510" s="168">
        <v>2.3171799999999999E-2</v>
      </c>
      <c r="G1510" s="130">
        <v>4.5936850000000001E-2</v>
      </c>
      <c r="H1510" s="54">
        <f t="shared" si="46"/>
        <v>-0.49557272647123174</v>
      </c>
      <c r="I1510" s="86">
        <f t="shared" si="47"/>
        <v>1.2997438004522575E-6</v>
      </c>
      <c r="J1510" s="135">
        <v>5.9600878149999996</v>
      </c>
      <c r="K1510" s="135">
        <v>8.9829000000000008</v>
      </c>
    </row>
    <row r="1511" spans="1:11" x14ac:dyDescent="0.2">
      <c r="A1511" s="162" t="s">
        <v>2493</v>
      </c>
      <c r="B1511" s="162" t="s">
        <v>1138</v>
      </c>
      <c r="C1511" s="162" t="s">
        <v>3212</v>
      </c>
      <c r="D1511" s="162" t="s">
        <v>136</v>
      </c>
      <c r="E1511" s="162" t="s">
        <v>138</v>
      </c>
      <c r="F1511" s="168">
        <v>2.2918000000000001E-2</v>
      </c>
      <c r="G1511" s="130">
        <v>2.61006E-3</v>
      </c>
      <c r="H1511" s="54">
        <f t="shared" si="46"/>
        <v>7.7806410580599685</v>
      </c>
      <c r="I1511" s="86">
        <f t="shared" si="47"/>
        <v>1.285507747294765E-6</v>
      </c>
      <c r="J1511" s="135">
        <v>2.70384658</v>
      </c>
      <c r="K1511" s="135">
        <v>30.09205</v>
      </c>
    </row>
    <row r="1512" spans="1:11" x14ac:dyDescent="0.2">
      <c r="A1512" s="162" t="s">
        <v>572</v>
      </c>
      <c r="B1512" s="162" t="s">
        <v>24</v>
      </c>
      <c r="C1512" s="162" t="s">
        <v>1557</v>
      </c>
      <c r="D1512" s="162" t="s">
        <v>137</v>
      </c>
      <c r="E1512" s="162" t="s">
        <v>138</v>
      </c>
      <c r="F1512" s="168">
        <v>2.2216580000000003E-2</v>
      </c>
      <c r="G1512" s="130">
        <v>0.55865226000000001</v>
      </c>
      <c r="H1512" s="54">
        <f t="shared" si="46"/>
        <v>-0.96023182650330641</v>
      </c>
      <c r="I1512" s="86">
        <f t="shared" si="47"/>
        <v>1.2461639631902405E-6</v>
      </c>
      <c r="J1512" s="135">
        <v>2.5290269212908307</v>
      </c>
      <c r="K1512" s="135">
        <v>29.396699999999999</v>
      </c>
    </row>
    <row r="1513" spans="1:11" x14ac:dyDescent="0.2">
      <c r="A1513" s="162" t="s">
        <v>1734</v>
      </c>
      <c r="B1513" s="162" t="s">
        <v>43</v>
      </c>
      <c r="C1513" s="162" t="s">
        <v>1763</v>
      </c>
      <c r="D1513" s="162" t="s">
        <v>137</v>
      </c>
      <c r="E1513" s="162" t="s">
        <v>138</v>
      </c>
      <c r="F1513" s="168">
        <v>2.1508070000000001E-2</v>
      </c>
      <c r="G1513" s="130">
        <v>2.5917349999999999E-2</v>
      </c>
      <c r="H1513" s="54">
        <f t="shared" si="46"/>
        <v>-0.17012850465035967</v>
      </c>
      <c r="I1513" s="86">
        <f t="shared" si="47"/>
        <v>1.2064224894998741E-6</v>
      </c>
      <c r="J1513" s="135">
        <v>5.183156638579999</v>
      </c>
      <c r="K1513" s="135">
        <v>20.636900000000001</v>
      </c>
    </row>
    <row r="1514" spans="1:11" x14ac:dyDescent="0.2">
      <c r="A1514" s="162" t="s">
        <v>3667</v>
      </c>
      <c r="B1514" s="162" t="s">
        <v>3668</v>
      </c>
      <c r="C1514" s="162" t="s">
        <v>1691</v>
      </c>
      <c r="D1514" s="162" t="s">
        <v>137</v>
      </c>
      <c r="E1514" s="162" t="s">
        <v>138</v>
      </c>
      <c r="F1514" s="168">
        <v>2.020448E-2</v>
      </c>
      <c r="G1514" s="168">
        <v>0</v>
      </c>
      <c r="H1514" s="54" t="str">
        <f t="shared" si="46"/>
        <v/>
      </c>
      <c r="I1514" s="86">
        <f t="shared" si="47"/>
        <v>1.1333020145764086E-6</v>
      </c>
      <c r="J1514" s="135">
        <v>31.558998022412656</v>
      </c>
      <c r="K1514" s="170">
        <v>97.881947368421095</v>
      </c>
    </row>
    <row r="1515" spans="1:11" x14ac:dyDescent="0.2">
      <c r="A1515" s="162" t="s">
        <v>2428</v>
      </c>
      <c r="B1515" s="162" t="s">
        <v>3075</v>
      </c>
      <c r="C1515" s="162" t="s">
        <v>1691</v>
      </c>
      <c r="D1515" s="162" t="s">
        <v>137</v>
      </c>
      <c r="E1515" s="162" t="s">
        <v>462</v>
      </c>
      <c r="F1515" s="168">
        <v>1.8406509999999997E-2</v>
      </c>
      <c r="G1515" s="130">
        <v>5.2466300000000004E-3</v>
      </c>
      <c r="H1515" s="54">
        <f t="shared" si="46"/>
        <v>2.5082538696267882</v>
      </c>
      <c r="I1515" s="86">
        <f t="shared" si="47"/>
        <v>1.0324509645544359E-6</v>
      </c>
      <c r="J1515" s="135">
        <v>1403.4278180619644</v>
      </c>
      <c r="K1515" s="135">
        <v>78.604950000000002</v>
      </c>
    </row>
    <row r="1516" spans="1:11" x14ac:dyDescent="0.2">
      <c r="A1516" s="162" t="s">
        <v>923</v>
      </c>
      <c r="B1516" s="162" t="s">
        <v>3119</v>
      </c>
      <c r="C1516" s="167" t="s">
        <v>927</v>
      </c>
      <c r="D1516" s="167" t="s">
        <v>137</v>
      </c>
      <c r="E1516" s="167" t="s">
        <v>462</v>
      </c>
      <c r="F1516" s="130">
        <v>1.8262199999999999E-2</v>
      </c>
      <c r="G1516" s="130">
        <v>9.3822999999999997E-3</v>
      </c>
      <c r="H1516" s="54">
        <f t="shared" si="46"/>
        <v>0.94645236242712349</v>
      </c>
      <c r="I1516" s="86">
        <f t="shared" si="47"/>
        <v>1.0243563828713873E-6</v>
      </c>
      <c r="J1516" s="135">
        <v>2.7390469999999998</v>
      </c>
      <c r="K1516" s="135">
        <v>29.305199999999999</v>
      </c>
    </row>
    <row r="1517" spans="1:11" x14ac:dyDescent="0.2">
      <c r="A1517" s="162" t="s">
        <v>1104</v>
      </c>
      <c r="B1517" s="162" t="s">
        <v>3409</v>
      </c>
      <c r="C1517" s="162" t="s">
        <v>1635</v>
      </c>
      <c r="D1517" s="162" t="s">
        <v>137</v>
      </c>
      <c r="E1517" s="162" t="s">
        <v>462</v>
      </c>
      <c r="F1517" s="168">
        <v>1.6837999999999999E-2</v>
      </c>
      <c r="G1517" s="130">
        <v>1.9881600000000001E-3</v>
      </c>
      <c r="H1517" s="54">
        <f t="shared" si="46"/>
        <v>7.4691372927732171</v>
      </c>
      <c r="I1517" s="86">
        <f t="shared" si="47"/>
        <v>9.4447069765901262E-7</v>
      </c>
      <c r="J1517" s="135">
        <v>0.16051053000000001</v>
      </c>
      <c r="K1517" s="135" t="s">
        <v>3754</v>
      </c>
    </row>
    <row r="1518" spans="1:11" x14ac:dyDescent="0.2">
      <c r="A1518" s="162" t="s">
        <v>3282</v>
      </c>
      <c r="B1518" s="162" t="s">
        <v>2317</v>
      </c>
      <c r="C1518" s="162" t="s">
        <v>420</v>
      </c>
      <c r="D1518" s="162" t="s">
        <v>405</v>
      </c>
      <c r="E1518" s="162" t="s">
        <v>138</v>
      </c>
      <c r="F1518" s="168">
        <v>1.5786359999999999E-2</v>
      </c>
      <c r="G1518" s="130">
        <v>0.54903095999999996</v>
      </c>
      <c r="H1518" s="54">
        <f t="shared" si="46"/>
        <v>-0.97124686738977339</v>
      </c>
      <c r="I1518" s="86">
        <f t="shared" si="47"/>
        <v>8.8548250639602866E-7</v>
      </c>
      <c r="J1518" s="135">
        <v>5.7470469841793008</v>
      </c>
      <c r="K1518" s="135">
        <v>8.6089500000000001</v>
      </c>
    </row>
    <row r="1519" spans="1:11" x14ac:dyDescent="0.2">
      <c r="A1519" s="162" t="s">
        <v>2023</v>
      </c>
      <c r="B1519" s="162" t="s">
        <v>2024</v>
      </c>
      <c r="C1519" s="162" t="s">
        <v>1763</v>
      </c>
      <c r="D1519" s="162" t="s">
        <v>137</v>
      </c>
      <c r="E1519" s="162" t="s">
        <v>138</v>
      </c>
      <c r="F1519" s="168">
        <v>1.5138629999999998E-2</v>
      </c>
      <c r="G1519" s="130">
        <v>5.718881E-2</v>
      </c>
      <c r="H1519" s="54">
        <f t="shared" si="46"/>
        <v>-0.73528685069684085</v>
      </c>
      <c r="I1519" s="86">
        <f t="shared" si="47"/>
        <v>8.4915028136961978E-7</v>
      </c>
      <c r="J1519" s="135">
        <v>22.733085797308359</v>
      </c>
      <c r="K1519" s="135">
        <v>7.0192500000000004</v>
      </c>
    </row>
    <row r="1520" spans="1:11" x14ac:dyDescent="0.2">
      <c r="A1520" s="162" t="s">
        <v>2320</v>
      </c>
      <c r="B1520" s="162" t="s">
        <v>2321</v>
      </c>
      <c r="C1520" s="162" t="s">
        <v>1557</v>
      </c>
      <c r="D1520" s="162" t="s">
        <v>137</v>
      </c>
      <c r="E1520" s="162" t="s">
        <v>138</v>
      </c>
      <c r="F1520" s="168">
        <v>1.383262E-2</v>
      </c>
      <c r="G1520" s="130">
        <v>0.15749882000000001</v>
      </c>
      <c r="H1520" s="54">
        <f t="shared" si="46"/>
        <v>-0.91217318326575403</v>
      </c>
      <c r="I1520" s="86">
        <f t="shared" si="47"/>
        <v>7.7589406472574018E-7</v>
      </c>
      <c r="J1520" s="135">
        <v>69.581294659999998</v>
      </c>
      <c r="K1520" s="135">
        <v>12.405687500000001</v>
      </c>
    </row>
    <row r="1521" spans="1:11" x14ac:dyDescent="0.2">
      <c r="A1521" s="162" t="s">
        <v>2019</v>
      </c>
      <c r="B1521" s="162" t="s">
        <v>2020</v>
      </c>
      <c r="C1521" s="162" t="s">
        <v>1763</v>
      </c>
      <c r="D1521" s="162" t="s">
        <v>137</v>
      </c>
      <c r="E1521" s="162" t="s">
        <v>138</v>
      </c>
      <c r="F1521" s="168">
        <v>1.2063020000000001E-2</v>
      </c>
      <c r="G1521" s="130">
        <v>0.17294810999999999</v>
      </c>
      <c r="H1521" s="54">
        <f t="shared" si="46"/>
        <v>-0.93025063991737178</v>
      </c>
      <c r="I1521" s="86">
        <f t="shared" si="47"/>
        <v>6.7663433396333432E-7</v>
      </c>
      <c r="J1521" s="135">
        <v>25.302804550209828</v>
      </c>
      <c r="K1521" s="135">
        <v>6.0377000000000001</v>
      </c>
    </row>
    <row r="1522" spans="1:11" x14ac:dyDescent="0.2">
      <c r="A1522" s="162" t="s">
        <v>2489</v>
      </c>
      <c r="B1522" s="162" t="s">
        <v>1136</v>
      </c>
      <c r="C1522" s="162" t="s">
        <v>3212</v>
      </c>
      <c r="D1522" s="162" t="s">
        <v>136</v>
      </c>
      <c r="E1522" s="162" t="s">
        <v>138</v>
      </c>
      <c r="F1522" s="168">
        <v>1.1980879999999999E-2</v>
      </c>
      <c r="G1522" s="130">
        <v>3.63058E-3</v>
      </c>
      <c r="H1522" s="54">
        <f t="shared" si="46"/>
        <v>2.2999906351051345</v>
      </c>
      <c r="I1522" s="86">
        <f t="shared" si="47"/>
        <v>6.7202696829605123E-7</v>
      </c>
      <c r="J1522" s="135">
        <v>6.3894743099999998</v>
      </c>
      <c r="K1522" s="135">
        <v>26.931750000000001</v>
      </c>
    </row>
    <row r="1523" spans="1:11" x14ac:dyDescent="0.2">
      <c r="A1523" s="162" t="s">
        <v>1376</v>
      </c>
      <c r="B1523" s="162" t="s">
        <v>1377</v>
      </c>
      <c r="C1523" s="162" t="s">
        <v>3212</v>
      </c>
      <c r="D1523" s="162" t="s">
        <v>136</v>
      </c>
      <c r="E1523" s="162" t="s">
        <v>462</v>
      </c>
      <c r="F1523" s="168">
        <v>1.013823E-2</v>
      </c>
      <c r="G1523" s="130">
        <v>5.504821E-2</v>
      </c>
      <c r="H1523" s="54">
        <f t="shared" si="46"/>
        <v>-0.81582997884944852</v>
      </c>
      <c r="I1523" s="86">
        <f t="shared" si="47"/>
        <v>5.6866974469221596E-7</v>
      </c>
      <c r="J1523" s="135">
        <v>10.357754099999999</v>
      </c>
      <c r="K1523" s="135">
        <v>36.6569</v>
      </c>
    </row>
    <row r="1524" spans="1:11" x14ac:dyDescent="0.2">
      <c r="A1524" s="162" t="s">
        <v>3143</v>
      </c>
      <c r="B1524" s="162" t="s">
        <v>3144</v>
      </c>
      <c r="C1524" s="162" t="s">
        <v>1556</v>
      </c>
      <c r="D1524" s="162" t="s">
        <v>405</v>
      </c>
      <c r="E1524" s="162" t="s">
        <v>462</v>
      </c>
      <c r="F1524" s="168">
        <v>9.9989099999999997E-3</v>
      </c>
      <c r="G1524" s="168">
        <v>0</v>
      </c>
      <c r="H1524" s="54" t="str">
        <f t="shared" si="46"/>
        <v/>
      </c>
      <c r="I1524" s="86">
        <f t="shared" si="47"/>
        <v>5.608550601929967E-7</v>
      </c>
      <c r="J1524" s="135">
        <v>20.96109409</v>
      </c>
      <c r="K1524" s="170">
        <v>99.250299999999996</v>
      </c>
    </row>
    <row r="1525" spans="1:11" x14ac:dyDescent="0.2">
      <c r="A1525" s="162" t="s">
        <v>1216</v>
      </c>
      <c r="B1525" s="162" t="s">
        <v>3120</v>
      </c>
      <c r="C1525" s="162" t="s">
        <v>927</v>
      </c>
      <c r="D1525" s="162" t="s">
        <v>137</v>
      </c>
      <c r="E1525" s="162" t="s">
        <v>462</v>
      </c>
      <c r="F1525" s="168">
        <v>9.9710000000000007E-3</v>
      </c>
      <c r="G1525" s="130">
        <v>0</v>
      </c>
      <c r="H1525" s="54" t="str">
        <f t="shared" si="46"/>
        <v/>
      </c>
      <c r="I1525" s="86">
        <f t="shared" si="47"/>
        <v>5.5928954307863267E-7</v>
      </c>
      <c r="J1525" s="135">
        <v>74.642748022412661</v>
      </c>
      <c r="K1525" s="135">
        <v>33.369900000000001</v>
      </c>
    </row>
    <row r="1526" spans="1:11" x14ac:dyDescent="0.2">
      <c r="A1526" s="162" t="s">
        <v>1352</v>
      </c>
      <c r="B1526" s="162" t="s">
        <v>3406</v>
      </c>
      <c r="C1526" s="162" t="s">
        <v>1635</v>
      </c>
      <c r="D1526" s="162" t="s">
        <v>405</v>
      </c>
      <c r="E1526" s="162" t="s">
        <v>138</v>
      </c>
      <c r="F1526" s="168">
        <v>8.65082E-3</v>
      </c>
      <c r="G1526" s="130">
        <v>0.20032664999999999</v>
      </c>
      <c r="H1526" s="54">
        <f t="shared" si="46"/>
        <v>-0.95681642956641066</v>
      </c>
      <c r="I1526" s="86">
        <f t="shared" si="47"/>
        <v>4.852385081792695E-7</v>
      </c>
      <c r="J1526" s="135">
        <v>19.868388529993407</v>
      </c>
      <c r="K1526" s="135">
        <v>148.8900625</v>
      </c>
    </row>
    <row r="1527" spans="1:11" x14ac:dyDescent="0.2">
      <c r="A1527" s="162" t="s">
        <v>2138</v>
      </c>
      <c r="B1527" s="162" t="s">
        <v>2139</v>
      </c>
      <c r="C1527" s="167" t="s">
        <v>1559</v>
      </c>
      <c r="D1527" s="167" t="s">
        <v>405</v>
      </c>
      <c r="E1527" s="167" t="s">
        <v>462</v>
      </c>
      <c r="F1527" s="130">
        <v>8.2926000000000007E-3</v>
      </c>
      <c r="G1527" s="130">
        <v>8.2953999999999996E-3</v>
      </c>
      <c r="H1527" s="54">
        <f t="shared" si="46"/>
        <v>-3.3753646599310461E-4</v>
      </c>
      <c r="I1527" s="86">
        <f t="shared" si="47"/>
        <v>4.6514536806076311E-7</v>
      </c>
      <c r="J1527" s="135">
        <v>173.71811358767303</v>
      </c>
      <c r="K1527" s="135">
        <v>39.407350000000001</v>
      </c>
    </row>
    <row r="1528" spans="1:11" x14ac:dyDescent="0.2">
      <c r="A1528" s="162" t="s">
        <v>3575</v>
      </c>
      <c r="B1528" s="162" t="s">
        <v>3449</v>
      </c>
      <c r="C1528" s="162" t="s">
        <v>1556</v>
      </c>
      <c r="D1528" s="162" t="s">
        <v>405</v>
      </c>
      <c r="E1528" s="162" t="s">
        <v>462</v>
      </c>
      <c r="F1528" s="168">
        <v>7.8709999999999995E-3</v>
      </c>
      <c r="G1528" s="130">
        <v>0</v>
      </c>
      <c r="H1528" s="54" t="str">
        <f t="shared" si="46"/>
        <v/>
      </c>
      <c r="I1528" s="86">
        <f t="shared" si="47"/>
        <v>4.4149714106628391E-7</v>
      </c>
      <c r="J1528" s="135">
        <v>13.69211993</v>
      </c>
      <c r="K1528" s="135">
        <v>97.260350000000003</v>
      </c>
    </row>
    <row r="1529" spans="1:11" x14ac:dyDescent="0.2">
      <c r="A1529" s="162" t="s">
        <v>2490</v>
      </c>
      <c r="B1529" s="162" t="s">
        <v>1080</v>
      </c>
      <c r="C1529" s="162" t="s">
        <v>3212</v>
      </c>
      <c r="D1529" s="162" t="s">
        <v>136</v>
      </c>
      <c r="E1529" s="162" t="s">
        <v>462</v>
      </c>
      <c r="F1529" s="168">
        <v>7.7477800000000001E-3</v>
      </c>
      <c r="G1529" s="130">
        <v>1.11723E-2</v>
      </c>
      <c r="H1529" s="54">
        <f t="shared" si="46"/>
        <v>-0.30651880096309614</v>
      </c>
      <c r="I1529" s="86">
        <f t="shared" si="47"/>
        <v>4.3458553164915934E-7</v>
      </c>
      <c r="J1529" s="135">
        <v>3.4048312799999998</v>
      </c>
      <c r="K1529" s="135">
        <v>30.985900000000001</v>
      </c>
    </row>
    <row r="1530" spans="1:11" x14ac:dyDescent="0.2">
      <c r="A1530" s="162" t="s">
        <v>3025</v>
      </c>
      <c r="B1530" s="162" t="s">
        <v>3026</v>
      </c>
      <c r="C1530" s="162" t="s">
        <v>1763</v>
      </c>
      <c r="D1530" s="162" t="s">
        <v>405</v>
      </c>
      <c r="E1530" s="162" t="s">
        <v>462</v>
      </c>
      <c r="F1530" s="168">
        <v>7.4419799999999999E-3</v>
      </c>
      <c r="G1530" s="130">
        <v>3.4111699999999995E-2</v>
      </c>
      <c r="H1530" s="54">
        <f t="shared" si="46"/>
        <v>-0.78183497157866655</v>
      </c>
      <c r="I1530" s="86">
        <f t="shared" si="47"/>
        <v>4.1743271425136115E-7</v>
      </c>
      <c r="J1530" s="135">
        <v>0.40894179999999997</v>
      </c>
      <c r="K1530" s="135">
        <v>4.8007</v>
      </c>
    </row>
    <row r="1531" spans="1:11" x14ac:dyDescent="0.2">
      <c r="A1531" s="162" t="s">
        <v>1685</v>
      </c>
      <c r="B1531" s="162" t="s">
        <v>1610</v>
      </c>
      <c r="C1531" s="162" t="s">
        <v>1467</v>
      </c>
      <c r="D1531" s="162" t="s">
        <v>137</v>
      </c>
      <c r="E1531" s="162" t="s">
        <v>462</v>
      </c>
      <c r="F1531" s="168">
        <v>6.9872500000000004E-3</v>
      </c>
      <c r="G1531" s="130">
        <v>8.1480700000000003E-3</v>
      </c>
      <c r="H1531" s="54">
        <f t="shared" si="46"/>
        <v>-0.14246563910226595</v>
      </c>
      <c r="I1531" s="86">
        <f t="shared" si="47"/>
        <v>3.9192617188608722E-7</v>
      </c>
      <c r="J1531" s="135">
        <v>2.3828894799999998</v>
      </c>
      <c r="K1531" s="135" t="s">
        <v>3754</v>
      </c>
    </row>
    <row r="1532" spans="1:11" x14ac:dyDescent="0.2">
      <c r="A1532" s="162" t="s">
        <v>3465</v>
      </c>
      <c r="B1532" s="162" t="s">
        <v>3466</v>
      </c>
      <c r="C1532" s="162" t="s">
        <v>1349</v>
      </c>
      <c r="D1532" s="162" t="s">
        <v>137</v>
      </c>
      <c r="E1532" s="162" t="s">
        <v>138</v>
      </c>
      <c r="F1532" s="168">
        <v>6.4004999999999999E-3</v>
      </c>
      <c r="G1532" s="130">
        <v>2.0893479999999999E-2</v>
      </c>
      <c r="H1532" s="54">
        <f t="shared" si="46"/>
        <v>-0.69366041463652772</v>
      </c>
      <c r="I1532" s="86">
        <f t="shared" si="47"/>
        <v>3.5901441384763694E-7</v>
      </c>
      <c r="J1532" s="135">
        <v>9.2261412810000003</v>
      </c>
      <c r="K1532" s="135">
        <v>10.463900000000001</v>
      </c>
    </row>
    <row r="1533" spans="1:11" x14ac:dyDescent="0.2">
      <c r="A1533" s="162" t="s">
        <v>1997</v>
      </c>
      <c r="B1533" s="162" t="s">
        <v>1798</v>
      </c>
      <c r="C1533" s="162" t="s">
        <v>1559</v>
      </c>
      <c r="D1533" s="162" t="s">
        <v>405</v>
      </c>
      <c r="E1533" s="162" t="s">
        <v>462</v>
      </c>
      <c r="F1533" s="168">
        <v>5.8743999999999992E-3</v>
      </c>
      <c r="G1533" s="130">
        <v>0.12116083</v>
      </c>
      <c r="H1533" s="54">
        <f t="shared" si="46"/>
        <v>-0.95151568374036399</v>
      </c>
      <c r="I1533" s="86">
        <f t="shared" si="47"/>
        <v>3.2950461256254325E-7</v>
      </c>
      <c r="J1533" s="135">
        <v>163.6076970912986</v>
      </c>
      <c r="K1533" s="135">
        <v>13.943949999999999</v>
      </c>
    </row>
    <row r="1534" spans="1:11" x14ac:dyDescent="0.2">
      <c r="A1534" s="162" t="s">
        <v>1652</v>
      </c>
      <c r="B1534" s="162" t="s">
        <v>1653</v>
      </c>
      <c r="C1534" s="162" t="s">
        <v>1467</v>
      </c>
      <c r="D1534" s="162" t="s">
        <v>137</v>
      </c>
      <c r="E1534" s="162" t="s">
        <v>462</v>
      </c>
      <c r="F1534" s="168">
        <v>5.6345400000000004E-3</v>
      </c>
      <c r="G1534" s="130">
        <v>5.6103000000000001E-4</v>
      </c>
      <c r="H1534" s="54">
        <f t="shared" si="46"/>
        <v>9.0432062456553126</v>
      </c>
      <c r="I1534" s="86">
        <f t="shared" si="47"/>
        <v>3.1605047658793288E-7</v>
      </c>
      <c r="J1534" s="135">
        <v>5.6511209999999999E-2</v>
      </c>
      <c r="K1534" s="135" t="s">
        <v>3754</v>
      </c>
    </row>
    <row r="1535" spans="1:11" x14ac:dyDescent="0.2">
      <c r="A1535" s="162" t="s">
        <v>2492</v>
      </c>
      <c r="B1535" s="162" t="s">
        <v>1075</v>
      </c>
      <c r="C1535" s="162" t="s">
        <v>3212</v>
      </c>
      <c r="D1535" s="162" t="s">
        <v>136</v>
      </c>
      <c r="E1535" s="162" t="s">
        <v>462</v>
      </c>
      <c r="F1535" s="168">
        <v>4.8397800000000001E-3</v>
      </c>
      <c r="G1535" s="130">
        <v>1.03532E-2</v>
      </c>
      <c r="H1535" s="54">
        <f t="shared" si="46"/>
        <v>-0.53253293667658308</v>
      </c>
      <c r="I1535" s="86">
        <f t="shared" si="47"/>
        <v>2.7147110067205939E-7</v>
      </c>
      <c r="J1535" s="135">
        <v>16.869095420000001</v>
      </c>
      <c r="K1535" s="135">
        <v>19.729900000000001</v>
      </c>
    </row>
    <row r="1536" spans="1:11" x14ac:dyDescent="0.2">
      <c r="A1536" s="162" t="s">
        <v>3612</v>
      </c>
      <c r="B1536" s="162" t="s">
        <v>240</v>
      </c>
      <c r="C1536" s="162" t="s">
        <v>1349</v>
      </c>
      <c r="D1536" s="162" t="s">
        <v>136</v>
      </c>
      <c r="E1536" s="162" t="s">
        <v>138</v>
      </c>
      <c r="F1536" s="168">
        <v>4.2166400000000007E-3</v>
      </c>
      <c r="G1536" s="168">
        <v>4.0235029999999998E-2</v>
      </c>
      <c r="H1536" s="54">
        <f t="shared" si="46"/>
        <v>-0.89519977989329202</v>
      </c>
      <c r="I1536" s="86">
        <f t="shared" si="47"/>
        <v>2.3651816858159519E-7</v>
      </c>
      <c r="J1536" s="135">
        <v>0.48160613000000002</v>
      </c>
      <c r="K1536" s="170">
        <v>14.39935</v>
      </c>
    </row>
    <row r="1537" spans="1:11" x14ac:dyDescent="0.2">
      <c r="A1537" s="162" t="s">
        <v>2311</v>
      </c>
      <c r="B1537" s="162" t="s">
        <v>2312</v>
      </c>
      <c r="C1537" s="162" t="s">
        <v>1763</v>
      </c>
      <c r="D1537" s="162" t="s">
        <v>405</v>
      </c>
      <c r="E1537" s="162" t="s">
        <v>138</v>
      </c>
      <c r="F1537" s="168">
        <v>3.4612499999999999E-3</v>
      </c>
      <c r="G1537" s="130">
        <v>6.3799199999999999E-3</v>
      </c>
      <c r="H1537" s="54">
        <f t="shared" si="46"/>
        <v>-0.45747752322913138</v>
      </c>
      <c r="I1537" s="86">
        <f t="shared" si="47"/>
        <v>1.9414711974535321E-7</v>
      </c>
      <c r="J1537" s="135">
        <v>3.2113983999999998</v>
      </c>
      <c r="K1537" s="135">
        <v>13.325900000000001</v>
      </c>
    </row>
    <row r="1538" spans="1:11" x14ac:dyDescent="0.2">
      <c r="A1538" s="162" t="s">
        <v>3106</v>
      </c>
      <c r="B1538" s="162" t="s">
        <v>3107</v>
      </c>
      <c r="C1538" s="162" t="s">
        <v>1348</v>
      </c>
      <c r="D1538" s="162" t="s">
        <v>137</v>
      </c>
      <c r="E1538" s="162" t="s">
        <v>462</v>
      </c>
      <c r="F1538" s="168">
        <v>3.41772E-3</v>
      </c>
      <c r="G1538" s="168">
        <v>1.58078E-2</v>
      </c>
      <c r="H1538" s="54">
        <f t="shared" si="46"/>
        <v>-0.78379534154025232</v>
      </c>
      <c r="I1538" s="86">
        <f t="shared" si="47"/>
        <v>1.9170545152649726E-7</v>
      </c>
      <c r="J1538" s="135">
        <v>4.194929399996</v>
      </c>
      <c r="K1538" s="170">
        <v>22.729050000000001</v>
      </c>
    </row>
    <row r="1539" spans="1:11" x14ac:dyDescent="0.2">
      <c r="A1539" s="162" t="s">
        <v>1654</v>
      </c>
      <c r="B1539" s="162" t="s">
        <v>1655</v>
      </c>
      <c r="C1539" s="162" t="s">
        <v>1467</v>
      </c>
      <c r="D1539" s="162" t="s">
        <v>137</v>
      </c>
      <c r="E1539" s="162" t="s">
        <v>462</v>
      </c>
      <c r="F1539" s="168">
        <v>3.34849E-3</v>
      </c>
      <c r="G1539" s="130">
        <v>3.2173899999999997E-3</v>
      </c>
      <c r="H1539" s="54">
        <f t="shared" si="46"/>
        <v>4.074731381647867E-2</v>
      </c>
      <c r="I1539" s="86">
        <f t="shared" si="47"/>
        <v>1.8782222867349017E-7</v>
      </c>
      <c r="J1539" s="135">
        <v>0.11242696000000001</v>
      </c>
      <c r="K1539" s="135" t="s">
        <v>3754</v>
      </c>
    </row>
    <row r="1540" spans="1:11" x14ac:dyDescent="0.2">
      <c r="A1540" s="162" t="s">
        <v>1814</v>
      </c>
      <c r="B1540" s="162" t="s">
        <v>3394</v>
      </c>
      <c r="C1540" s="162" t="s">
        <v>1635</v>
      </c>
      <c r="D1540" s="162" t="s">
        <v>405</v>
      </c>
      <c r="E1540" s="162" t="s">
        <v>462</v>
      </c>
      <c r="F1540" s="168">
        <v>2.7949499999999996E-3</v>
      </c>
      <c r="G1540" s="130">
        <v>2.8541E-3</v>
      </c>
      <c r="H1540" s="54">
        <f t="shared" si="46"/>
        <v>-2.0724571668827463E-2</v>
      </c>
      <c r="I1540" s="86">
        <f t="shared" si="47"/>
        <v>1.5677327333543517E-7</v>
      </c>
      <c r="J1540" s="135">
        <v>3.36759465</v>
      </c>
      <c r="K1540" s="135">
        <v>26.744050000000001</v>
      </c>
    </row>
    <row r="1541" spans="1:11" x14ac:dyDescent="0.2">
      <c r="A1541" s="162" t="s">
        <v>3258</v>
      </c>
      <c r="B1541" s="162" t="s">
        <v>2035</v>
      </c>
      <c r="C1541" s="162" t="s">
        <v>420</v>
      </c>
      <c r="D1541" s="162" t="s">
        <v>405</v>
      </c>
      <c r="E1541" s="162" t="s">
        <v>138</v>
      </c>
      <c r="F1541" s="168">
        <v>2.5384100000000001E-3</v>
      </c>
      <c r="G1541" s="130">
        <v>0.21077383</v>
      </c>
      <c r="H1541" s="54">
        <f t="shared" si="46"/>
        <v>-0.98795671170372523</v>
      </c>
      <c r="I1541" s="86">
        <f t="shared" si="47"/>
        <v>1.4238352913912664E-7</v>
      </c>
      <c r="J1541" s="135">
        <v>49.160824373764008</v>
      </c>
      <c r="K1541" s="135">
        <v>36.038649999999997</v>
      </c>
    </row>
    <row r="1542" spans="1:11" x14ac:dyDescent="0.2">
      <c r="A1542" s="162" t="s">
        <v>1324</v>
      </c>
      <c r="B1542" s="162" t="s">
        <v>1132</v>
      </c>
      <c r="C1542" s="162" t="s">
        <v>452</v>
      </c>
      <c r="D1542" s="162" t="s">
        <v>136</v>
      </c>
      <c r="E1542" s="162" t="s">
        <v>462</v>
      </c>
      <c r="F1542" s="168">
        <v>2.2599999999999999E-3</v>
      </c>
      <c r="G1542" s="130">
        <v>0.12927944999999999</v>
      </c>
      <c r="H1542" s="54">
        <f t="shared" si="46"/>
        <v>-0.9825184899842937</v>
      </c>
      <c r="I1542" s="86">
        <f t="shared" si="47"/>
        <v>1.2676706121328948E-7</v>
      </c>
      <c r="J1542" s="135">
        <v>102.87477</v>
      </c>
      <c r="K1542" s="135">
        <v>83.936800000000005</v>
      </c>
    </row>
    <row r="1543" spans="1:11" x14ac:dyDescent="0.2">
      <c r="A1543" s="162" t="s">
        <v>2948</v>
      </c>
      <c r="B1543" s="169" t="s">
        <v>2400</v>
      </c>
      <c r="C1543" s="162" t="s">
        <v>1763</v>
      </c>
      <c r="D1543" s="162" t="s">
        <v>405</v>
      </c>
      <c r="E1543" s="162" t="s">
        <v>138</v>
      </c>
      <c r="F1543" s="168">
        <v>2.0003899999999999E-3</v>
      </c>
      <c r="G1543" s="130">
        <v>0.13567129</v>
      </c>
      <c r="H1543" s="54">
        <f t="shared" ref="H1543:H1583" si="48">IF(ISERROR(F1543/G1543-1),"",IF((F1543/G1543-1)&gt;10000%,"",F1543/G1543-1))</f>
        <v>-0.98525561303353126</v>
      </c>
      <c r="I1543" s="86">
        <f t="shared" ref="I1543:I1583" si="49">F1543/$F$1584</f>
        <v>1.1220511574356291E-7</v>
      </c>
      <c r="J1543" s="135">
        <v>26.228518153428197</v>
      </c>
      <c r="K1543" s="135">
        <v>20.656749999999999</v>
      </c>
    </row>
    <row r="1544" spans="1:11" x14ac:dyDescent="0.2">
      <c r="A1544" s="162" t="s">
        <v>2961</v>
      </c>
      <c r="B1544" s="169" t="s">
        <v>2962</v>
      </c>
      <c r="C1544" s="162" t="s">
        <v>1763</v>
      </c>
      <c r="D1544" s="162" t="s">
        <v>405</v>
      </c>
      <c r="E1544" s="162" t="s">
        <v>138</v>
      </c>
      <c r="F1544" s="168">
        <v>1.6854999999999999E-3</v>
      </c>
      <c r="G1544" s="130">
        <v>4.2277540000000002E-2</v>
      </c>
      <c r="H1544" s="54">
        <f t="shared" si="48"/>
        <v>-0.96013249588315686</v>
      </c>
      <c r="I1544" s="86">
        <f t="shared" si="49"/>
        <v>9.4542425519911265E-8</v>
      </c>
      <c r="J1544" s="135">
        <v>0.49696330356407814</v>
      </c>
      <c r="K1544" s="135">
        <v>6.1716499999999996</v>
      </c>
    </row>
    <row r="1545" spans="1:11" x14ac:dyDescent="0.2">
      <c r="A1545" s="162" t="s">
        <v>3729</v>
      </c>
      <c r="B1545" s="169" t="s">
        <v>3730</v>
      </c>
      <c r="C1545" s="162" t="s">
        <v>1691</v>
      </c>
      <c r="D1545" s="162" t="s">
        <v>137</v>
      </c>
      <c r="E1545" s="162" t="s">
        <v>138</v>
      </c>
      <c r="F1545" s="168">
        <v>1.28374E-3</v>
      </c>
      <c r="G1545" s="130"/>
      <c r="H1545" s="54" t="str">
        <f t="shared" si="48"/>
        <v/>
      </c>
      <c r="I1545" s="86">
        <f t="shared" si="49"/>
        <v>7.2007056266348791E-8</v>
      </c>
      <c r="J1545" s="135">
        <v>28.015820698747529</v>
      </c>
      <c r="K1545" s="135">
        <v>60.588000000000001</v>
      </c>
    </row>
    <row r="1546" spans="1:11" x14ac:dyDescent="0.2">
      <c r="A1546" s="162" t="s">
        <v>1810</v>
      </c>
      <c r="B1546" s="169" t="s">
        <v>3396</v>
      </c>
      <c r="C1546" s="162" t="s">
        <v>1635</v>
      </c>
      <c r="D1546" s="162" t="s">
        <v>405</v>
      </c>
      <c r="E1546" s="162" t="s">
        <v>462</v>
      </c>
      <c r="F1546" s="168">
        <v>1.04331E-3</v>
      </c>
      <c r="G1546" s="168">
        <v>0</v>
      </c>
      <c r="H1546" s="54" t="str">
        <f t="shared" si="48"/>
        <v/>
      </c>
      <c r="I1546" s="86">
        <f t="shared" si="49"/>
        <v>5.8520948068334987E-8</v>
      </c>
      <c r="J1546" s="135">
        <v>2.3138315600000001</v>
      </c>
      <c r="K1546" s="170">
        <v>17.166499999999999</v>
      </c>
    </row>
    <row r="1547" spans="1:11" x14ac:dyDescent="0.2">
      <c r="A1547" s="162" t="s">
        <v>1782</v>
      </c>
      <c r="B1547" s="169" t="s">
        <v>1783</v>
      </c>
      <c r="C1547" s="162" t="s">
        <v>1763</v>
      </c>
      <c r="D1547" s="162" t="s">
        <v>405</v>
      </c>
      <c r="E1547" s="162" t="s">
        <v>138</v>
      </c>
      <c r="F1547" s="168">
        <v>1.01443E-3</v>
      </c>
      <c r="G1547" s="130">
        <v>9.9292500000000006E-3</v>
      </c>
      <c r="H1547" s="54">
        <f t="shared" si="48"/>
        <v>-0.89783417680086619</v>
      </c>
      <c r="I1547" s="86">
        <f t="shared" si="49"/>
        <v>5.690102208256516E-8</v>
      </c>
      <c r="J1547" s="135">
        <v>9.5707164000000002</v>
      </c>
      <c r="K1547" s="135">
        <v>12.7631</v>
      </c>
    </row>
    <row r="1548" spans="1:11" x14ac:dyDescent="0.2">
      <c r="A1548" s="162" t="s">
        <v>3009</v>
      </c>
      <c r="B1548" s="169" t="s">
        <v>3010</v>
      </c>
      <c r="C1548" s="162" t="s">
        <v>3212</v>
      </c>
      <c r="D1548" s="162" t="s">
        <v>137</v>
      </c>
      <c r="E1548" s="162" t="s">
        <v>138</v>
      </c>
      <c r="F1548" s="168">
        <v>9.5940000000000001E-4</v>
      </c>
      <c r="G1548" s="130">
        <v>1.06701E-2</v>
      </c>
      <c r="H1548" s="54">
        <f t="shared" si="48"/>
        <v>-0.91008519132904098</v>
      </c>
      <c r="I1548" s="86">
        <f t="shared" si="49"/>
        <v>5.3814300233641569E-8</v>
      </c>
      <c r="J1548" s="135">
        <v>4.40614683</v>
      </c>
      <c r="K1548" s="135">
        <v>65.569947368421097</v>
      </c>
    </row>
    <row r="1549" spans="1:11" x14ac:dyDescent="0.2">
      <c r="A1549" s="162" t="s">
        <v>2315</v>
      </c>
      <c r="B1549" s="169" t="s">
        <v>2316</v>
      </c>
      <c r="C1549" s="167" t="s">
        <v>1763</v>
      </c>
      <c r="D1549" s="167" t="s">
        <v>405</v>
      </c>
      <c r="E1549" s="167" t="s">
        <v>138</v>
      </c>
      <c r="F1549" s="130">
        <v>7.6550999999999995E-4</v>
      </c>
      <c r="G1549" s="130">
        <v>4.0708599999999999E-3</v>
      </c>
      <c r="H1549" s="54">
        <f t="shared" si="48"/>
        <v>-0.81195373950467475</v>
      </c>
      <c r="I1549" s="86">
        <f t="shared" si="49"/>
        <v>4.2938696030701438E-8</v>
      </c>
      <c r="J1549" s="135">
        <v>2.916227675</v>
      </c>
      <c r="K1549" s="135">
        <v>9.3558000000000003</v>
      </c>
    </row>
    <row r="1550" spans="1:11" x14ac:dyDescent="0.2">
      <c r="A1550" s="162" t="s">
        <v>2158</v>
      </c>
      <c r="B1550" s="169" t="s">
        <v>905</v>
      </c>
      <c r="C1550" s="162" t="s">
        <v>1350</v>
      </c>
      <c r="D1550" s="162" t="s">
        <v>405</v>
      </c>
      <c r="E1550" s="162" t="s">
        <v>138</v>
      </c>
      <c r="F1550" s="168">
        <v>5.1640999999999992E-4</v>
      </c>
      <c r="G1550" s="130">
        <v>0.80639817000000003</v>
      </c>
      <c r="H1550" s="54">
        <f t="shared" si="48"/>
        <v>-0.99935960916181144</v>
      </c>
      <c r="I1550" s="86">
        <f t="shared" si="49"/>
        <v>2.8966273487236648E-8</v>
      </c>
      <c r="J1550" s="135">
        <v>16.287646374423204</v>
      </c>
      <c r="K1550" s="135">
        <v>7.5004499999999998</v>
      </c>
    </row>
    <row r="1551" spans="1:11" x14ac:dyDescent="0.2">
      <c r="A1551" s="162" t="s">
        <v>1105</v>
      </c>
      <c r="B1551" s="169" t="s">
        <v>3408</v>
      </c>
      <c r="C1551" s="162" t="s">
        <v>1635</v>
      </c>
      <c r="D1551" s="162" t="s">
        <v>137</v>
      </c>
      <c r="E1551" s="162" t="s">
        <v>462</v>
      </c>
      <c r="F1551" s="168">
        <v>4.3151999999999996E-4</v>
      </c>
      <c r="G1551" s="130">
        <v>5.622E-4</v>
      </c>
      <c r="H1551" s="54">
        <f t="shared" si="48"/>
        <v>-0.23244397011739604</v>
      </c>
      <c r="I1551" s="86">
        <f t="shared" si="49"/>
        <v>2.420465586493747E-8</v>
      </c>
      <c r="J1551" s="135">
        <v>23.783075593276202</v>
      </c>
      <c r="K1551" s="135" t="s">
        <v>3754</v>
      </c>
    </row>
    <row r="1552" spans="1:11" x14ac:dyDescent="0.2">
      <c r="A1552" s="162" t="s">
        <v>3732</v>
      </c>
      <c r="B1552" s="169" t="s">
        <v>3733</v>
      </c>
      <c r="C1552" s="162" t="s">
        <v>1691</v>
      </c>
      <c r="D1552" s="162" t="s">
        <v>137</v>
      </c>
      <c r="E1552" s="162" t="s">
        <v>138</v>
      </c>
      <c r="F1552" s="168">
        <v>2.4899999999999998E-4</v>
      </c>
      <c r="G1552" s="130"/>
      <c r="H1552" s="54" t="str">
        <f t="shared" si="48"/>
        <v/>
      </c>
      <c r="I1552" s="86">
        <f t="shared" si="49"/>
        <v>1.3966813381464196E-8</v>
      </c>
      <c r="J1552" s="135">
        <v>28.922214897824656</v>
      </c>
      <c r="K1552" s="135" t="s">
        <v>3754</v>
      </c>
    </row>
    <row r="1553" spans="1:11" x14ac:dyDescent="0.2">
      <c r="A1553" s="162" t="s">
        <v>1346</v>
      </c>
      <c r="B1553" s="169" t="s">
        <v>884</v>
      </c>
      <c r="C1553" s="162" t="s">
        <v>1556</v>
      </c>
      <c r="D1553" s="162" t="s">
        <v>137</v>
      </c>
      <c r="E1553" s="162" t="s">
        <v>462</v>
      </c>
      <c r="F1553" s="168">
        <v>1.3456000000000001E-4</v>
      </c>
      <c r="G1553" s="130">
        <v>5.2554799999999999E-3</v>
      </c>
      <c r="H1553" s="54">
        <f t="shared" si="48"/>
        <v>-0.97439624924840351</v>
      </c>
      <c r="I1553" s="86">
        <f t="shared" si="49"/>
        <v>7.5476883879912557E-9</v>
      </c>
      <c r="J1553" s="135">
        <v>10.333371439999999</v>
      </c>
      <c r="K1553" s="135">
        <v>81.334199999999996</v>
      </c>
    </row>
    <row r="1554" spans="1:11" x14ac:dyDescent="0.2">
      <c r="A1554" s="162" t="s">
        <v>1656</v>
      </c>
      <c r="B1554" s="169" t="s">
        <v>1657</v>
      </c>
      <c r="C1554" s="167" t="s">
        <v>1467</v>
      </c>
      <c r="D1554" s="167" t="s">
        <v>137</v>
      </c>
      <c r="E1554" s="167" t="s">
        <v>462</v>
      </c>
      <c r="F1554" s="130">
        <v>7.8299999999999992E-5</v>
      </c>
      <c r="G1554" s="130">
        <v>9.0895100000000003E-3</v>
      </c>
      <c r="H1554" s="54">
        <f t="shared" si="48"/>
        <v>-0.99138567425526791</v>
      </c>
      <c r="I1554" s="86">
        <f t="shared" si="49"/>
        <v>4.3919738464604276E-9</v>
      </c>
      <c r="J1554" s="135">
        <v>0.12303988</v>
      </c>
      <c r="K1554" s="135" t="s">
        <v>3754</v>
      </c>
    </row>
    <row r="1555" spans="1:11" x14ac:dyDescent="0.2">
      <c r="A1555" s="162" t="s">
        <v>2144</v>
      </c>
      <c r="B1555" s="169" t="s">
        <v>2145</v>
      </c>
      <c r="C1555" s="167" t="s">
        <v>1350</v>
      </c>
      <c r="D1555" s="167" t="s">
        <v>405</v>
      </c>
      <c r="E1555" s="167" t="s">
        <v>462</v>
      </c>
      <c r="F1555" s="130">
        <v>0</v>
      </c>
      <c r="G1555" s="130">
        <v>0</v>
      </c>
      <c r="H1555" s="54" t="str">
        <f t="shared" si="48"/>
        <v/>
      </c>
      <c r="I1555" s="86">
        <f t="shared" si="49"/>
        <v>0</v>
      </c>
      <c r="J1555" s="135">
        <v>10.378018026730015</v>
      </c>
      <c r="K1555" s="135">
        <v>8.5437499999999993</v>
      </c>
    </row>
    <row r="1556" spans="1:11" x14ac:dyDescent="0.2">
      <c r="A1556" s="162" t="s">
        <v>2332</v>
      </c>
      <c r="B1556" s="169" t="s">
        <v>2333</v>
      </c>
      <c r="C1556" s="162" t="s">
        <v>1349</v>
      </c>
      <c r="D1556" s="162" t="s">
        <v>136</v>
      </c>
      <c r="E1556" s="162" t="s">
        <v>462</v>
      </c>
      <c r="F1556" s="168">
        <v>0</v>
      </c>
      <c r="G1556" s="130">
        <v>0</v>
      </c>
      <c r="H1556" s="54" t="str">
        <f t="shared" si="48"/>
        <v/>
      </c>
      <c r="I1556" s="86">
        <f t="shared" si="49"/>
        <v>0</v>
      </c>
      <c r="J1556" s="135">
        <v>0.3575103</v>
      </c>
      <c r="K1556" s="135">
        <v>10.96945</v>
      </c>
    </row>
    <row r="1557" spans="1:11" x14ac:dyDescent="0.2">
      <c r="A1557" s="162" t="s">
        <v>1761</v>
      </c>
      <c r="B1557" s="162" t="s">
        <v>1592</v>
      </c>
      <c r="C1557" s="162" t="s">
        <v>452</v>
      </c>
      <c r="D1557" s="162" t="s">
        <v>136</v>
      </c>
      <c r="E1557" s="162" t="s">
        <v>462</v>
      </c>
      <c r="F1557" s="168">
        <v>0</v>
      </c>
      <c r="G1557" s="168">
        <v>0</v>
      </c>
      <c r="H1557" s="54" t="str">
        <f t="shared" si="48"/>
        <v/>
      </c>
      <c r="I1557" s="86">
        <f t="shared" si="49"/>
        <v>0</v>
      </c>
      <c r="J1557" s="135">
        <v>48.903905000000002</v>
      </c>
      <c r="K1557" s="170">
        <v>11.582750000000001</v>
      </c>
    </row>
    <row r="1558" spans="1:11" x14ac:dyDescent="0.2">
      <c r="A1558" s="162" t="s">
        <v>1587</v>
      </c>
      <c r="B1558" s="169" t="s">
        <v>2353</v>
      </c>
      <c r="C1558" s="162" t="s">
        <v>1350</v>
      </c>
      <c r="D1558" s="162" t="s">
        <v>405</v>
      </c>
      <c r="E1558" s="162" t="s">
        <v>462</v>
      </c>
      <c r="F1558" s="168">
        <v>0</v>
      </c>
      <c r="G1558" s="130">
        <v>0</v>
      </c>
      <c r="H1558" s="54" t="str">
        <f t="shared" si="48"/>
        <v/>
      </c>
      <c r="I1558" s="86">
        <f t="shared" si="49"/>
        <v>0</v>
      </c>
      <c r="J1558" s="135">
        <v>101.53166450230719</v>
      </c>
      <c r="K1558" s="135">
        <v>11.968349999999999</v>
      </c>
    </row>
    <row r="1559" spans="1:11" x14ac:dyDescent="0.2">
      <c r="A1559" s="162" t="s">
        <v>2707</v>
      </c>
      <c r="B1559" s="162" t="s">
        <v>2331</v>
      </c>
      <c r="C1559" s="167" t="s">
        <v>1349</v>
      </c>
      <c r="D1559" s="167" t="s">
        <v>136</v>
      </c>
      <c r="E1559" s="167" t="s">
        <v>462</v>
      </c>
      <c r="F1559" s="130">
        <v>0</v>
      </c>
      <c r="G1559" s="130">
        <v>0</v>
      </c>
      <c r="H1559" s="54" t="str">
        <f t="shared" si="48"/>
        <v/>
      </c>
      <c r="I1559" s="86">
        <f t="shared" si="49"/>
        <v>0</v>
      </c>
      <c r="J1559" s="135">
        <v>0.79350807473866147</v>
      </c>
      <c r="K1559" s="135">
        <v>12.23615</v>
      </c>
    </row>
    <row r="1560" spans="1:11" x14ac:dyDescent="0.2">
      <c r="A1560" s="162" t="s">
        <v>2326</v>
      </c>
      <c r="B1560" s="162" t="s">
        <v>2327</v>
      </c>
      <c r="C1560" s="162" t="s">
        <v>1349</v>
      </c>
      <c r="D1560" s="162" t="s">
        <v>136</v>
      </c>
      <c r="E1560" s="162" t="s">
        <v>462</v>
      </c>
      <c r="F1560" s="168">
        <v>0</v>
      </c>
      <c r="G1560" s="130">
        <v>0</v>
      </c>
      <c r="H1560" s="54" t="str">
        <f t="shared" si="48"/>
        <v/>
      </c>
      <c r="I1560" s="86">
        <f t="shared" si="49"/>
        <v>0</v>
      </c>
      <c r="J1560" s="135">
        <v>1.889872</v>
      </c>
      <c r="K1560" s="135">
        <v>12.63935</v>
      </c>
    </row>
    <row r="1561" spans="1:11" x14ac:dyDescent="0.2">
      <c r="A1561" s="162" t="s">
        <v>1784</v>
      </c>
      <c r="B1561" s="162" t="s">
        <v>1785</v>
      </c>
      <c r="C1561" s="162" t="s">
        <v>1763</v>
      </c>
      <c r="D1561" s="162" t="s">
        <v>405</v>
      </c>
      <c r="E1561" s="162" t="s">
        <v>138</v>
      </c>
      <c r="F1561" s="168">
        <v>0</v>
      </c>
      <c r="G1561" s="130">
        <v>0</v>
      </c>
      <c r="H1561" s="54" t="str">
        <f t="shared" si="48"/>
        <v/>
      </c>
      <c r="I1561" s="86">
        <f t="shared" si="49"/>
        <v>0</v>
      </c>
      <c r="J1561" s="135">
        <v>1.1105826535600001</v>
      </c>
      <c r="K1561" s="135">
        <v>14.3187</v>
      </c>
    </row>
    <row r="1562" spans="1:11" x14ac:dyDescent="0.2">
      <c r="A1562" s="162" t="s">
        <v>2670</v>
      </c>
      <c r="B1562" s="162" t="s">
        <v>1897</v>
      </c>
      <c r="C1562" s="162" t="s">
        <v>1349</v>
      </c>
      <c r="D1562" s="162" t="s">
        <v>136</v>
      </c>
      <c r="E1562" s="162" t="s">
        <v>462</v>
      </c>
      <c r="F1562" s="168">
        <v>0</v>
      </c>
      <c r="G1562" s="130">
        <v>0</v>
      </c>
      <c r="H1562" s="54" t="str">
        <f t="shared" si="48"/>
        <v/>
      </c>
      <c r="I1562" s="86">
        <f t="shared" si="49"/>
        <v>0</v>
      </c>
      <c r="J1562" s="135">
        <v>2.3011016999999998</v>
      </c>
      <c r="K1562" s="135">
        <v>16.84675</v>
      </c>
    </row>
    <row r="1563" spans="1:11" x14ac:dyDescent="0.2">
      <c r="A1563" s="162" t="s">
        <v>794</v>
      </c>
      <c r="B1563" s="162" t="s">
        <v>3398</v>
      </c>
      <c r="C1563" s="162" t="s">
        <v>1635</v>
      </c>
      <c r="D1563" s="162" t="s">
        <v>137</v>
      </c>
      <c r="E1563" s="162" t="s">
        <v>138</v>
      </c>
      <c r="F1563" s="168">
        <v>0</v>
      </c>
      <c r="G1563" s="130">
        <v>9.2160000000000002E-3</v>
      </c>
      <c r="H1563" s="54">
        <f t="shared" si="48"/>
        <v>-1</v>
      </c>
      <c r="I1563" s="86">
        <f t="shared" si="49"/>
        <v>0</v>
      </c>
      <c r="J1563" s="135">
        <v>36.263567048450888</v>
      </c>
      <c r="K1563" s="135">
        <v>26.2135</v>
      </c>
    </row>
    <row r="1564" spans="1:11" x14ac:dyDescent="0.2">
      <c r="A1564" s="162" t="s">
        <v>2491</v>
      </c>
      <c r="B1564" s="162" t="s">
        <v>1134</v>
      </c>
      <c r="C1564" s="162" t="s">
        <v>3212</v>
      </c>
      <c r="D1564" s="162" t="s">
        <v>136</v>
      </c>
      <c r="E1564" s="162" t="s">
        <v>138</v>
      </c>
      <c r="F1564" s="168">
        <v>0</v>
      </c>
      <c r="G1564" s="168">
        <v>3.3119999999999998E-3</v>
      </c>
      <c r="H1564" s="54">
        <f t="shared" si="48"/>
        <v>-1</v>
      </c>
      <c r="I1564" s="86">
        <f t="shared" si="49"/>
        <v>0</v>
      </c>
      <c r="J1564" s="135">
        <v>0.83955301999999998</v>
      </c>
      <c r="K1564" s="170">
        <v>29.799399999999999</v>
      </c>
    </row>
    <row r="1565" spans="1:11" x14ac:dyDescent="0.2">
      <c r="A1565" s="162" t="s">
        <v>1455</v>
      </c>
      <c r="B1565" s="162" t="s">
        <v>866</v>
      </c>
      <c r="C1565" s="162" t="s">
        <v>1349</v>
      </c>
      <c r="D1565" s="162" t="s">
        <v>405</v>
      </c>
      <c r="E1565" s="162" t="s">
        <v>138</v>
      </c>
      <c r="F1565" s="168">
        <v>0</v>
      </c>
      <c r="G1565" s="168">
        <v>0</v>
      </c>
      <c r="H1565" s="54" t="str">
        <f t="shared" si="48"/>
        <v/>
      </c>
      <c r="I1565" s="86">
        <f t="shared" si="49"/>
        <v>0</v>
      </c>
      <c r="J1565" s="135" t="s">
        <v>3754</v>
      </c>
      <c r="K1565" s="170">
        <v>34.215499999999999</v>
      </c>
    </row>
    <row r="1566" spans="1:11" x14ac:dyDescent="0.2">
      <c r="A1566" s="162" t="s">
        <v>1347</v>
      </c>
      <c r="B1566" s="162" t="s">
        <v>779</v>
      </c>
      <c r="C1566" s="162" t="s">
        <v>1556</v>
      </c>
      <c r="D1566" s="162" t="s">
        <v>136</v>
      </c>
      <c r="E1566" s="162" t="s">
        <v>462</v>
      </c>
      <c r="F1566" s="168">
        <v>0</v>
      </c>
      <c r="G1566" s="130">
        <v>3.7709099999999997E-3</v>
      </c>
      <c r="H1566" s="54">
        <f t="shared" si="48"/>
        <v>-1</v>
      </c>
      <c r="I1566" s="86">
        <f t="shared" si="49"/>
        <v>0</v>
      </c>
      <c r="J1566" s="135">
        <v>9.9106767972972971</v>
      </c>
      <c r="K1566" s="135">
        <v>34.635444444444403</v>
      </c>
    </row>
    <row r="1567" spans="1:11" x14ac:dyDescent="0.2">
      <c r="A1567" s="162" t="s">
        <v>3735</v>
      </c>
      <c r="B1567" s="162" t="s">
        <v>3736</v>
      </c>
      <c r="C1567" s="162" t="s">
        <v>1348</v>
      </c>
      <c r="D1567" s="162" t="s">
        <v>137</v>
      </c>
      <c r="E1567" s="162" t="s">
        <v>462</v>
      </c>
      <c r="F1567" s="168">
        <v>0</v>
      </c>
      <c r="G1567" s="130"/>
      <c r="H1567" s="54" t="str">
        <f t="shared" si="48"/>
        <v/>
      </c>
      <c r="I1567" s="86">
        <f t="shared" si="49"/>
        <v>0</v>
      </c>
      <c r="J1567" s="135">
        <v>4.83127E-2</v>
      </c>
      <c r="K1567" s="135">
        <v>36.563749999999999</v>
      </c>
    </row>
    <row r="1568" spans="1:11" x14ac:dyDescent="0.2">
      <c r="A1568" s="162" t="s">
        <v>3538</v>
      </c>
      <c r="B1568" s="162" t="s">
        <v>3539</v>
      </c>
      <c r="C1568" s="162" t="s">
        <v>1350</v>
      </c>
      <c r="D1568" s="162" t="s">
        <v>405</v>
      </c>
      <c r="E1568" s="162" t="s">
        <v>462</v>
      </c>
      <c r="F1568" s="168">
        <v>0</v>
      </c>
      <c r="G1568" s="168">
        <v>1.0108E-4</v>
      </c>
      <c r="H1568" s="54">
        <f t="shared" si="48"/>
        <v>-1</v>
      </c>
      <c r="I1568" s="86">
        <f t="shared" si="49"/>
        <v>0</v>
      </c>
      <c r="J1568" s="135">
        <v>19.174088134475937</v>
      </c>
      <c r="K1568" s="170">
        <v>37.024949999999997</v>
      </c>
    </row>
    <row r="1569" spans="1:11" x14ac:dyDescent="0.2">
      <c r="A1569" s="162" t="s">
        <v>1459</v>
      </c>
      <c r="B1569" s="162" t="s">
        <v>1135</v>
      </c>
      <c r="C1569" s="162" t="s">
        <v>3212</v>
      </c>
      <c r="D1569" s="162" t="s">
        <v>136</v>
      </c>
      <c r="E1569" s="162" t="s">
        <v>462</v>
      </c>
      <c r="F1569" s="168">
        <v>0</v>
      </c>
      <c r="G1569" s="168">
        <v>6.9543900000000004E-3</v>
      </c>
      <c r="H1569" s="54">
        <f t="shared" si="48"/>
        <v>-1</v>
      </c>
      <c r="I1569" s="86">
        <f t="shared" si="49"/>
        <v>0</v>
      </c>
      <c r="J1569" s="135">
        <v>1.4145455998681609</v>
      </c>
      <c r="K1569" s="170">
        <v>42.640549999999998</v>
      </c>
    </row>
    <row r="1570" spans="1:11" x14ac:dyDescent="0.2">
      <c r="A1570" s="162" t="s">
        <v>3552</v>
      </c>
      <c r="B1570" s="162" t="s">
        <v>3553</v>
      </c>
      <c r="C1570" s="162" t="s">
        <v>1348</v>
      </c>
      <c r="D1570" s="162" t="s">
        <v>137</v>
      </c>
      <c r="E1570" s="162" t="s">
        <v>462</v>
      </c>
      <c r="F1570" s="168">
        <v>0</v>
      </c>
      <c r="G1570" s="130">
        <v>1.13043E-3</v>
      </c>
      <c r="H1570" s="54">
        <f t="shared" si="48"/>
        <v>-1</v>
      </c>
      <c r="I1570" s="86">
        <f t="shared" si="49"/>
        <v>0</v>
      </c>
      <c r="J1570" s="135">
        <v>28.662196632964086</v>
      </c>
      <c r="K1570" s="135">
        <v>44.505450000000003</v>
      </c>
    </row>
    <row r="1571" spans="1:11" x14ac:dyDescent="0.2">
      <c r="A1571" s="162" t="s">
        <v>2414</v>
      </c>
      <c r="B1571" s="162" t="s">
        <v>2415</v>
      </c>
      <c r="C1571" s="162" t="s">
        <v>2976</v>
      </c>
      <c r="D1571" s="162" t="s">
        <v>137</v>
      </c>
      <c r="E1571" s="162" t="s">
        <v>462</v>
      </c>
      <c r="F1571" s="168">
        <v>0</v>
      </c>
      <c r="G1571" s="130">
        <v>0</v>
      </c>
      <c r="H1571" s="54" t="str">
        <f t="shared" si="48"/>
        <v/>
      </c>
      <c r="I1571" s="86">
        <f t="shared" si="49"/>
        <v>0</v>
      </c>
      <c r="J1571" s="135">
        <v>4.8493512499999998</v>
      </c>
      <c r="K1571" s="135">
        <v>50.757950000000001</v>
      </c>
    </row>
    <row r="1572" spans="1:11" x14ac:dyDescent="0.2">
      <c r="A1572" s="162" t="s">
        <v>2410</v>
      </c>
      <c r="B1572" s="162" t="s">
        <v>2411</v>
      </c>
      <c r="C1572" s="167" t="s">
        <v>2976</v>
      </c>
      <c r="D1572" s="167" t="s">
        <v>137</v>
      </c>
      <c r="E1572" s="167" t="s">
        <v>138</v>
      </c>
      <c r="F1572" s="130">
        <v>0</v>
      </c>
      <c r="G1572" s="130">
        <v>0.13727418</v>
      </c>
      <c r="H1572" s="54">
        <f t="shared" si="48"/>
        <v>-1</v>
      </c>
      <c r="I1572" s="86">
        <f t="shared" si="49"/>
        <v>0</v>
      </c>
      <c r="J1572" s="135">
        <v>1.90060316</v>
      </c>
      <c r="K1572" s="135">
        <v>51.675750000000001</v>
      </c>
    </row>
    <row r="1573" spans="1:11" x14ac:dyDescent="0.2">
      <c r="A1573" s="162" t="s">
        <v>3677</v>
      </c>
      <c r="B1573" s="162" t="s">
        <v>3678</v>
      </c>
      <c r="C1573" s="162" t="s">
        <v>2976</v>
      </c>
      <c r="D1573" s="162" t="s">
        <v>405</v>
      </c>
      <c r="E1573" s="162" t="s">
        <v>462</v>
      </c>
      <c r="F1573" s="168">
        <v>0</v>
      </c>
      <c r="G1573" s="168">
        <v>0</v>
      </c>
      <c r="H1573" s="54" t="str">
        <f t="shared" si="48"/>
        <v/>
      </c>
      <c r="I1573" s="86">
        <f t="shared" si="49"/>
        <v>0</v>
      </c>
      <c r="J1573" s="135">
        <v>20.526748519999998</v>
      </c>
      <c r="K1573" s="170">
        <v>52.874200000000002</v>
      </c>
    </row>
    <row r="1574" spans="1:11" x14ac:dyDescent="0.2">
      <c r="A1574" s="162" t="s">
        <v>3685</v>
      </c>
      <c r="B1574" s="162" t="s">
        <v>2423</v>
      </c>
      <c r="C1574" s="162" t="s">
        <v>2976</v>
      </c>
      <c r="D1574" s="162" t="s">
        <v>405</v>
      </c>
      <c r="E1574" s="162" t="s">
        <v>138</v>
      </c>
      <c r="F1574" s="168">
        <v>0</v>
      </c>
      <c r="G1574" s="130">
        <v>0</v>
      </c>
      <c r="H1574" s="54" t="str">
        <f t="shared" si="48"/>
        <v/>
      </c>
      <c r="I1574" s="86">
        <f t="shared" si="49"/>
        <v>0</v>
      </c>
      <c r="J1574" s="135">
        <v>111.34908950000001</v>
      </c>
      <c r="K1574" s="135">
        <v>54.130949999999999</v>
      </c>
    </row>
    <row r="1575" spans="1:11" x14ac:dyDescent="0.2">
      <c r="A1575" s="162" t="s">
        <v>3450</v>
      </c>
      <c r="B1575" s="162" t="s">
        <v>3451</v>
      </c>
      <c r="C1575" s="162" t="s">
        <v>2976</v>
      </c>
      <c r="D1575" s="162" t="s">
        <v>137</v>
      </c>
      <c r="E1575" s="162" t="s">
        <v>462</v>
      </c>
      <c r="F1575" s="168">
        <v>0</v>
      </c>
      <c r="G1575" s="130">
        <v>0</v>
      </c>
      <c r="H1575" s="54" t="str">
        <f t="shared" si="48"/>
        <v/>
      </c>
      <c r="I1575" s="86">
        <f t="shared" si="49"/>
        <v>0</v>
      </c>
      <c r="J1575" s="135">
        <v>40.997694840000001</v>
      </c>
      <c r="K1575" s="135">
        <v>73.733900000000006</v>
      </c>
    </row>
    <row r="1576" spans="1:11" x14ac:dyDescent="0.2">
      <c r="A1576" s="162" t="s">
        <v>2965</v>
      </c>
      <c r="B1576" s="162" t="s">
        <v>2966</v>
      </c>
      <c r="C1576" s="167" t="s">
        <v>1556</v>
      </c>
      <c r="D1576" s="167" t="s">
        <v>137</v>
      </c>
      <c r="E1576" s="167" t="s">
        <v>462</v>
      </c>
      <c r="F1576" s="130">
        <v>0</v>
      </c>
      <c r="G1576" s="130">
        <v>0</v>
      </c>
      <c r="H1576" s="54" t="str">
        <f t="shared" si="48"/>
        <v/>
      </c>
      <c r="I1576" s="86">
        <f t="shared" si="49"/>
        <v>0</v>
      </c>
      <c r="J1576" s="135">
        <v>6.9665759700000001</v>
      </c>
      <c r="K1576" s="135">
        <v>142.10454999999999</v>
      </c>
    </row>
    <row r="1577" spans="1:11" x14ac:dyDescent="0.2">
      <c r="A1577" s="162" t="s">
        <v>2733</v>
      </c>
      <c r="B1577" s="162" t="s">
        <v>2408</v>
      </c>
      <c r="C1577" s="167" t="s">
        <v>1556</v>
      </c>
      <c r="D1577" s="167" t="s">
        <v>405</v>
      </c>
      <c r="E1577" s="167" t="s">
        <v>138</v>
      </c>
      <c r="F1577" s="130">
        <v>0</v>
      </c>
      <c r="G1577" s="130">
        <v>0.15920814000000003</v>
      </c>
      <c r="H1577" s="54">
        <f t="shared" si="48"/>
        <v>-1</v>
      </c>
      <c r="I1577" s="86">
        <f t="shared" si="49"/>
        <v>0</v>
      </c>
      <c r="J1577" s="135">
        <v>13.91097334</v>
      </c>
      <c r="K1577" s="135">
        <v>165.18465</v>
      </c>
    </row>
    <row r="1578" spans="1:11" x14ac:dyDescent="0.2">
      <c r="A1578" s="162" t="s">
        <v>2182</v>
      </c>
      <c r="B1578" s="162" t="s">
        <v>2398</v>
      </c>
      <c r="C1578" s="167" t="s">
        <v>2976</v>
      </c>
      <c r="D1578" s="167" t="s">
        <v>136</v>
      </c>
      <c r="E1578" s="167" t="s">
        <v>462</v>
      </c>
      <c r="F1578" s="130">
        <v>0</v>
      </c>
      <c r="G1578" s="130">
        <v>9.8346000000000006E-3</v>
      </c>
      <c r="H1578" s="54">
        <f t="shared" si="48"/>
        <v>-1</v>
      </c>
      <c r="I1578" s="86">
        <f t="shared" si="49"/>
        <v>0</v>
      </c>
      <c r="J1578" s="135">
        <v>10.428499670000001</v>
      </c>
      <c r="K1578" s="135">
        <v>242.96475000000001</v>
      </c>
    </row>
    <row r="1579" spans="1:11" x14ac:dyDescent="0.2">
      <c r="A1579" s="162" t="s">
        <v>2049</v>
      </c>
      <c r="B1579" s="162" t="s">
        <v>2050</v>
      </c>
      <c r="C1579" s="162" t="s">
        <v>799</v>
      </c>
      <c r="D1579" s="162" t="s">
        <v>137</v>
      </c>
      <c r="E1579" s="162" t="s">
        <v>462</v>
      </c>
      <c r="F1579" s="168">
        <v>0</v>
      </c>
      <c r="G1579" s="130">
        <v>0.113404</v>
      </c>
      <c r="H1579" s="54">
        <f t="shared" si="48"/>
        <v>-1</v>
      </c>
      <c r="I1579" s="86">
        <f t="shared" si="49"/>
        <v>0</v>
      </c>
      <c r="J1579" s="135">
        <v>49.85792</v>
      </c>
      <c r="K1579" s="135" t="s">
        <v>3754</v>
      </c>
    </row>
    <row r="1580" spans="1:11" x14ac:dyDescent="0.2">
      <c r="A1580" s="162" t="s">
        <v>1658</v>
      </c>
      <c r="B1580" s="162" t="s">
        <v>1659</v>
      </c>
      <c r="C1580" s="167" t="s">
        <v>1467</v>
      </c>
      <c r="D1580" s="167" t="s">
        <v>137</v>
      </c>
      <c r="E1580" s="167" t="s">
        <v>462</v>
      </c>
      <c r="F1580" s="130">
        <v>0</v>
      </c>
      <c r="G1580" s="130">
        <v>3.5729300000000005E-2</v>
      </c>
      <c r="H1580" s="54">
        <f t="shared" si="48"/>
        <v>-1</v>
      </c>
      <c r="I1580" s="86">
        <f t="shared" si="49"/>
        <v>0</v>
      </c>
      <c r="J1580" s="135">
        <v>9.5582139999999996E-2</v>
      </c>
      <c r="K1580" s="135" t="s">
        <v>3754</v>
      </c>
    </row>
    <row r="1581" spans="1:11" s="37" customFormat="1" x14ac:dyDescent="0.2">
      <c r="A1581" s="131" t="s">
        <v>1660</v>
      </c>
      <c r="B1581" s="129" t="s">
        <v>1661</v>
      </c>
      <c r="C1581" s="128" t="s">
        <v>1467</v>
      </c>
      <c r="D1581" s="128" t="s">
        <v>137</v>
      </c>
      <c r="E1581" s="128" t="s">
        <v>462</v>
      </c>
      <c r="F1581" s="130">
        <v>0</v>
      </c>
      <c r="G1581" s="130">
        <v>1.532564E-2</v>
      </c>
      <c r="H1581" s="54">
        <f t="shared" si="48"/>
        <v>-1</v>
      </c>
      <c r="I1581" s="86">
        <f t="shared" si="49"/>
        <v>0</v>
      </c>
      <c r="J1581" s="135">
        <v>0.74982193000000008</v>
      </c>
      <c r="K1581" s="135" t="s">
        <v>3754</v>
      </c>
    </row>
    <row r="1582" spans="1:11" s="37" customFormat="1" x14ac:dyDescent="0.2">
      <c r="A1582" s="131" t="s">
        <v>3795</v>
      </c>
      <c r="B1582" s="129" t="s">
        <v>3796</v>
      </c>
      <c r="C1582" s="128" t="s">
        <v>799</v>
      </c>
      <c r="D1582" s="128" t="s">
        <v>136</v>
      </c>
      <c r="E1582" s="128" t="s">
        <v>462</v>
      </c>
      <c r="F1582" s="130"/>
      <c r="G1582" s="130">
        <v>0</v>
      </c>
      <c r="H1582" s="54" t="str">
        <f t="shared" si="48"/>
        <v/>
      </c>
      <c r="I1582" s="86">
        <f t="shared" si="49"/>
        <v>0</v>
      </c>
      <c r="J1582" s="135" t="s">
        <v>3754</v>
      </c>
      <c r="K1582" s="135" t="s">
        <v>3754</v>
      </c>
    </row>
    <row r="1583" spans="1:11" s="37" customFormat="1" x14ac:dyDescent="0.2">
      <c r="A1583" s="131" t="s">
        <v>3797</v>
      </c>
      <c r="B1583" s="129" t="s">
        <v>3798</v>
      </c>
      <c r="C1583" s="128" t="s">
        <v>799</v>
      </c>
      <c r="D1583" s="128" t="s">
        <v>136</v>
      </c>
      <c r="E1583" s="128" t="s">
        <v>462</v>
      </c>
      <c r="F1583" s="130"/>
      <c r="G1583" s="130">
        <v>0</v>
      </c>
      <c r="H1583" s="54" t="str">
        <f t="shared" si="48"/>
        <v/>
      </c>
      <c r="I1583" s="86">
        <f t="shared" si="49"/>
        <v>0</v>
      </c>
      <c r="J1583" s="135" t="s">
        <v>3754</v>
      </c>
      <c r="K1583" s="135" t="s">
        <v>3754</v>
      </c>
    </row>
    <row r="1584" spans="1:11" s="37" customFormat="1" x14ac:dyDescent="0.2">
      <c r="A1584" s="42" t="s">
        <v>13</v>
      </c>
      <c r="B1584" s="43">
        <f>COUNTA(B7:B1583)</f>
        <v>1577</v>
      </c>
      <c r="C1584" s="43"/>
      <c r="D1584" s="43"/>
      <c r="E1584" s="43"/>
      <c r="F1584" s="44">
        <f>SUM(F7:F1583)</f>
        <v>17827.975014719952</v>
      </c>
      <c r="G1584" s="44">
        <f>SUM(G7:G1583)</f>
        <v>15083.107382710004</v>
      </c>
      <c r="H1584" s="52">
        <f>IF(ISERROR(F1584/G1584-1),"",((F1584/G1584-1)))</f>
        <v>0.18198290062937761</v>
      </c>
      <c r="I1584" s="45">
        <f>SUM(I7:I1583)</f>
        <v>1.000000000000002</v>
      </c>
      <c r="J1584" s="178">
        <f>SUM(J7:J1583)</f>
        <v>796394.48196672834</v>
      </c>
      <c r="K1584" s="46"/>
    </row>
    <row r="1585" spans="1:11" ht="12.75" x14ac:dyDescent="0.2">
      <c r="A1585" s="47"/>
      <c r="B1585" s="47"/>
      <c r="C1585" s="47"/>
      <c r="D1585" s="47"/>
      <c r="E1585" s="47"/>
      <c r="F1585" s="47"/>
      <c r="G1585" s="47"/>
      <c r="H1585" s="48"/>
      <c r="I1585" s="49"/>
      <c r="J1585" s="158"/>
    </row>
    <row r="1586" spans="1:11" s="47" customFormat="1" x14ac:dyDescent="0.2">
      <c r="F1586" s="87"/>
      <c r="G1586" s="160"/>
      <c r="H1586" s="87"/>
      <c r="I1586" s="87"/>
      <c r="J1586" s="87"/>
      <c r="K1586" s="87"/>
    </row>
    <row r="1587" spans="1:11" s="110" customFormat="1" ht="22.5" x14ac:dyDescent="0.2">
      <c r="A1587" s="38" t="s">
        <v>624</v>
      </c>
      <c r="B1587" s="38" t="s">
        <v>52</v>
      </c>
      <c r="C1587" s="38" t="s">
        <v>669</v>
      </c>
      <c r="D1587" s="38" t="s">
        <v>135</v>
      </c>
      <c r="E1587" s="74" t="s">
        <v>68</v>
      </c>
      <c r="F1587" s="38" t="s">
        <v>333</v>
      </c>
      <c r="G1587" s="38"/>
      <c r="H1587" s="38"/>
      <c r="I1587" s="38"/>
      <c r="J1587" s="38" t="s">
        <v>177</v>
      </c>
      <c r="K1587" s="38" t="s">
        <v>110</v>
      </c>
    </row>
    <row r="1588" spans="1:11" x14ac:dyDescent="0.2">
      <c r="A1588" s="76"/>
      <c r="B1588" s="76"/>
      <c r="C1588" s="76"/>
      <c r="D1588" s="76"/>
      <c r="E1588" s="39"/>
      <c r="F1588" s="143" t="s">
        <v>3715</v>
      </c>
      <c r="G1588" s="77" t="s">
        <v>3642</v>
      </c>
      <c r="H1588" s="40" t="s">
        <v>50</v>
      </c>
      <c r="I1588" s="78" t="s">
        <v>51</v>
      </c>
      <c r="J1588" s="79" t="s">
        <v>178</v>
      </c>
      <c r="K1588" s="79" t="s">
        <v>1805</v>
      </c>
    </row>
    <row r="1589" spans="1:11" x14ac:dyDescent="0.2">
      <c r="A1589" s="131" t="s">
        <v>3300</v>
      </c>
      <c r="B1589" s="75" t="s">
        <v>511</v>
      </c>
      <c r="C1589" s="128" t="s">
        <v>3286</v>
      </c>
      <c r="D1589" s="128" t="s">
        <v>1038</v>
      </c>
      <c r="E1589" s="128" t="s">
        <v>138</v>
      </c>
      <c r="F1589" s="130">
        <v>8.2845589099999994</v>
      </c>
      <c r="G1589" s="130">
        <v>13.00049366</v>
      </c>
      <c r="H1589" s="54">
        <f t="shared" ref="H1589:H1620" si="50">IF(ISERROR(F1589/G1589-1),"",IF((F1589/G1589-1)&gt;10000%,"",F1589/G1589-1))</f>
        <v>-0.36275043650919336</v>
      </c>
      <c r="I1589" s="41">
        <f t="shared" ref="I1589:I1620" si="51">F1589/$F$1644</f>
        <v>0.13744740630107383</v>
      </c>
      <c r="J1589" s="135">
        <v>1434.95075623</v>
      </c>
      <c r="K1589" s="135">
        <v>3.3424</v>
      </c>
    </row>
    <row r="1590" spans="1:11" x14ac:dyDescent="0.2">
      <c r="A1590" s="131" t="s">
        <v>3299</v>
      </c>
      <c r="B1590" s="75" t="s">
        <v>741</v>
      </c>
      <c r="C1590" s="128" t="s">
        <v>3286</v>
      </c>
      <c r="D1590" s="128" t="s">
        <v>1038</v>
      </c>
      <c r="E1590" s="128" t="s">
        <v>138</v>
      </c>
      <c r="F1590" s="130">
        <v>6.1823074199999999</v>
      </c>
      <c r="G1590" s="130">
        <v>6.2189462899999999</v>
      </c>
      <c r="H1590" s="54">
        <f t="shared" si="50"/>
        <v>-5.89149162759528E-3</v>
      </c>
      <c r="I1590" s="41">
        <f t="shared" si="51"/>
        <v>0.10256938589804578</v>
      </c>
      <c r="J1590" s="135">
        <v>252.03489166</v>
      </c>
      <c r="K1590" s="135">
        <v>11.3786</v>
      </c>
    </row>
    <row r="1591" spans="1:11" x14ac:dyDescent="0.2">
      <c r="A1591" s="131" t="s">
        <v>1382</v>
      </c>
      <c r="B1591" s="75" t="s">
        <v>1383</v>
      </c>
      <c r="C1591" s="128" t="s">
        <v>1380</v>
      </c>
      <c r="D1591" s="128"/>
      <c r="E1591" s="128" t="s">
        <v>462</v>
      </c>
      <c r="F1591" s="130">
        <v>4.6358067099999998</v>
      </c>
      <c r="G1591" s="130">
        <v>4.2578462199999993</v>
      </c>
      <c r="H1591" s="54">
        <f t="shared" si="50"/>
        <v>8.8767999235068729E-2</v>
      </c>
      <c r="I1591" s="41">
        <f t="shared" si="51"/>
        <v>7.6911711935984561E-2</v>
      </c>
      <c r="J1591" s="135">
        <v>140.08627330000002</v>
      </c>
      <c r="K1591" s="135">
        <v>26.285150000000002</v>
      </c>
    </row>
    <row r="1592" spans="1:11" x14ac:dyDescent="0.2">
      <c r="A1592" s="131" t="s">
        <v>1378</v>
      </c>
      <c r="B1592" s="75" t="s">
        <v>1379</v>
      </c>
      <c r="C1592" s="128" t="s">
        <v>1380</v>
      </c>
      <c r="D1592" s="128"/>
      <c r="E1592" s="128" t="s">
        <v>462</v>
      </c>
      <c r="F1592" s="130">
        <v>4.5956396599999998</v>
      </c>
      <c r="G1592" s="130">
        <v>2.0180452299999998</v>
      </c>
      <c r="H1592" s="54">
        <f t="shared" si="50"/>
        <v>1.2772728736114605</v>
      </c>
      <c r="I1592" s="41">
        <f t="shared" si="51"/>
        <v>7.6245308703025289E-2</v>
      </c>
      <c r="J1592" s="135">
        <v>43.296459560000002</v>
      </c>
      <c r="K1592" s="135">
        <v>27.273199999999999</v>
      </c>
    </row>
    <row r="1593" spans="1:11" x14ac:dyDescent="0.2">
      <c r="A1593" s="131" t="s">
        <v>3079</v>
      </c>
      <c r="B1593" s="75" t="s">
        <v>921</v>
      </c>
      <c r="C1593" s="128" t="s">
        <v>1349</v>
      </c>
      <c r="D1593" s="128" t="s">
        <v>1038</v>
      </c>
      <c r="E1593" s="128" t="s">
        <v>138</v>
      </c>
      <c r="F1593" s="130">
        <v>3.1503141000000001</v>
      </c>
      <c r="G1593" s="130">
        <v>2.5830449799999999</v>
      </c>
      <c r="H1593" s="54">
        <f t="shared" si="50"/>
        <v>0.21961255974721738</v>
      </c>
      <c r="I1593" s="41">
        <f t="shared" si="51"/>
        <v>5.2266210764225433E-2</v>
      </c>
      <c r="J1593" s="135">
        <v>112.56328513</v>
      </c>
      <c r="K1593" s="135">
        <v>40.575949999999999</v>
      </c>
    </row>
    <row r="1594" spans="1:11" x14ac:dyDescent="0.2">
      <c r="A1594" s="131" t="s">
        <v>3655</v>
      </c>
      <c r="B1594" s="75" t="s">
        <v>3656</v>
      </c>
      <c r="C1594" s="128" t="s">
        <v>1380</v>
      </c>
      <c r="D1594" s="128"/>
      <c r="E1594" s="128" t="s">
        <v>462</v>
      </c>
      <c r="F1594" s="130">
        <v>3.1255933799999998</v>
      </c>
      <c r="G1594" s="130">
        <v>0.63242978000000005</v>
      </c>
      <c r="H1594" s="54">
        <f t="shared" si="50"/>
        <v>3.9421982943307947</v>
      </c>
      <c r="I1594" s="41">
        <f t="shared" si="51"/>
        <v>5.185607440297707E-2</v>
      </c>
      <c r="J1594" s="135">
        <v>9.7371574299999999</v>
      </c>
      <c r="K1594" s="135">
        <v>39.861699999999999</v>
      </c>
    </row>
    <row r="1595" spans="1:11" x14ac:dyDescent="0.2">
      <c r="A1595" s="131" t="s">
        <v>1987</v>
      </c>
      <c r="B1595" s="75" t="s">
        <v>1792</v>
      </c>
      <c r="C1595" s="128" t="s">
        <v>1559</v>
      </c>
      <c r="D1595" s="128"/>
      <c r="E1595" s="128" t="s">
        <v>462</v>
      </c>
      <c r="F1595" s="130">
        <v>2.9085287400000004</v>
      </c>
      <c r="G1595" s="130">
        <v>2.8197131400000002</v>
      </c>
      <c r="H1595" s="54">
        <f t="shared" si="50"/>
        <v>3.1498097710747963E-2</v>
      </c>
      <c r="I1595" s="41">
        <f t="shared" si="51"/>
        <v>4.8254799779694046E-2</v>
      </c>
      <c r="J1595" s="135">
        <v>659.16591638</v>
      </c>
      <c r="K1595" s="135">
        <v>4.1917</v>
      </c>
    </row>
    <row r="1596" spans="1:11" x14ac:dyDescent="0.2">
      <c r="A1596" s="131" t="s">
        <v>3651</v>
      </c>
      <c r="B1596" s="75" t="s">
        <v>3652</v>
      </c>
      <c r="C1596" s="128" t="s">
        <v>1380</v>
      </c>
      <c r="D1596" s="128"/>
      <c r="E1596" s="128" t="s">
        <v>462</v>
      </c>
      <c r="F1596" s="130">
        <v>2.8831460199999999</v>
      </c>
      <c r="G1596" s="130">
        <v>0.36786964</v>
      </c>
      <c r="H1596" s="54">
        <f t="shared" si="50"/>
        <v>6.8374122420105117</v>
      </c>
      <c r="I1596" s="41">
        <f t="shared" si="51"/>
        <v>4.7833680313133765E-2</v>
      </c>
      <c r="J1596" s="135">
        <v>9.9976847600000003</v>
      </c>
      <c r="K1596" s="135">
        <v>42.345100000000002</v>
      </c>
    </row>
    <row r="1597" spans="1:11" x14ac:dyDescent="0.2">
      <c r="A1597" s="131" t="s">
        <v>3417</v>
      </c>
      <c r="B1597" s="75" t="s">
        <v>3418</v>
      </c>
      <c r="C1597" s="128" t="s">
        <v>420</v>
      </c>
      <c r="D1597" s="128"/>
      <c r="E1597" s="128" t="s">
        <v>462</v>
      </c>
      <c r="F1597" s="130">
        <v>2.7382931500000001</v>
      </c>
      <c r="G1597" s="130">
        <v>1.51479082</v>
      </c>
      <c r="H1597" s="54">
        <f t="shared" si="50"/>
        <v>0.80770381880185949</v>
      </c>
      <c r="I1597" s="41">
        <f t="shared" si="51"/>
        <v>4.5430456255817403E-2</v>
      </c>
      <c r="J1597" s="135">
        <v>5.9859175100000002</v>
      </c>
      <c r="K1597" s="135">
        <v>115.2127</v>
      </c>
    </row>
    <row r="1598" spans="1:11" x14ac:dyDescent="0.2">
      <c r="A1598" s="131" t="s">
        <v>3419</v>
      </c>
      <c r="B1598" s="75" t="s">
        <v>3420</v>
      </c>
      <c r="C1598" s="128" t="s">
        <v>1349</v>
      </c>
      <c r="D1598" s="128"/>
      <c r="E1598" s="128" t="s">
        <v>138</v>
      </c>
      <c r="F1598" s="130">
        <v>2.3960491500000001</v>
      </c>
      <c r="G1598" s="130">
        <v>0.62697415000000001</v>
      </c>
      <c r="H1598" s="54">
        <f t="shared" si="50"/>
        <v>2.821607557504564</v>
      </c>
      <c r="I1598" s="41">
        <f t="shared" si="51"/>
        <v>3.9752356717491506E-2</v>
      </c>
      <c r="J1598" s="135">
        <v>46.009967639999999</v>
      </c>
      <c r="K1598" s="135">
        <v>1.4350000000000001</v>
      </c>
    </row>
    <row r="1599" spans="1:11" x14ac:dyDescent="0.2">
      <c r="A1599" s="131" t="s">
        <v>1384</v>
      </c>
      <c r="B1599" s="75" t="s">
        <v>1385</v>
      </c>
      <c r="C1599" s="128" t="s">
        <v>1380</v>
      </c>
      <c r="D1599" s="128"/>
      <c r="E1599" s="128" t="s">
        <v>462</v>
      </c>
      <c r="F1599" s="130">
        <v>1.9686899899999999</v>
      </c>
      <c r="G1599" s="130">
        <v>0.22645651999999999</v>
      </c>
      <c r="H1599" s="54">
        <f t="shared" si="50"/>
        <v>7.6934568719858447</v>
      </c>
      <c r="I1599" s="41">
        <f t="shared" si="51"/>
        <v>3.2662129133968217E-2</v>
      </c>
      <c r="J1599" s="135">
        <v>9.4952070099999997</v>
      </c>
      <c r="K1599" s="135">
        <v>28.964700000000001</v>
      </c>
    </row>
    <row r="1600" spans="1:11" x14ac:dyDescent="0.2">
      <c r="A1600" s="131" t="s">
        <v>3298</v>
      </c>
      <c r="B1600" s="75" t="s">
        <v>628</v>
      </c>
      <c r="C1600" s="128" t="s">
        <v>3286</v>
      </c>
      <c r="D1600" s="128" t="s">
        <v>1038</v>
      </c>
      <c r="E1600" s="128" t="s">
        <v>138</v>
      </c>
      <c r="F1600" s="130">
        <v>1.9011490800000002</v>
      </c>
      <c r="G1600" s="130">
        <v>3.9851359400000002</v>
      </c>
      <c r="H1600" s="54">
        <f t="shared" si="50"/>
        <v>-0.52293996776431162</v>
      </c>
      <c r="I1600" s="41">
        <f t="shared" si="51"/>
        <v>3.1541571841834211E-2</v>
      </c>
      <c r="J1600" s="135">
        <v>69.073248459999988</v>
      </c>
      <c r="K1600" s="135">
        <v>14.18695</v>
      </c>
    </row>
    <row r="1601" spans="1:11" x14ac:dyDescent="0.2">
      <c r="A1601" s="131" t="s">
        <v>2942</v>
      </c>
      <c r="B1601" s="75" t="s">
        <v>1381</v>
      </c>
      <c r="C1601" s="128" t="s">
        <v>1380</v>
      </c>
      <c r="D1601" s="128"/>
      <c r="E1601" s="128" t="s">
        <v>462</v>
      </c>
      <c r="F1601" s="130">
        <v>1.5897810400000001</v>
      </c>
      <c r="G1601" s="130">
        <v>2.6790271099999998</v>
      </c>
      <c r="H1601" s="54">
        <f t="shared" si="50"/>
        <v>-0.40658269785108658</v>
      </c>
      <c r="I1601" s="41">
        <f t="shared" si="51"/>
        <v>2.637572898067831E-2</v>
      </c>
      <c r="J1601" s="135">
        <v>40.027695960000003</v>
      </c>
      <c r="K1601" s="135">
        <v>27.1</v>
      </c>
    </row>
    <row r="1602" spans="1:11" x14ac:dyDescent="0.2">
      <c r="A1602" s="131" t="s">
        <v>3657</v>
      </c>
      <c r="B1602" s="75" t="s">
        <v>3658</v>
      </c>
      <c r="C1602" s="128" t="s">
        <v>1380</v>
      </c>
      <c r="D1602" s="128"/>
      <c r="E1602" s="128" t="s">
        <v>138</v>
      </c>
      <c r="F1602" s="130">
        <v>1.5012022700000001</v>
      </c>
      <c r="G1602" s="130">
        <v>0.5651131800000001</v>
      </c>
      <c r="H1602" s="54">
        <f t="shared" si="50"/>
        <v>1.6564630292289411</v>
      </c>
      <c r="I1602" s="41">
        <f t="shared" si="51"/>
        <v>2.4906136897128339E-2</v>
      </c>
      <c r="J1602" s="135">
        <v>3.12800185</v>
      </c>
      <c r="K1602" s="135">
        <v>42.752949999999998</v>
      </c>
    </row>
    <row r="1603" spans="1:11" x14ac:dyDescent="0.2">
      <c r="A1603" s="131" t="s">
        <v>3415</v>
      </c>
      <c r="B1603" s="75" t="s">
        <v>3416</v>
      </c>
      <c r="C1603" s="128" t="s">
        <v>420</v>
      </c>
      <c r="D1603" s="128"/>
      <c r="E1603" s="128" t="s">
        <v>462</v>
      </c>
      <c r="F1603" s="130">
        <v>1.38441814</v>
      </c>
      <c r="G1603" s="130">
        <v>1.00695611</v>
      </c>
      <c r="H1603" s="54">
        <f t="shared" si="50"/>
        <v>0.3748545008580364</v>
      </c>
      <c r="I1603" s="41">
        <f t="shared" si="51"/>
        <v>2.2968595509589646E-2</v>
      </c>
      <c r="J1603" s="135">
        <v>3.6972828300000002</v>
      </c>
      <c r="K1603" s="135">
        <v>108.27318750000001</v>
      </c>
    </row>
    <row r="1604" spans="1:11" x14ac:dyDescent="0.2">
      <c r="A1604" s="131" t="s">
        <v>3301</v>
      </c>
      <c r="B1604" s="75" t="s">
        <v>798</v>
      </c>
      <c r="C1604" s="128" t="s">
        <v>3286</v>
      </c>
      <c r="D1604" s="128"/>
      <c r="E1604" s="128" t="s">
        <v>462</v>
      </c>
      <c r="F1604" s="130">
        <v>0.94190783999999994</v>
      </c>
      <c r="G1604" s="130">
        <v>1.02631603</v>
      </c>
      <c r="H1604" s="54">
        <f t="shared" si="50"/>
        <v>-8.2243858161311301E-2</v>
      </c>
      <c r="I1604" s="41">
        <f t="shared" si="51"/>
        <v>1.5626998490695362E-2</v>
      </c>
      <c r="J1604" s="135">
        <v>1186.5511860699999</v>
      </c>
      <c r="K1604" s="135">
        <v>3.6151499999999999</v>
      </c>
    </row>
    <row r="1605" spans="1:11" x14ac:dyDescent="0.2">
      <c r="A1605" s="131" t="s">
        <v>3649</v>
      </c>
      <c r="B1605" s="75" t="s">
        <v>3650</v>
      </c>
      <c r="C1605" s="128" t="s">
        <v>1380</v>
      </c>
      <c r="D1605" s="128"/>
      <c r="E1605" s="128" t="s">
        <v>138</v>
      </c>
      <c r="F1605" s="130">
        <v>0.93685606999999993</v>
      </c>
      <c r="G1605" s="130">
        <v>7.8637869999999999E-2</v>
      </c>
      <c r="H1605" s="54">
        <f t="shared" si="50"/>
        <v>10.913548395957315</v>
      </c>
      <c r="I1605" s="41">
        <f t="shared" si="51"/>
        <v>1.5543185617702036E-2</v>
      </c>
      <c r="J1605" s="135">
        <v>2.95282373</v>
      </c>
      <c r="K1605" s="135">
        <v>42.814</v>
      </c>
    </row>
    <row r="1606" spans="1:11" x14ac:dyDescent="0.2">
      <c r="A1606" s="131" t="s">
        <v>1793</v>
      </c>
      <c r="B1606" s="75" t="s">
        <v>1794</v>
      </c>
      <c r="C1606" s="128" t="s">
        <v>1355</v>
      </c>
      <c r="D1606" s="128"/>
      <c r="E1606" s="128" t="s">
        <v>138</v>
      </c>
      <c r="F1606" s="130">
        <v>0.91952559999999994</v>
      </c>
      <c r="G1606" s="130">
        <v>0.51961813000000001</v>
      </c>
      <c r="H1606" s="54">
        <f t="shared" si="50"/>
        <v>0.76961800774734312</v>
      </c>
      <c r="I1606" s="41">
        <f t="shared" si="51"/>
        <v>1.5255659368283577E-2</v>
      </c>
      <c r="J1606" s="135">
        <v>35.262326469999998</v>
      </c>
      <c r="K1606" s="135">
        <v>15.445449999999999</v>
      </c>
    </row>
    <row r="1607" spans="1:11" x14ac:dyDescent="0.2">
      <c r="A1607" s="131" t="s">
        <v>3653</v>
      </c>
      <c r="B1607" s="75" t="s">
        <v>3654</v>
      </c>
      <c r="C1607" s="128" t="s">
        <v>1380</v>
      </c>
      <c r="D1607" s="128"/>
      <c r="E1607" s="128" t="s">
        <v>138</v>
      </c>
      <c r="F1607" s="130">
        <v>0.86723032</v>
      </c>
      <c r="G1607" s="130">
        <v>0.74787582999999991</v>
      </c>
      <c r="H1607" s="54">
        <f t="shared" si="50"/>
        <v>0.15959131878884247</v>
      </c>
      <c r="I1607" s="41">
        <f t="shared" si="51"/>
        <v>1.4388039175600512E-2</v>
      </c>
      <c r="J1607" s="135">
        <v>3.8216809</v>
      </c>
      <c r="K1607" s="135">
        <v>42.535850000000003</v>
      </c>
    </row>
    <row r="1608" spans="1:11" x14ac:dyDescent="0.2">
      <c r="A1608" s="131" t="s">
        <v>3647</v>
      </c>
      <c r="B1608" s="75" t="s">
        <v>3648</v>
      </c>
      <c r="C1608" s="128" t="s">
        <v>1380</v>
      </c>
      <c r="D1608" s="128"/>
      <c r="E1608" s="128" t="s">
        <v>462</v>
      </c>
      <c r="F1608" s="130">
        <v>0.84631280000000009</v>
      </c>
      <c r="G1608" s="130">
        <v>7.9680589999999996E-2</v>
      </c>
      <c r="H1608" s="54">
        <f t="shared" si="50"/>
        <v>9.6213169355297214</v>
      </c>
      <c r="I1608" s="41">
        <f t="shared" si="51"/>
        <v>1.4041000920277052E-2</v>
      </c>
      <c r="J1608" s="135">
        <v>5.55528332</v>
      </c>
      <c r="K1608" s="135">
        <v>43.258000000000003</v>
      </c>
    </row>
    <row r="1609" spans="1:11" x14ac:dyDescent="0.2">
      <c r="A1609" s="131" t="s">
        <v>3413</v>
      </c>
      <c r="B1609" s="75" t="s">
        <v>3414</v>
      </c>
      <c r="C1609" s="128" t="s">
        <v>420</v>
      </c>
      <c r="D1609" s="128"/>
      <c r="E1609" s="128" t="s">
        <v>462</v>
      </c>
      <c r="F1609" s="130">
        <v>0.80479838000000004</v>
      </c>
      <c r="G1609" s="130">
        <v>0.35210320000000001</v>
      </c>
      <c r="H1609" s="54">
        <f t="shared" si="50"/>
        <v>1.2856889116599906</v>
      </c>
      <c r="I1609" s="41">
        <f t="shared" si="51"/>
        <v>1.3352243749849323E-2</v>
      </c>
      <c r="J1609" s="135">
        <v>2.7845616899999999</v>
      </c>
      <c r="K1609" s="135">
        <v>113.950625</v>
      </c>
    </row>
    <row r="1610" spans="1:11" x14ac:dyDescent="0.2">
      <c r="A1610" s="131" t="s">
        <v>2057</v>
      </c>
      <c r="B1610" s="75" t="s">
        <v>2058</v>
      </c>
      <c r="C1610" s="128" t="s">
        <v>1355</v>
      </c>
      <c r="D1610" s="128"/>
      <c r="E1610" s="128" t="s">
        <v>462</v>
      </c>
      <c r="F1610" s="130">
        <v>0.72701735000000001</v>
      </c>
      <c r="G1610" s="130">
        <v>0.33947603000000004</v>
      </c>
      <c r="H1610" s="54">
        <f t="shared" si="50"/>
        <v>1.1415866975939357</v>
      </c>
      <c r="I1610" s="41">
        <f t="shared" si="51"/>
        <v>1.2061794741149351E-2</v>
      </c>
      <c r="J1610" s="135">
        <v>83.146306699999997</v>
      </c>
      <c r="K1610" s="135">
        <v>23.473849999999999</v>
      </c>
    </row>
    <row r="1611" spans="1:11" x14ac:dyDescent="0.2">
      <c r="A1611" s="131" t="s">
        <v>2937</v>
      </c>
      <c r="B1611" s="75" t="s">
        <v>2399</v>
      </c>
      <c r="C1611" s="128" t="s">
        <v>1559</v>
      </c>
      <c r="D1611" s="128"/>
      <c r="E1611" s="128" t="s">
        <v>138</v>
      </c>
      <c r="F1611" s="130">
        <v>0.67701908999999993</v>
      </c>
      <c r="G1611" s="130">
        <v>0.64439593000000006</v>
      </c>
      <c r="H1611" s="54">
        <f t="shared" si="50"/>
        <v>5.0625956001925543E-2</v>
      </c>
      <c r="I1611" s="41">
        <f t="shared" si="51"/>
        <v>1.1232283933003412E-2</v>
      </c>
      <c r="J1611" s="135">
        <v>69.750433981542528</v>
      </c>
      <c r="K1611" s="135">
        <v>113.20645</v>
      </c>
    </row>
    <row r="1612" spans="1:11" x14ac:dyDescent="0.2">
      <c r="A1612" s="131" t="s">
        <v>2939</v>
      </c>
      <c r="B1612" s="75" t="s">
        <v>1560</v>
      </c>
      <c r="C1612" s="128" t="s">
        <v>1559</v>
      </c>
      <c r="D1612" s="128"/>
      <c r="E1612" s="128" t="s">
        <v>138</v>
      </c>
      <c r="F1612" s="130">
        <v>0.64889068999999999</v>
      </c>
      <c r="G1612" s="130">
        <v>0.11221252000000001</v>
      </c>
      <c r="H1612" s="54">
        <f t="shared" si="50"/>
        <v>4.7826942127313421</v>
      </c>
      <c r="I1612" s="41">
        <f t="shared" si="51"/>
        <v>1.0765611456484187E-2</v>
      </c>
      <c r="J1612" s="135">
        <v>64.408387277521427</v>
      </c>
      <c r="K1612" s="135">
        <v>15.531700000000001</v>
      </c>
    </row>
    <row r="1613" spans="1:11" x14ac:dyDescent="0.2">
      <c r="A1613" s="131" t="s">
        <v>3643</v>
      </c>
      <c r="B1613" s="75" t="s">
        <v>3644</v>
      </c>
      <c r="C1613" s="128" t="s">
        <v>1380</v>
      </c>
      <c r="D1613" s="128"/>
      <c r="E1613" s="128" t="s">
        <v>462</v>
      </c>
      <c r="F1613" s="130">
        <v>0.53185947999999994</v>
      </c>
      <c r="G1613" s="130">
        <v>0.25032960999999998</v>
      </c>
      <c r="H1613" s="54">
        <f t="shared" si="50"/>
        <v>1.1246367139708324</v>
      </c>
      <c r="I1613" s="41">
        <f t="shared" si="51"/>
        <v>8.8239708156819478E-3</v>
      </c>
      <c r="J1613" s="135">
        <v>5.3013019000000003</v>
      </c>
      <c r="K1613" s="135">
        <v>42.791200000000003</v>
      </c>
    </row>
    <row r="1614" spans="1:11" x14ac:dyDescent="0.2">
      <c r="A1614" s="131" t="s">
        <v>1841</v>
      </c>
      <c r="B1614" s="75" t="s">
        <v>1842</v>
      </c>
      <c r="C1614" s="128" t="s">
        <v>1559</v>
      </c>
      <c r="D1614" s="128"/>
      <c r="E1614" s="128" t="s">
        <v>462</v>
      </c>
      <c r="F1614" s="130">
        <v>0.52451625000000002</v>
      </c>
      <c r="G1614" s="130">
        <v>0.53131744999999997</v>
      </c>
      <c r="H1614" s="54">
        <f t="shared" si="50"/>
        <v>-1.2800633594849842E-2</v>
      </c>
      <c r="I1614" s="41">
        <f t="shared" si="51"/>
        <v>8.7021408029634758E-3</v>
      </c>
      <c r="J1614" s="135">
        <v>112.63199083717865</v>
      </c>
      <c r="K1614" s="135">
        <v>25.644500000000001</v>
      </c>
    </row>
    <row r="1615" spans="1:11" x14ac:dyDescent="0.2">
      <c r="A1615" s="131" t="s">
        <v>3579</v>
      </c>
      <c r="B1615" s="75" t="s">
        <v>2173</v>
      </c>
      <c r="C1615" s="128" t="s">
        <v>1763</v>
      </c>
      <c r="D1615" s="128"/>
      <c r="E1615" s="128" t="s">
        <v>462</v>
      </c>
      <c r="F1615" s="130">
        <v>0.47719498999999999</v>
      </c>
      <c r="G1615" s="130">
        <v>0.54881583</v>
      </c>
      <c r="H1615" s="54">
        <f t="shared" si="50"/>
        <v>-0.13050068180431318</v>
      </c>
      <c r="I1615" s="41">
        <f t="shared" si="51"/>
        <v>7.9170435490773586E-3</v>
      </c>
      <c r="J1615" s="135">
        <v>109.54037252956</v>
      </c>
      <c r="K1615" s="135">
        <v>28.49785</v>
      </c>
    </row>
    <row r="1616" spans="1:11" x14ac:dyDescent="0.2">
      <c r="A1616" s="131" t="s">
        <v>3077</v>
      </c>
      <c r="B1616" s="75" t="s">
        <v>1599</v>
      </c>
      <c r="C1616" s="128" t="s">
        <v>1349</v>
      </c>
      <c r="D1616" s="128"/>
      <c r="E1616" s="128" t="s">
        <v>138</v>
      </c>
      <c r="F1616" s="130">
        <v>0.45656779999999997</v>
      </c>
      <c r="G1616" s="130">
        <v>0.36324756000000002</v>
      </c>
      <c r="H1616" s="54">
        <f t="shared" si="50"/>
        <v>0.256905345764745</v>
      </c>
      <c r="I1616" s="41">
        <f t="shared" si="51"/>
        <v>7.5748220988372944E-3</v>
      </c>
      <c r="J1616" s="135">
        <v>17.37661993</v>
      </c>
      <c r="K1616" s="135">
        <v>40.099899999999998</v>
      </c>
    </row>
    <row r="1617" spans="1:11" x14ac:dyDescent="0.2">
      <c r="A1617" s="131" t="s">
        <v>1919</v>
      </c>
      <c r="B1617" s="75" t="s">
        <v>1920</v>
      </c>
      <c r="C1617" s="128" t="s">
        <v>452</v>
      </c>
      <c r="D1617" s="128"/>
      <c r="E1617" s="128" t="s">
        <v>462</v>
      </c>
      <c r="F1617" s="130">
        <v>0.26281317999999998</v>
      </c>
      <c r="G1617" s="130">
        <v>0.41425684000000002</v>
      </c>
      <c r="H1617" s="54">
        <f t="shared" si="50"/>
        <v>-0.36557914167452255</v>
      </c>
      <c r="I1617" s="41">
        <f t="shared" si="51"/>
        <v>4.3602792043803875E-3</v>
      </c>
      <c r="J1617" s="135">
        <v>39.776735000000002</v>
      </c>
      <c r="K1617" s="135">
        <v>62.162849999999999</v>
      </c>
    </row>
    <row r="1618" spans="1:11" x14ac:dyDescent="0.2">
      <c r="A1618" s="131" t="s">
        <v>2936</v>
      </c>
      <c r="B1618" s="75" t="s">
        <v>1900</v>
      </c>
      <c r="C1618" s="128" t="s">
        <v>1559</v>
      </c>
      <c r="D1618" s="128"/>
      <c r="E1618" s="128" t="s">
        <v>462</v>
      </c>
      <c r="F1618" s="130">
        <v>0.25564196</v>
      </c>
      <c r="G1618" s="130">
        <v>0.24044293</v>
      </c>
      <c r="H1618" s="54">
        <f t="shared" si="50"/>
        <v>6.3212630123913316E-2</v>
      </c>
      <c r="I1618" s="41">
        <f t="shared" si="51"/>
        <v>4.2413029740557256E-3</v>
      </c>
      <c r="J1618" s="135">
        <v>496.75996933915621</v>
      </c>
      <c r="K1618" s="135">
        <v>44.886899999999997</v>
      </c>
    </row>
    <row r="1619" spans="1:11" x14ac:dyDescent="0.2">
      <c r="A1619" s="131" t="s">
        <v>3078</v>
      </c>
      <c r="B1619" s="75" t="s">
        <v>1598</v>
      </c>
      <c r="C1619" s="128" t="s">
        <v>1349</v>
      </c>
      <c r="D1619" s="128"/>
      <c r="E1619" s="128" t="s">
        <v>138</v>
      </c>
      <c r="F1619" s="130">
        <v>0.23112637999999999</v>
      </c>
      <c r="G1619" s="130">
        <v>0.18068223999999999</v>
      </c>
      <c r="H1619" s="54">
        <f t="shared" si="50"/>
        <v>0.27918704129415262</v>
      </c>
      <c r="I1619" s="41">
        <f t="shared" si="51"/>
        <v>3.8345700481905781E-3</v>
      </c>
      <c r="J1619" s="135">
        <v>8.9959813800000017</v>
      </c>
      <c r="K1619" s="135">
        <v>41.360149999999997</v>
      </c>
    </row>
    <row r="1620" spans="1:11" x14ac:dyDescent="0.2">
      <c r="A1620" s="131" t="s">
        <v>1843</v>
      </c>
      <c r="B1620" s="75" t="s">
        <v>1844</v>
      </c>
      <c r="C1620" s="128" t="s">
        <v>1559</v>
      </c>
      <c r="D1620" s="128"/>
      <c r="E1620" s="128" t="s">
        <v>462</v>
      </c>
      <c r="F1620" s="130">
        <v>0.19564297</v>
      </c>
      <c r="G1620" s="130">
        <v>6.8595320000000001E-2</v>
      </c>
      <c r="H1620" s="54">
        <f t="shared" si="50"/>
        <v>1.8521329151901322</v>
      </c>
      <c r="I1620" s="41">
        <f t="shared" si="51"/>
        <v>3.2458721194051836E-3</v>
      </c>
      <c r="J1620" s="135">
        <v>105.14355884146342</v>
      </c>
      <c r="K1620" s="135">
        <v>25.610499999999998</v>
      </c>
    </row>
    <row r="1621" spans="1:11" x14ac:dyDescent="0.2">
      <c r="A1621" s="131" t="s">
        <v>1765</v>
      </c>
      <c r="B1621" s="75" t="s">
        <v>3002</v>
      </c>
      <c r="C1621" s="128" t="s">
        <v>1558</v>
      </c>
      <c r="D1621" s="128"/>
      <c r="E1621" s="128" t="s">
        <v>138</v>
      </c>
      <c r="F1621" s="53">
        <v>0.18026454</v>
      </c>
      <c r="G1621" s="130">
        <v>4.5375699999999998E-2</v>
      </c>
      <c r="H1621" s="54">
        <f t="shared" ref="H1621:H1643" si="52">IF(ISERROR(F1621/G1621-1),"",IF((F1621/G1621-1)&gt;10000%,"",F1621/G1621-1))</f>
        <v>2.9727109444041635</v>
      </c>
      <c r="I1621" s="41">
        <f t="shared" ref="I1621:I1643" si="53">F1621/$F$1644</f>
        <v>2.9907317625744514E-3</v>
      </c>
      <c r="J1621" s="135">
        <v>918.02091760000008</v>
      </c>
      <c r="K1621" s="135">
        <v>39.266300000000001</v>
      </c>
    </row>
    <row r="1622" spans="1:11" x14ac:dyDescent="0.2">
      <c r="A1622" s="131" t="s">
        <v>2949</v>
      </c>
      <c r="B1622" s="75" t="s">
        <v>2172</v>
      </c>
      <c r="C1622" s="128" t="s">
        <v>1763</v>
      </c>
      <c r="D1622" s="128"/>
      <c r="E1622" s="128" t="s">
        <v>462</v>
      </c>
      <c r="F1622" s="130">
        <v>0.16862315</v>
      </c>
      <c r="G1622" s="130">
        <v>0.72572718999999997</v>
      </c>
      <c r="H1622" s="54">
        <f t="shared" si="52"/>
        <v>-0.76764939728935877</v>
      </c>
      <c r="I1622" s="41">
        <f t="shared" si="53"/>
        <v>2.7975918647691667E-3</v>
      </c>
      <c r="J1622" s="135">
        <v>2.4571486676434215</v>
      </c>
      <c r="K1622" s="135">
        <v>27.814699999999998</v>
      </c>
    </row>
    <row r="1623" spans="1:11" x14ac:dyDescent="0.2">
      <c r="A1623" s="131" t="s">
        <v>1845</v>
      </c>
      <c r="B1623" s="75" t="s">
        <v>1846</v>
      </c>
      <c r="C1623" s="128" t="s">
        <v>1559</v>
      </c>
      <c r="D1623" s="128"/>
      <c r="E1623" s="128" t="s">
        <v>462</v>
      </c>
      <c r="F1623" s="130">
        <v>8.5890839999999996E-2</v>
      </c>
      <c r="G1623" s="130">
        <v>4.0269199999999998E-2</v>
      </c>
      <c r="H1623" s="54">
        <f t="shared" si="52"/>
        <v>1.1329164721424809</v>
      </c>
      <c r="I1623" s="41">
        <f t="shared" si="53"/>
        <v>1.4249971919169471E-3</v>
      </c>
      <c r="J1623" s="135">
        <v>149.17197712999999</v>
      </c>
      <c r="K1623" s="135">
        <v>22.38175</v>
      </c>
    </row>
    <row r="1624" spans="1:11" x14ac:dyDescent="0.2">
      <c r="A1624" s="131" t="s">
        <v>3129</v>
      </c>
      <c r="B1624" s="75" t="s">
        <v>3130</v>
      </c>
      <c r="C1624" s="128" t="s">
        <v>1204</v>
      </c>
      <c r="D1624" s="128"/>
      <c r="E1624" s="128" t="s">
        <v>462</v>
      </c>
      <c r="F1624" s="130">
        <v>6.5274280000000004E-2</v>
      </c>
      <c r="G1624" s="130">
        <v>1.0758950000000001E-2</v>
      </c>
      <c r="H1624" s="54">
        <f t="shared" si="52"/>
        <v>5.0669749371453525</v>
      </c>
      <c r="I1624" s="41">
        <f t="shared" si="53"/>
        <v>1.0829521018120272E-3</v>
      </c>
      <c r="J1624" s="135">
        <v>21.240910588332238</v>
      </c>
      <c r="K1624" s="135">
        <v>39.616300000000003</v>
      </c>
    </row>
    <row r="1625" spans="1:11" x14ac:dyDescent="0.2">
      <c r="A1625" s="131" t="s">
        <v>3645</v>
      </c>
      <c r="B1625" s="75" t="s">
        <v>3646</v>
      </c>
      <c r="C1625" s="128" t="s">
        <v>1380</v>
      </c>
      <c r="D1625" s="128"/>
      <c r="E1625" s="128" t="s">
        <v>138</v>
      </c>
      <c r="F1625" s="130">
        <v>5.6439209999999997E-2</v>
      </c>
      <c r="G1625" s="130">
        <v>8.3330249999999995E-2</v>
      </c>
      <c r="H1625" s="54">
        <f t="shared" si="52"/>
        <v>-0.32270442006354239</v>
      </c>
      <c r="I1625" s="41">
        <f t="shared" si="53"/>
        <v>9.3637127968489858E-4</v>
      </c>
      <c r="J1625" s="135">
        <v>1.4274075100000001</v>
      </c>
      <c r="K1625" s="135">
        <v>42.940750000000001</v>
      </c>
    </row>
    <row r="1626" spans="1:11" x14ac:dyDescent="0.2">
      <c r="A1626" s="131" t="s">
        <v>1766</v>
      </c>
      <c r="B1626" s="75" t="s">
        <v>1767</v>
      </c>
      <c r="C1626" s="128" t="s">
        <v>452</v>
      </c>
      <c r="D1626" s="128"/>
      <c r="E1626" s="128" t="s">
        <v>462</v>
      </c>
      <c r="F1626" s="130">
        <v>4.2654449999999997E-2</v>
      </c>
      <c r="G1626" s="130">
        <v>1.1170418899999999</v>
      </c>
      <c r="H1626" s="54">
        <f t="shared" si="52"/>
        <v>-0.96181481609431851</v>
      </c>
      <c r="I1626" s="41">
        <f t="shared" si="53"/>
        <v>7.0767117276722196E-4</v>
      </c>
      <c r="J1626" s="135">
        <v>159.68834699999999</v>
      </c>
      <c r="K1626" s="135">
        <v>53.118650000000002</v>
      </c>
    </row>
    <row r="1627" spans="1:11" x14ac:dyDescent="0.2">
      <c r="A1627" s="131" t="s">
        <v>3127</v>
      </c>
      <c r="B1627" s="75" t="s">
        <v>3128</v>
      </c>
      <c r="C1627" s="128" t="s">
        <v>1204</v>
      </c>
      <c r="D1627" s="128"/>
      <c r="E1627" s="128" t="s">
        <v>462</v>
      </c>
      <c r="F1627" s="130">
        <v>3.00687E-2</v>
      </c>
      <c r="G1627" s="130">
        <v>0.10281359</v>
      </c>
      <c r="H1627" s="54">
        <f t="shared" si="52"/>
        <v>-0.70754158083576302</v>
      </c>
      <c r="I1627" s="41">
        <f t="shared" si="53"/>
        <v>4.9886359319099806E-4</v>
      </c>
      <c r="J1627" s="135">
        <v>89.589518930000011</v>
      </c>
      <c r="K1627" s="135">
        <v>28.661200000000001</v>
      </c>
    </row>
    <row r="1628" spans="1:11" x14ac:dyDescent="0.2">
      <c r="A1628" s="131" t="s">
        <v>2938</v>
      </c>
      <c r="B1628" s="75" t="s">
        <v>1902</v>
      </c>
      <c r="C1628" s="128" t="s">
        <v>1559</v>
      </c>
      <c r="D1628" s="128"/>
      <c r="E1628" s="128" t="s">
        <v>462</v>
      </c>
      <c r="F1628" s="130">
        <v>2.2660029999999998E-2</v>
      </c>
      <c r="G1628" s="130">
        <v>1.206993E-2</v>
      </c>
      <c r="H1628" s="54">
        <f t="shared" si="52"/>
        <v>0.8773953121517688</v>
      </c>
      <c r="I1628" s="41">
        <f t="shared" si="53"/>
        <v>3.7594787894441103E-4</v>
      </c>
      <c r="J1628" s="135">
        <v>65.904605298286086</v>
      </c>
      <c r="K1628" s="135">
        <v>72.391499999999994</v>
      </c>
    </row>
    <row r="1629" spans="1:11" x14ac:dyDescent="0.2">
      <c r="A1629" s="131" t="s">
        <v>1795</v>
      </c>
      <c r="B1629" s="75" t="s">
        <v>1796</v>
      </c>
      <c r="C1629" s="128" t="s">
        <v>1355</v>
      </c>
      <c r="D1629" s="128"/>
      <c r="E1629" s="128" t="s">
        <v>138</v>
      </c>
      <c r="F1629" s="130">
        <v>1.7343549999999999E-2</v>
      </c>
      <c r="G1629" s="130">
        <v>4.7960139999999998E-2</v>
      </c>
      <c r="H1629" s="54">
        <f t="shared" si="52"/>
        <v>-0.6383757428564637</v>
      </c>
      <c r="I1629" s="41">
        <f t="shared" si="53"/>
        <v>2.8774325699773302E-4</v>
      </c>
      <c r="J1629" s="135">
        <v>15.52866201384311</v>
      </c>
      <c r="K1629" s="135">
        <v>17.73695</v>
      </c>
    </row>
    <row r="1630" spans="1:11" x14ac:dyDescent="0.2">
      <c r="A1630" s="131" t="s">
        <v>2939</v>
      </c>
      <c r="B1630" s="75" t="s">
        <v>2056</v>
      </c>
      <c r="C1630" s="128" t="s">
        <v>1559</v>
      </c>
      <c r="D1630" s="128"/>
      <c r="E1630" s="128" t="s">
        <v>462</v>
      </c>
      <c r="F1630" s="130">
        <v>1.2958200000000001E-2</v>
      </c>
      <c r="G1630" s="130">
        <v>2.5959599999999999E-2</v>
      </c>
      <c r="H1630" s="54">
        <f t="shared" si="52"/>
        <v>-0.50083206212730547</v>
      </c>
      <c r="I1630" s="41">
        <f t="shared" si="53"/>
        <v>2.149868206236915E-4</v>
      </c>
      <c r="J1630" s="135">
        <v>68.91763146011867</v>
      </c>
      <c r="K1630" s="135">
        <v>41.393549999999998</v>
      </c>
    </row>
    <row r="1631" spans="1:11" x14ac:dyDescent="0.2">
      <c r="A1631" s="131" t="s">
        <v>3548</v>
      </c>
      <c r="B1631" s="75" t="s">
        <v>3549</v>
      </c>
      <c r="C1631" s="128" t="s">
        <v>1204</v>
      </c>
      <c r="D1631" s="128"/>
      <c r="E1631" s="128" t="s">
        <v>462</v>
      </c>
      <c r="F1631" s="130">
        <v>9.4680400000000005E-3</v>
      </c>
      <c r="G1631" s="130">
        <v>4.2223800000000004E-3</v>
      </c>
      <c r="H1631" s="54">
        <f t="shared" si="52"/>
        <v>1.2423467333589113</v>
      </c>
      <c r="I1631" s="41">
        <f t="shared" si="53"/>
        <v>1.5708229670308654E-4</v>
      </c>
      <c r="J1631" s="135">
        <v>105.68990945121952</v>
      </c>
      <c r="K1631" s="135">
        <v>46.689900000000002</v>
      </c>
    </row>
    <row r="1632" spans="1:11" x14ac:dyDescent="0.2">
      <c r="A1632" s="131" t="s">
        <v>3516</v>
      </c>
      <c r="B1632" s="75" t="s">
        <v>3517</v>
      </c>
      <c r="C1632" s="128" t="s">
        <v>1847</v>
      </c>
      <c r="D1632" s="128"/>
      <c r="E1632" s="128" t="s">
        <v>462</v>
      </c>
      <c r="F1632" s="130">
        <v>8.4078700000000013E-3</v>
      </c>
      <c r="G1632" s="130">
        <v>2.0261400000000001E-3</v>
      </c>
      <c r="H1632" s="54">
        <f t="shared" si="52"/>
        <v>3.1496984413712781</v>
      </c>
      <c r="I1632" s="41">
        <f t="shared" si="53"/>
        <v>1.3949323513430238E-4</v>
      </c>
      <c r="J1632" s="135">
        <v>8.0520764667106128</v>
      </c>
      <c r="K1632" s="135">
        <v>53.707799999999999</v>
      </c>
    </row>
    <row r="1633" spans="1:11" x14ac:dyDescent="0.2">
      <c r="A1633" s="131" t="s">
        <v>3125</v>
      </c>
      <c r="B1633" s="75" t="s">
        <v>3126</v>
      </c>
      <c r="C1633" s="128" t="s">
        <v>1204</v>
      </c>
      <c r="D1633" s="128"/>
      <c r="E1633" s="128" t="s">
        <v>462</v>
      </c>
      <c r="F1633" s="130">
        <v>6.4457999999999998E-3</v>
      </c>
      <c r="G1633" s="130">
        <v>2.9923200000000001E-3</v>
      </c>
      <c r="H1633" s="54">
        <f t="shared" si="52"/>
        <v>1.1541145332050045</v>
      </c>
      <c r="I1633" s="41">
        <f t="shared" si="53"/>
        <v>1.0694093688754537E-4</v>
      </c>
      <c r="J1633" s="135">
        <v>78.587262846077792</v>
      </c>
      <c r="K1633" s="135">
        <v>34.844549999999998</v>
      </c>
    </row>
    <row r="1634" spans="1:11" x14ac:dyDescent="0.2">
      <c r="A1634" s="131" t="s">
        <v>2935</v>
      </c>
      <c r="B1634" s="75" t="s">
        <v>1901</v>
      </c>
      <c r="C1634" s="128" t="s">
        <v>1559</v>
      </c>
      <c r="D1634" s="128"/>
      <c r="E1634" s="128" t="s">
        <v>462</v>
      </c>
      <c r="F1634" s="130">
        <v>6.0802E-3</v>
      </c>
      <c r="G1634" s="130">
        <v>0.29365414000000001</v>
      </c>
      <c r="H1634" s="54">
        <f t="shared" si="52"/>
        <v>-0.97929469000505154</v>
      </c>
      <c r="I1634" s="41">
        <f t="shared" si="53"/>
        <v>1.0087534277570719E-4</v>
      </c>
      <c r="J1634" s="135">
        <v>181.11448333000001</v>
      </c>
      <c r="K1634" s="135">
        <v>24.249600000000001</v>
      </c>
    </row>
    <row r="1635" spans="1:11" x14ac:dyDescent="0.2">
      <c r="A1635" s="131" t="s">
        <v>3722</v>
      </c>
      <c r="B1635" s="75" t="s">
        <v>3723</v>
      </c>
      <c r="C1635" s="128" t="s">
        <v>1204</v>
      </c>
      <c r="D1635" s="128"/>
      <c r="E1635" s="128" t="s">
        <v>462</v>
      </c>
      <c r="F1635" s="130">
        <v>3.6815799999999998E-3</v>
      </c>
      <c r="G1635" s="130"/>
      <c r="H1635" s="54" t="str">
        <f t="shared" si="52"/>
        <v/>
      </c>
      <c r="I1635" s="41">
        <f t="shared" si="53"/>
        <v>6.1080333616688276E-5</v>
      </c>
      <c r="J1635" s="135">
        <v>92.233619536914972</v>
      </c>
      <c r="K1635" s="135" t="s">
        <v>3754</v>
      </c>
    </row>
    <row r="1636" spans="1:11" x14ac:dyDescent="0.2">
      <c r="A1636" s="131" t="s">
        <v>2934</v>
      </c>
      <c r="B1636" s="75" t="s">
        <v>1899</v>
      </c>
      <c r="C1636" s="128" t="s">
        <v>1559</v>
      </c>
      <c r="D1636" s="128"/>
      <c r="E1636" s="128" t="s">
        <v>462</v>
      </c>
      <c r="F1636" s="130">
        <v>3.4186399999999997E-3</v>
      </c>
      <c r="G1636" s="130">
        <v>4.5068110000000002E-2</v>
      </c>
      <c r="H1636" s="54">
        <f t="shared" si="52"/>
        <v>-0.92414503292904893</v>
      </c>
      <c r="I1636" s="41">
        <f t="shared" si="53"/>
        <v>5.6717950367873353E-5</v>
      </c>
      <c r="J1636" s="135">
        <v>28.714935489999998</v>
      </c>
      <c r="K1636" s="135">
        <v>18.411000000000001</v>
      </c>
    </row>
    <row r="1637" spans="1:11" x14ac:dyDescent="0.2">
      <c r="A1637" s="131" t="s">
        <v>3718</v>
      </c>
      <c r="B1637" s="75" t="s">
        <v>3719</v>
      </c>
      <c r="C1637" s="128" t="s">
        <v>1204</v>
      </c>
      <c r="D1637" s="128"/>
      <c r="E1637" s="128" t="s">
        <v>462</v>
      </c>
      <c r="F1637" s="130">
        <v>2.4718299999999999E-3</v>
      </c>
      <c r="G1637" s="130"/>
      <c r="H1637" s="54" t="str">
        <f t="shared" si="52"/>
        <v/>
      </c>
      <c r="I1637" s="41">
        <f t="shared" si="53"/>
        <v>4.100962115280357E-5</v>
      </c>
      <c r="J1637" s="135">
        <v>153.37582177882723</v>
      </c>
      <c r="K1637" s="135" t="s">
        <v>3754</v>
      </c>
    </row>
    <row r="1638" spans="1:11" x14ac:dyDescent="0.2">
      <c r="A1638" s="131" t="s">
        <v>566</v>
      </c>
      <c r="B1638" s="75" t="s">
        <v>590</v>
      </c>
      <c r="C1638" s="128" t="s">
        <v>1349</v>
      </c>
      <c r="D1638" s="128"/>
      <c r="E1638" s="128" t="s">
        <v>462</v>
      </c>
      <c r="F1638" s="130">
        <v>1.0073899999999999E-3</v>
      </c>
      <c r="G1638" s="130">
        <v>4.66624E-2</v>
      </c>
      <c r="H1638" s="54">
        <f t="shared" si="52"/>
        <v>-0.97841109758606504</v>
      </c>
      <c r="I1638" s="41">
        <f t="shared" si="53"/>
        <v>1.6713399486664856E-5</v>
      </c>
      <c r="J1638" s="135">
        <v>10.445239900000001</v>
      </c>
      <c r="K1638" s="135">
        <v>31.606100000000001</v>
      </c>
    </row>
    <row r="1639" spans="1:11" x14ac:dyDescent="0.2">
      <c r="A1639" s="131" t="s">
        <v>1790</v>
      </c>
      <c r="B1639" s="75" t="s">
        <v>1791</v>
      </c>
      <c r="C1639" s="128" t="s">
        <v>452</v>
      </c>
      <c r="D1639" s="128"/>
      <c r="E1639" s="128" t="s">
        <v>462</v>
      </c>
      <c r="F1639" s="130">
        <v>8.3524999999999995E-4</v>
      </c>
      <c r="G1639" s="130">
        <v>4.0625000000000001E-2</v>
      </c>
      <c r="H1639" s="54">
        <f t="shared" si="52"/>
        <v>-0.97943999999999998</v>
      </c>
      <c r="I1639" s="41">
        <f t="shared" si="53"/>
        <v>1.3857460289695967E-5</v>
      </c>
      <c r="J1639" s="135">
        <v>84.711600197758727</v>
      </c>
      <c r="K1639" s="135">
        <v>50.671100000000003</v>
      </c>
    </row>
    <row r="1640" spans="1:11" x14ac:dyDescent="0.2">
      <c r="A1640" s="131" t="s">
        <v>2941</v>
      </c>
      <c r="B1640" s="75" t="s">
        <v>2102</v>
      </c>
      <c r="C1640" s="128" t="s">
        <v>452</v>
      </c>
      <c r="D1640" s="128"/>
      <c r="E1640" s="128" t="s">
        <v>462</v>
      </c>
      <c r="F1640" s="130">
        <v>0</v>
      </c>
      <c r="G1640" s="130">
        <v>2.1113673799999999</v>
      </c>
      <c r="H1640" s="54">
        <f t="shared" si="52"/>
        <v>-1</v>
      </c>
      <c r="I1640" s="41">
        <f t="shared" si="53"/>
        <v>0</v>
      </c>
      <c r="J1640" s="135">
        <v>90.500430949241917</v>
      </c>
      <c r="K1640" s="135">
        <v>48.780099999999997</v>
      </c>
    </row>
    <row r="1641" spans="1:11" x14ac:dyDescent="0.2">
      <c r="A1641" s="131" t="s">
        <v>3578</v>
      </c>
      <c r="B1641" s="75" t="s">
        <v>1011</v>
      </c>
      <c r="C1641" s="128" t="s">
        <v>1349</v>
      </c>
      <c r="D1641" s="128" t="s">
        <v>1038</v>
      </c>
      <c r="E1641" s="128" t="s">
        <v>138</v>
      </c>
      <c r="F1641" s="130">
        <v>0</v>
      </c>
      <c r="G1641" s="130">
        <v>1.6780299999999998E-2</v>
      </c>
      <c r="H1641" s="54">
        <f t="shared" si="52"/>
        <v>-1</v>
      </c>
      <c r="I1641" s="41">
        <f t="shared" si="53"/>
        <v>0</v>
      </c>
      <c r="J1641" s="135" t="s">
        <v>3754</v>
      </c>
      <c r="K1641" s="135" t="s">
        <v>3754</v>
      </c>
    </row>
    <row r="1642" spans="1:11" x14ac:dyDescent="0.2">
      <c r="A1642" s="131" t="s">
        <v>2940</v>
      </c>
      <c r="B1642" s="75" t="s">
        <v>2103</v>
      </c>
      <c r="C1642" s="128" t="s">
        <v>452</v>
      </c>
      <c r="D1642" s="128"/>
      <c r="E1642" s="128" t="s">
        <v>462</v>
      </c>
      <c r="F1642" s="130">
        <v>0</v>
      </c>
      <c r="G1642" s="130">
        <v>0</v>
      </c>
      <c r="H1642" s="54" t="str">
        <f t="shared" si="52"/>
        <v/>
      </c>
      <c r="I1642" s="41">
        <f t="shared" si="53"/>
        <v>0</v>
      </c>
      <c r="J1642" s="135">
        <v>9.9601749999999996</v>
      </c>
      <c r="K1642" s="135">
        <v>50.279699999999998</v>
      </c>
    </row>
    <row r="1643" spans="1:11" x14ac:dyDescent="0.2">
      <c r="A1643" s="131" t="s">
        <v>1921</v>
      </c>
      <c r="B1643" s="129" t="s">
        <v>1922</v>
      </c>
      <c r="C1643" s="128" t="s">
        <v>452</v>
      </c>
      <c r="D1643" s="128"/>
      <c r="E1643" s="128" t="s">
        <v>462</v>
      </c>
      <c r="F1643" s="130">
        <v>0</v>
      </c>
      <c r="G1643" s="130">
        <v>0</v>
      </c>
      <c r="H1643" s="54" t="str">
        <f t="shared" si="52"/>
        <v/>
      </c>
      <c r="I1643" s="41">
        <f t="shared" si="53"/>
        <v>0</v>
      </c>
      <c r="J1643" s="135">
        <v>38.976881179960451</v>
      </c>
      <c r="K1643" s="135">
        <v>47.051499999999997</v>
      </c>
    </row>
    <row r="1644" spans="1:11" x14ac:dyDescent="0.2">
      <c r="A1644" s="42" t="s">
        <v>13</v>
      </c>
      <c r="B1644" s="43">
        <f>COUNTA(B1589:B1643)</f>
        <v>55</v>
      </c>
      <c r="C1644" s="43"/>
      <c r="D1644" s="43"/>
      <c r="E1644" s="43"/>
      <c r="F1644" s="44">
        <f>SUM(F1589:F1643)</f>
        <v>60.274392459999994</v>
      </c>
      <c r="G1644" s="44">
        <f>SUM(G1589:G1643)</f>
        <v>53.77555129000001</v>
      </c>
      <c r="H1644" s="52">
        <f>IF(ISERROR(F1644/G1644-1),"",((F1644/G1644-1)))</f>
        <v>0.12085122354121713</v>
      </c>
      <c r="I1644" s="45">
        <f>SUM(I1589:I1643)</f>
        <v>1.0000000000000002</v>
      </c>
      <c r="J1644" s="178">
        <f>SUM(J1589:J1643)</f>
        <v>7563.3188279313572</v>
      </c>
      <c r="K1644" s="46"/>
    </row>
    <row r="1645" spans="1:11" x14ac:dyDescent="0.2">
      <c r="A1645" s="47"/>
      <c r="B1645" s="47"/>
      <c r="C1645" s="47"/>
      <c r="D1645" s="47"/>
      <c r="E1645" s="47"/>
      <c r="F1645" s="80"/>
      <c r="G1645" s="80"/>
      <c r="H1645" s="47"/>
      <c r="I1645" s="47"/>
      <c r="J1645" s="80"/>
      <c r="K1645" s="47"/>
    </row>
    <row r="1646" spans="1:11" x14ac:dyDescent="0.2">
      <c r="A1646" s="36" t="s">
        <v>1871</v>
      </c>
      <c r="B1646" s="47"/>
      <c r="C1646" s="47"/>
      <c r="D1646" s="47"/>
      <c r="E1646" s="47"/>
      <c r="F1646" s="189"/>
      <c r="G1646" s="188"/>
      <c r="H1646" s="48"/>
      <c r="I1646" s="47"/>
      <c r="J1646" s="91"/>
    </row>
    <row r="1647" spans="1:11" ht="12.75" x14ac:dyDescent="0.2">
      <c r="A1647" s="47"/>
      <c r="B1647" s="47"/>
      <c r="C1647" s="80"/>
      <c r="D1647" s="47"/>
      <c r="E1647" s="47"/>
      <c r="F1647" s="55"/>
      <c r="G1647" s="55"/>
      <c r="H1647" s="48"/>
      <c r="I1647" s="47"/>
      <c r="J1647" s="55"/>
    </row>
    <row r="1648" spans="1:11" ht="12.75" x14ac:dyDescent="0.2">
      <c r="A1648" s="50" t="s">
        <v>36</v>
      </c>
      <c r="B1648" s="47"/>
      <c r="C1648" s="47"/>
      <c r="D1648" s="47"/>
      <c r="E1648" s="47"/>
      <c r="F1648" s="187"/>
      <c r="G1648" s="187"/>
      <c r="H1648" s="186"/>
      <c r="I1648" s="47"/>
      <c r="J1648" s="136"/>
    </row>
    <row r="1649" spans="3:6" x14ac:dyDescent="0.2">
      <c r="C1649" s="142"/>
      <c r="F1649" s="108"/>
    </row>
  </sheetData>
  <sortState xmlns:xlrd2="http://schemas.microsoft.com/office/spreadsheetml/2017/richdata2" ref="A1588:K1643">
    <sortCondition descending="1" ref="F1588"/>
  </sortState>
  <conditionalFormatting sqref="B1611">
    <cfRule type="duplicateValues" dxfId="300" priority="882"/>
  </conditionalFormatting>
  <conditionalFormatting sqref="B1610">
    <cfRule type="duplicateValues" dxfId="299" priority="880"/>
  </conditionalFormatting>
  <conditionalFormatting sqref="B1609">
    <cfRule type="duplicateValues" dxfId="298" priority="755"/>
  </conditionalFormatting>
  <conditionalFormatting sqref="B1608">
    <cfRule type="duplicateValues" dxfId="297" priority="701"/>
  </conditionalFormatting>
  <conditionalFormatting sqref="B251">
    <cfRule type="duplicateValues" dxfId="296" priority="493"/>
  </conditionalFormatting>
  <conditionalFormatting sqref="B252">
    <cfRule type="duplicateValues" dxfId="295" priority="492"/>
  </conditionalFormatting>
  <conditionalFormatting sqref="B253">
    <cfRule type="duplicateValues" dxfId="294" priority="491"/>
  </conditionalFormatting>
  <conditionalFormatting sqref="B254">
    <cfRule type="duplicateValues" dxfId="293" priority="490"/>
  </conditionalFormatting>
  <conditionalFormatting sqref="B255">
    <cfRule type="duplicateValues" dxfId="292" priority="489"/>
  </conditionalFormatting>
  <conditionalFormatting sqref="B256">
    <cfRule type="duplicateValues" dxfId="291" priority="488"/>
  </conditionalFormatting>
  <conditionalFormatting sqref="B257">
    <cfRule type="duplicateValues" dxfId="290" priority="487"/>
  </conditionalFormatting>
  <conditionalFormatting sqref="B258">
    <cfRule type="duplicateValues" dxfId="289" priority="486"/>
  </conditionalFormatting>
  <conditionalFormatting sqref="B259">
    <cfRule type="duplicateValues" dxfId="288" priority="485"/>
  </conditionalFormatting>
  <conditionalFormatting sqref="B260">
    <cfRule type="duplicateValues" dxfId="287" priority="484"/>
  </conditionalFormatting>
  <conditionalFormatting sqref="B229">
    <cfRule type="duplicateValues" dxfId="286" priority="483"/>
  </conditionalFormatting>
  <conditionalFormatting sqref="B230">
    <cfRule type="duplicateValues" dxfId="285" priority="482"/>
  </conditionalFormatting>
  <conditionalFormatting sqref="B231">
    <cfRule type="duplicateValues" dxfId="284" priority="481"/>
  </conditionalFormatting>
  <conditionalFormatting sqref="B232">
    <cfRule type="duplicateValues" dxfId="283" priority="480"/>
  </conditionalFormatting>
  <conditionalFormatting sqref="B233">
    <cfRule type="duplicateValues" dxfId="282" priority="479"/>
  </conditionalFormatting>
  <conditionalFormatting sqref="B234">
    <cfRule type="duplicateValues" dxfId="281" priority="478"/>
  </conditionalFormatting>
  <conditionalFormatting sqref="B235">
    <cfRule type="duplicateValues" dxfId="280" priority="477"/>
  </conditionalFormatting>
  <conditionalFormatting sqref="B236">
    <cfRule type="duplicateValues" dxfId="279" priority="476"/>
  </conditionalFormatting>
  <conditionalFormatting sqref="B237">
    <cfRule type="duplicateValues" dxfId="278" priority="475"/>
  </conditionalFormatting>
  <conditionalFormatting sqref="B238">
    <cfRule type="duplicateValues" dxfId="277" priority="474"/>
  </conditionalFormatting>
  <conditionalFormatting sqref="B239">
    <cfRule type="duplicateValues" dxfId="276" priority="473"/>
  </conditionalFormatting>
  <conditionalFormatting sqref="B240">
    <cfRule type="duplicateValues" dxfId="275" priority="472"/>
  </conditionalFormatting>
  <conditionalFormatting sqref="B241">
    <cfRule type="duplicateValues" dxfId="274" priority="471"/>
  </conditionalFormatting>
  <conditionalFormatting sqref="B242">
    <cfRule type="duplicateValues" dxfId="273" priority="470"/>
  </conditionalFormatting>
  <conditionalFormatting sqref="B243">
    <cfRule type="duplicateValues" dxfId="272" priority="469"/>
  </conditionalFormatting>
  <conditionalFormatting sqref="B244">
    <cfRule type="duplicateValues" dxfId="271" priority="468"/>
  </conditionalFormatting>
  <conditionalFormatting sqref="B245">
    <cfRule type="duplicateValues" dxfId="270" priority="467"/>
  </conditionalFormatting>
  <conditionalFormatting sqref="B246">
    <cfRule type="duplicateValues" dxfId="269" priority="466"/>
  </conditionalFormatting>
  <conditionalFormatting sqref="B247">
    <cfRule type="duplicateValues" dxfId="268" priority="465"/>
  </conditionalFormatting>
  <conditionalFormatting sqref="B248">
    <cfRule type="duplicateValues" dxfId="267" priority="464"/>
  </conditionalFormatting>
  <conditionalFormatting sqref="B249">
    <cfRule type="duplicateValues" dxfId="266" priority="463"/>
  </conditionalFormatting>
  <conditionalFormatting sqref="B250">
    <cfRule type="duplicateValues" dxfId="265" priority="462"/>
  </conditionalFormatting>
  <conditionalFormatting sqref="B211">
    <cfRule type="duplicateValues" dxfId="264" priority="461"/>
  </conditionalFormatting>
  <conditionalFormatting sqref="B212">
    <cfRule type="duplicateValues" dxfId="263" priority="460"/>
  </conditionalFormatting>
  <conditionalFormatting sqref="B213">
    <cfRule type="duplicateValues" dxfId="262" priority="459"/>
  </conditionalFormatting>
  <conditionalFormatting sqref="B214">
    <cfRule type="duplicateValues" dxfId="261" priority="458"/>
  </conditionalFormatting>
  <conditionalFormatting sqref="B215">
    <cfRule type="duplicateValues" dxfId="260" priority="457"/>
  </conditionalFormatting>
  <conditionalFormatting sqref="B217">
    <cfRule type="duplicateValues" dxfId="259" priority="456"/>
  </conditionalFormatting>
  <conditionalFormatting sqref="B218">
    <cfRule type="duplicateValues" dxfId="258" priority="455"/>
  </conditionalFormatting>
  <conditionalFormatting sqref="B219">
    <cfRule type="duplicateValues" dxfId="257" priority="454"/>
  </conditionalFormatting>
  <conditionalFormatting sqref="B220">
    <cfRule type="duplicateValues" dxfId="256" priority="453"/>
  </conditionalFormatting>
  <conditionalFormatting sqref="B221">
    <cfRule type="duplicateValues" dxfId="255" priority="452"/>
  </conditionalFormatting>
  <conditionalFormatting sqref="B222">
    <cfRule type="duplicateValues" dxfId="254" priority="451"/>
  </conditionalFormatting>
  <conditionalFormatting sqref="B223">
    <cfRule type="duplicateValues" dxfId="253" priority="450"/>
  </conditionalFormatting>
  <conditionalFormatting sqref="B224">
    <cfRule type="duplicateValues" dxfId="252" priority="449"/>
  </conditionalFormatting>
  <conditionalFormatting sqref="B225">
    <cfRule type="duplicateValues" dxfId="251" priority="448"/>
  </conditionalFormatting>
  <conditionalFormatting sqref="B226">
    <cfRule type="duplicateValues" dxfId="250" priority="447"/>
  </conditionalFormatting>
  <conditionalFormatting sqref="B227">
    <cfRule type="duplicateValues" dxfId="249" priority="446"/>
  </conditionalFormatting>
  <conditionalFormatting sqref="B228">
    <cfRule type="duplicateValues" dxfId="248" priority="445"/>
  </conditionalFormatting>
  <conditionalFormatting sqref="B202">
    <cfRule type="duplicateValues" dxfId="247" priority="444"/>
  </conditionalFormatting>
  <conditionalFormatting sqref="B203">
    <cfRule type="duplicateValues" dxfId="246" priority="443"/>
  </conditionalFormatting>
  <conditionalFormatting sqref="B204">
    <cfRule type="duplicateValues" dxfId="245" priority="442"/>
  </conditionalFormatting>
  <conditionalFormatting sqref="B205">
    <cfRule type="duplicateValues" dxfId="244" priority="441"/>
  </conditionalFormatting>
  <conditionalFormatting sqref="B206">
    <cfRule type="duplicateValues" dxfId="243" priority="440"/>
  </conditionalFormatting>
  <conditionalFormatting sqref="B207">
    <cfRule type="duplicateValues" dxfId="242" priority="439"/>
  </conditionalFormatting>
  <conditionalFormatting sqref="B208">
    <cfRule type="duplicateValues" dxfId="241" priority="438"/>
  </conditionalFormatting>
  <conditionalFormatting sqref="B209">
    <cfRule type="duplicateValues" dxfId="240" priority="437"/>
  </conditionalFormatting>
  <conditionalFormatting sqref="B210">
    <cfRule type="duplicateValues" dxfId="239" priority="436"/>
  </conditionalFormatting>
  <conditionalFormatting sqref="B1569">
    <cfRule type="duplicateValues" dxfId="238" priority="434"/>
  </conditionalFormatting>
  <conditionalFormatting sqref="B1570">
    <cfRule type="duplicateValues" dxfId="237" priority="433"/>
  </conditionalFormatting>
  <conditionalFormatting sqref="B1571">
    <cfRule type="duplicateValues" dxfId="236" priority="432"/>
  </conditionalFormatting>
  <conditionalFormatting sqref="B1572">
    <cfRule type="duplicateValues" dxfId="235" priority="431"/>
  </conditionalFormatting>
  <conditionalFormatting sqref="B191">
    <cfRule type="duplicateValues" dxfId="234" priority="430"/>
  </conditionalFormatting>
  <conditionalFormatting sqref="B192">
    <cfRule type="duplicateValues" dxfId="233" priority="429"/>
  </conditionalFormatting>
  <conditionalFormatting sqref="B193">
    <cfRule type="duplicateValues" dxfId="232" priority="428"/>
  </conditionalFormatting>
  <conditionalFormatting sqref="B194">
    <cfRule type="duplicateValues" dxfId="231" priority="427"/>
  </conditionalFormatting>
  <conditionalFormatting sqref="B195">
    <cfRule type="duplicateValues" dxfId="230" priority="426"/>
  </conditionalFormatting>
  <conditionalFormatting sqref="B196">
    <cfRule type="duplicateValues" dxfId="229" priority="425"/>
  </conditionalFormatting>
  <conditionalFormatting sqref="B197">
    <cfRule type="duplicateValues" dxfId="228" priority="424"/>
  </conditionalFormatting>
  <conditionalFormatting sqref="B198">
    <cfRule type="duplicateValues" dxfId="227" priority="423"/>
  </conditionalFormatting>
  <conditionalFormatting sqref="B199">
    <cfRule type="duplicateValues" dxfId="226" priority="422"/>
  </conditionalFormatting>
  <conditionalFormatting sqref="B200">
    <cfRule type="duplicateValues" dxfId="225" priority="421"/>
  </conditionalFormatting>
  <conditionalFormatting sqref="B201">
    <cfRule type="duplicateValues" dxfId="224" priority="420"/>
  </conditionalFormatting>
  <conditionalFormatting sqref="B176">
    <cfRule type="duplicateValues" dxfId="223" priority="419"/>
  </conditionalFormatting>
  <conditionalFormatting sqref="B177">
    <cfRule type="duplicateValues" dxfId="222" priority="418"/>
  </conditionalFormatting>
  <conditionalFormatting sqref="B178">
    <cfRule type="duplicateValues" dxfId="221" priority="417"/>
  </conditionalFormatting>
  <conditionalFormatting sqref="B179">
    <cfRule type="duplicateValues" dxfId="220" priority="416"/>
  </conditionalFormatting>
  <conditionalFormatting sqref="B180">
    <cfRule type="duplicateValues" dxfId="219" priority="415"/>
  </conditionalFormatting>
  <conditionalFormatting sqref="B181">
    <cfRule type="duplicateValues" dxfId="218" priority="414"/>
  </conditionalFormatting>
  <conditionalFormatting sqref="B182">
    <cfRule type="duplicateValues" dxfId="217" priority="413"/>
  </conditionalFormatting>
  <conditionalFormatting sqref="B183">
    <cfRule type="duplicateValues" dxfId="216" priority="412"/>
  </conditionalFormatting>
  <conditionalFormatting sqref="B184">
    <cfRule type="duplicateValues" dxfId="215" priority="411"/>
  </conditionalFormatting>
  <conditionalFormatting sqref="B185">
    <cfRule type="duplicateValues" dxfId="214" priority="410"/>
  </conditionalFormatting>
  <conditionalFormatting sqref="B186">
    <cfRule type="duplicateValues" dxfId="213" priority="409"/>
  </conditionalFormatting>
  <conditionalFormatting sqref="B187">
    <cfRule type="duplicateValues" dxfId="212" priority="408"/>
  </conditionalFormatting>
  <conditionalFormatting sqref="B188">
    <cfRule type="duplicateValues" dxfId="211" priority="407"/>
  </conditionalFormatting>
  <conditionalFormatting sqref="B189">
    <cfRule type="duplicateValues" dxfId="210" priority="406"/>
  </conditionalFormatting>
  <conditionalFormatting sqref="B190">
    <cfRule type="duplicateValues" dxfId="209" priority="405"/>
  </conditionalFormatting>
  <conditionalFormatting sqref="B166">
    <cfRule type="duplicateValues" dxfId="208" priority="404"/>
  </conditionalFormatting>
  <conditionalFormatting sqref="B167">
    <cfRule type="duplicateValues" dxfId="207" priority="403"/>
  </conditionalFormatting>
  <conditionalFormatting sqref="B168">
    <cfRule type="duplicateValues" dxfId="206" priority="402"/>
  </conditionalFormatting>
  <conditionalFormatting sqref="B169">
    <cfRule type="duplicateValues" dxfId="205" priority="401"/>
  </conditionalFormatting>
  <conditionalFormatting sqref="B170">
    <cfRule type="duplicateValues" dxfId="204" priority="400"/>
  </conditionalFormatting>
  <conditionalFormatting sqref="B171">
    <cfRule type="duplicateValues" dxfId="203" priority="399"/>
  </conditionalFormatting>
  <conditionalFormatting sqref="B172">
    <cfRule type="duplicateValues" dxfId="202" priority="398"/>
  </conditionalFormatting>
  <conditionalFormatting sqref="B173">
    <cfRule type="duplicateValues" dxfId="201" priority="396"/>
  </conditionalFormatting>
  <conditionalFormatting sqref="B174">
    <cfRule type="duplicateValues" dxfId="200" priority="395"/>
  </conditionalFormatting>
  <conditionalFormatting sqref="B175">
    <cfRule type="duplicateValues" dxfId="199" priority="394"/>
  </conditionalFormatting>
  <conditionalFormatting sqref="B153">
    <cfRule type="duplicateValues" dxfId="198" priority="393"/>
  </conditionalFormatting>
  <conditionalFormatting sqref="B154">
    <cfRule type="duplicateValues" dxfId="197" priority="392"/>
  </conditionalFormatting>
  <conditionalFormatting sqref="B155">
    <cfRule type="duplicateValues" dxfId="196" priority="391"/>
  </conditionalFormatting>
  <conditionalFormatting sqref="B156">
    <cfRule type="duplicateValues" dxfId="195" priority="390"/>
  </conditionalFormatting>
  <conditionalFormatting sqref="B157">
    <cfRule type="duplicateValues" dxfId="194" priority="389"/>
  </conditionalFormatting>
  <conditionalFormatting sqref="B158">
    <cfRule type="duplicateValues" dxfId="193" priority="388"/>
  </conditionalFormatting>
  <conditionalFormatting sqref="B159">
    <cfRule type="duplicateValues" dxfId="192" priority="387"/>
  </conditionalFormatting>
  <conditionalFormatting sqref="B160">
    <cfRule type="duplicateValues" dxfId="191" priority="386"/>
  </conditionalFormatting>
  <conditionalFormatting sqref="B161">
    <cfRule type="duplicateValues" dxfId="190" priority="385"/>
  </conditionalFormatting>
  <conditionalFormatting sqref="B162">
    <cfRule type="duplicateValues" dxfId="189" priority="384"/>
  </conditionalFormatting>
  <conditionalFormatting sqref="B163">
    <cfRule type="duplicateValues" dxfId="188" priority="383"/>
  </conditionalFormatting>
  <conditionalFormatting sqref="B164">
    <cfRule type="duplicateValues" dxfId="187" priority="382"/>
  </conditionalFormatting>
  <conditionalFormatting sqref="B165">
    <cfRule type="duplicateValues" dxfId="186" priority="381"/>
  </conditionalFormatting>
  <conditionalFormatting sqref="B1266 B1261 B1242 B1240 B1166 B1134 B1113 B1108 B1088 B983 B914 B907 B863 B860 B842 B775 B770 B731 B709 B705 B586 B462 B216">
    <cfRule type="duplicateValues" dxfId="185" priority="380"/>
  </conditionalFormatting>
  <conditionalFormatting sqref="B139">
    <cfRule type="duplicateValues" dxfId="184" priority="376"/>
  </conditionalFormatting>
  <conditionalFormatting sqref="B140">
    <cfRule type="duplicateValues" dxfId="183" priority="374"/>
  </conditionalFormatting>
  <conditionalFormatting sqref="B141">
    <cfRule type="duplicateValues" dxfId="182" priority="372"/>
  </conditionalFormatting>
  <conditionalFormatting sqref="B142">
    <cfRule type="duplicateValues" dxfId="181" priority="370"/>
  </conditionalFormatting>
  <conditionalFormatting sqref="B143">
    <cfRule type="duplicateValues" dxfId="180" priority="368"/>
  </conditionalFormatting>
  <conditionalFormatting sqref="B144">
    <cfRule type="duplicateValues" dxfId="179" priority="366"/>
  </conditionalFormatting>
  <conditionalFormatting sqref="B145">
    <cfRule type="duplicateValues" dxfId="178" priority="364"/>
  </conditionalFormatting>
  <conditionalFormatting sqref="B146">
    <cfRule type="duplicateValues" dxfId="177" priority="362"/>
  </conditionalFormatting>
  <conditionalFormatting sqref="B147">
    <cfRule type="duplicateValues" dxfId="176" priority="360"/>
  </conditionalFormatting>
  <conditionalFormatting sqref="B148">
    <cfRule type="duplicateValues" dxfId="175" priority="358"/>
  </conditionalFormatting>
  <conditionalFormatting sqref="B149">
    <cfRule type="duplicateValues" dxfId="174" priority="356"/>
  </conditionalFormatting>
  <conditionalFormatting sqref="B150">
    <cfRule type="duplicateValues" dxfId="173" priority="354"/>
  </conditionalFormatting>
  <conditionalFormatting sqref="B151">
    <cfRule type="duplicateValues" dxfId="172" priority="352"/>
  </conditionalFormatting>
  <conditionalFormatting sqref="B152">
    <cfRule type="duplicateValues" dxfId="171" priority="350"/>
  </conditionalFormatting>
  <conditionalFormatting sqref="B1607">
    <cfRule type="duplicateValues" dxfId="170" priority="348"/>
  </conditionalFormatting>
  <conditionalFormatting sqref="B1606">
    <cfRule type="duplicateValues" dxfId="169" priority="346"/>
  </conditionalFormatting>
  <conditionalFormatting sqref="B1605">
    <cfRule type="duplicateValues" dxfId="168" priority="344"/>
  </conditionalFormatting>
  <conditionalFormatting sqref="B129">
    <cfRule type="duplicateValues" dxfId="167" priority="342"/>
  </conditionalFormatting>
  <conditionalFormatting sqref="B130">
    <cfRule type="duplicateValues" dxfId="166" priority="340"/>
  </conditionalFormatting>
  <conditionalFormatting sqref="B131">
    <cfRule type="duplicateValues" dxfId="165" priority="338"/>
  </conditionalFormatting>
  <conditionalFormatting sqref="B132">
    <cfRule type="duplicateValues" dxfId="164" priority="336"/>
  </conditionalFormatting>
  <conditionalFormatting sqref="B133">
    <cfRule type="duplicateValues" dxfId="163" priority="334"/>
  </conditionalFormatting>
  <conditionalFormatting sqref="B134">
    <cfRule type="duplicateValues" dxfId="162" priority="332"/>
  </conditionalFormatting>
  <conditionalFormatting sqref="B135">
    <cfRule type="duplicateValues" dxfId="161" priority="330"/>
  </conditionalFormatting>
  <conditionalFormatting sqref="B136">
    <cfRule type="duplicateValues" dxfId="160" priority="328"/>
  </conditionalFormatting>
  <conditionalFormatting sqref="B137">
    <cfRule type="duplicateValues" dxfId="159" priority="326"/>
  </conditionalFormatting>
  <conditionalFormatting sqref="B138">
    <cfRule type="duplicateValues" dxfId="158" priority="324"/>
  </conditionalFormatting>
  <conditionalFormatting sqref="B108">
    <cfRule type="duplicateValues" dxfId="157" priority="322"/>
  </conditionalFormatting>
  <conditionalFormatting sqref="B109">
    <cfRule type="duplicateValues" dxfId="156" priority="320"/>
  </conditionalFormatting>
  <conditionalFormatting sqref="B110">
    <cfRule type="duplicateValues" dxfId="155" priority="318"/>
  </conditionalFormatting>
  <conditionalFormatting sqref="B111">
    <cfRule type="duplicateValues" dxfId="154" priority="316"/>
  </conditionalFormatting>
  <conditionalFormatting sqref="B112">
    <cfRule type="duplicateValues" dxfId="153" priority="314"/>
  </conditionalFormatting>
  <conditionalFormatting sqref="B113">
    <cfRule type="duplicateValues" dxfId="152" priority="312"/>
  </conditionalFormatting>
  <conditionalFormatting sqref="B114">
    <cfRule type="duplicateValues" dxfId="151" priority="310"/>
  </conditionalFormatting>
  <conditionalFormatting sqref="B115">
    <cfRule type="duplicateValues" dxfId="150" priority="308"/>
  </conditionalFormatting>
  <conditionalFormatting sqref="B116">
    <cfRule type="duplicateValues" dxfId="149" priority="306"/>
  </conditionalFormatting>
  <conditionalFormatting sqref="B117">
    <cfRule type="duplicateValues" dxfId="148" priority="304"/>
  </conditionalFormatting>
  <conditionalFormatting sqref="B118">
    <cfRule type="duplicateValues" dxfId="147" priority="302"/>
  </conditionalFormatting>
  <conditionalFormatting sqref="B119">
    <cfRule type="duplicateValues" dxfId="146" priority="300"/>
  </conditionalFormatting>
  <conditionalFormatting sqref="B120">
    <cfRule type="duplicateValues" dxfId="145" priority="298"/>
  </conditionalFormatting>
  <conditionalFormatting sqref="B121">
    <cfRule type="duplicateValues" dxfId="144" priority="296"/>
  </conditionalFormatting>
  <conditionalFormatting sqref="B122">
    <cfRule type="duplicateValues" dxfId="143" priority="294"/>
  </conditionalFormatting>
  <conditionalFormatting sqref="B123">
    <cfRule type="duplicateValues" dxfId="142" priority="292"/>
  </conditionalFormatting>
  <conditionalFormatting sqref="B124">
    <cfRule type="duplicateValues" dxfId="141" priority="290"/>
  </conditionalFormatting>
  <conditionalFormatting sqref="B125">
    <cfRule type="duplicateValues" dxfId="140" priority="288"/>
  </conditionalFormatting>
  <conditionalFormatting sqref="B126">
    <cfRule type="duplicateValues" dxfId="139" priority="286"/>
  </conditionalFormatting>
  <conditionalFormatting sqref="B127">
    <cfRule type="duplicateValues" dxfId="138" priority="284"/>
  </conditionalFormatting>
  <conditionalFormatting sqref="B128">
    <cfRule type="duplicateValues" dxfId="137" priority="282"/>
  </conditionalFormatting>
  <conditionalFormatting sqref="O1414">
    <cfRule type="duplicateValues" dxfId="136" priority="277"/>
  </conditionalFormatting>
  <conditionalFormatting sqref="B1143">
    <cfRule type="duplicateValues" dxfId="135" priority="272"/>
  </conditionalFormatting>
  <conditionalFormatting sqref="B1442">
    <cfRule type="duplicateValues" dxfId="134" priority="267"/>
  </conditionalFormatting>
  <conditionalFormatting sqref="B1472">
    <cfRule type="duplicateValues" dxfId="133" priority="262"/>
  </conditionalFormatting>
  <conditionalFormatting sqref="B673">
    <cfRule type="duplicateValues" dxfId="132" priority="253"/>
  </conditionalFormatting>
  <conditionalFormatting sqref="B841">
    <cfRule type="duplicateValues" dxfId="131" priority="251"/>
  </conditionalFormatting>
  <conditionalFormatting sqref="B94">
    <cfRule type="duplicateValues" dxfId="130" priority="249"/>
  </conditionalFormatting>
  <conditionalFormatting sqref="B95">
    <cfRule type="duplicateValues" dxfId="129" priority="247"/>
  </conditionalFormatting>
  <conditionalFormatting sqref="B96">
    <cfRule type="duplicateValues" dxfId="128" priority="245"/>
  </conditionalFormatting>
  <conditionalFormatting sqref="B97">
    <cfRule type="duplicateValues" dxfId="127" priority="243"/>
  </conditionalFormatting>
  <conditionalFormatting sqref="B98">
    <cfRule type="duplicateValues" dxfId="126" priority="241"/>
  </conditionalFormatting>
  <conditionalFormatting sqref="B99">
    <cfRule type="duplicateValues" dxfId="125" priority="239"/>
  </conditionalFormatting>
  <conditionalFormatting sqref="B100">
    <cfRule type="duplicateValues" dxfId="124" priority="237"/>
  </conditionalFormatting>
  <conditionalFormatting sqref="B101">
    <cfRule type="duplicateValues" dxfId="123" priority="235"/>
  </conditionalFormatting>
  <conditionalFormatting sqref="B102">
    <cfRule type="duplicateValues" dxfId="122" priority="233"/>
  </conditionalFormatting>
  <conditionalFormatting sqref="B103">
    <cfRule type="duplicateValues" dxfId="121" priority="231"/>
  </conditionalFormatting>
  <conditionalFormatting sqref="B104">
    <cfRule type="duplicateValues" dxfId="120" priority="229"/>
  </conditionalFormatting>
  <conditionalFormatting sqref="B105">
    <cfRule type="duplicateValues" dxfId="119" priority="227"/>
  </conditionalFormatting>
  <conditionalFormatting sqref="B106">
    <cfRule type="duplicateValues" dxfId="118" priority="225"/>
  </conditionalFormatting>
  <conditionalFormatting sqref="B107">
    <cfRule type="duplicateValues" dxfId="117" priority="223"/>
  </conditionalFormatting>
  <conditionalFormatting sqref="B1568 B1500">
    <cfRule type="duplicateValues" dxfId="116" priority="211"/>
  </conditionalFormatting>
  <conditionalFormatting sqref="B1604">
    <cfRule type="duplicateValues" dxfId="115" priority="209"/>
  </conditionalFormatting>
  <conditionalFormatting sqref="B1603">
    <cfRule type="duplicateValues" dxfId="114" priority="207"/>
  </conditionalFormatting>
  <conditionalFormatting sqref="B1602">
    <cfRule type="duplicateValues" dxfId="113" priority="205"/>
  </conditionalFormatting>
  <conditionalFormatting sqref="B1601">
    <cfRule type="duplicateValues" dxfId="112" priority="203"/>
  </conditionalFormatting>
  <conditionalFormatting sqref="B49">
    <cfRule type="duplicateValues" dxfId="111" priority="201"/>
  </conditionalFormatting>
  <conditionalFormatting sqref="B50">
    <cfRule type="duplicateValues" dxfId="110" priority="199"/>
  </conditionalFormatting>
  <conditionalFormatting sqref="B51">
    <cfRule type="duplicateValues" dxfId="109" priority="197"/>
  </conditionalFormatting>
  <conditionalFormatting sqref="B52">
    <cfRule type="duplicateValues" dxfId="108" priority="195"/>
  </conditionalFormatting>
  <conditionalFormatting sqref="B53">
    <cfRule type="duplicateValues" dxfId="107" priority="193"/>
  </conditionalFormatting>
  <conditionalFormatting sqref="B54">
    <cfRule type="duplicateValues" dxfId="106" priority="191"/>
  </conditionalFormatting>
  <conditionalFormatting sqref="B55">
    <cfRule type="duplicateValues" dxfId="105" priority="189"/>
  </conditionalFormatting>
  <conditionalFormatting sqref="B56">
    <cfRule type="duplicateValues" dxfId="104" priority="187"/>
  </conditionalFormatting>
  <conditionalFormatting sqref="B57">
    <cfRule type="duplicateValues" dxfId="103" priority="185"/>
  </conditionalFormatting>
  <conditionalFormatting sqref="B58">
    <cfRule type="duplicateValues" dxfId="102" priority="183"/>
  </conditionalFormatting>
  <conditionalFormatting sqref="B59">
    <cfRule type="duplicateValues" dxfId="101" priority="181"/>
  </conditionalFormatting>
  <conditionalFormatting sqref="B60">
    <cfRule type="duplicateValues" dxfId="100" priority="179"/>
  </conditionalFormatting>
  <conditionalFormatting sqref="B61">
    <cfRule type="duplicateValues" dxfId="99" priority="177"/>
  </conditionalFormatting>
  <conditionalFormatting sqref="B62">
    <cfRule type="duplicateValues" dxfId="98" priority="175"/>
  </conditionalFormatting>
  <conditionalFormatting sqref="B63">
    <cfRule type="duplicateValues" dxfId="97" priority="173"/>
  </conditionalFormatting>
  <conditionalFormatting sqref="B64">
    <cfRule type="duplicateValues" dxfId="96" priority="171"/>
  </conditionalFormatting>
  <conditionalFormatting sqref="B65">
    <cfRule type="duplicateValues" dxfId="95" priority="169"/>
  </conditionalFormatting>
  <conditionalFormatting sqref="B66">
    <cfRule type="duplicateValues" dxfId="94" priority="167"/>
  </conditionalFormatting>
  <conditionalFormatting sqref="B67">
    <cfRule type="duplicateValues" dxfId="93" priority="165"/>
  </conditionalFormatting>
  <conditionalFormatting sqref="B68">
    <cfRule type="duplicateValues" dxfId="92" priority="163"/>
  </conditionalFormatting>
  <conditionalFormatting sqref="B69">
    <cfRule type="duplicateValues" dxfId="91" priority="161"/>
  </conditionalFormatting>
  <conditionalFormatting sqref="B70">
    <cfRule type="duplicateValues" dxfId="90" priority="159"/>
  </conditionalFormatting>
  <conditionalFormatting sqref="B71">
    <cfRule type="duplicateValues" dxfId="89" priority="157"/>
  </conditionalFormatting>
  <conditionalFormatting sqref="B72">
    <cfRule type="duplicateValues" dxfId="88" priority="155"/>
  </conditionalFormatting>
  <conditionalFormatting sqref="B73">
    <cfRule type="duplicateValues" dxfId="87" priority="153"/>
  </conditionalFormatting>
  <conditionalFormatting sqref="B74">
    <cfRule type="duplicateValues" dxfId="86" priority="151"/>
  </conditionalFormatting>
  <conditionalFormatting sqref="B75">
    <cfRule type="duplicateValues" dxfId="85" priority="149"/>
  </conditionalFormatting>
  <conditionalFormatting sqref="B76">
    <cfRule type="duplicateValues" dxfId="84" priority="147"/>
  </conditionalFormatting>
  <conditionalFormatting sqref="B77">
    <cfRule type="duplicateValues" dxfId="83" priority="145"/>
  </conditionalFormatting>
  <conditionalFormatting sqref="B78">
    <cfRule type="duplicateValues" dxfId="82" priority="143"/>
  </conditionalFormatting>
  <conditionalFormatting sqref="B79">
    <cfRule type="duplicateValues" dxfId="81" priority="141"/>
  </conditionalFormatting>
  <conditionalFormatting sqref="B80">
    <cfRule type="duplicateValues" dxfId="80" priority="139"/>
  </conditionalFormatting>
  <conditionalFormatting sqref="B81">
    <cfRule type="duplicateValues" dxfId="79" priority="137"/>
  </conditionalFormatting>
  <conditionalFormatting sqref="B82">
    <cfRule type="duplicateValues" dxfId="78" priority="135"/>
  </conditionalFormatting>
  <conditionalFormatting sqref="B83">
    <cfRule type="duplicateValues" dxfId="77" priority="133"/>
  </conditionalFormatting>
  <conditionalFormatting sqref="B84">
    <cfRule type="duplicateValues" dxfId="76" priority="131"/>
  </conditionalFormatting>
  <conditionalFormatting sqref="B85">
    <cfRule type="duplicateValues" dxfId="75" priority="129"/>
  </conditionalFormatting>
  <conditionalFormatting sqref="B86">
    <cfRule type="duplicateValues" dxfId="74" priority="127"/>
  </conditionalFormatting>
  <conditionalFormatting sqref="B87">
    <cfRule type="duplicateValues" dxfId="73" priority="125"/>
  </conditionalFormatting>
  <conditionalFormatting sqref="B88">
    <cfRule type="duplicateValues" dxfId="72" priority="123"/>
  </conditionalFormatting>
  <conditionalFormatting sqref="B89">
    <cfRule type="duplicateValues" dxfId="71" priority="121"/>
  </conditionalFormatting>
  <conditionalFormatting sqref="B90">
    <cfRule type="duplicateValues" dxfId="70" priority="119"/>
  </conditionalFormatting>
  <conditionalFormatting sqref="B91">
    <cfRule type="duplicateValues" dxfId="69" priority="117"/>
  </conditionalFormatting>
  <conditionalFormatting sqref="B92">
    <cfRule type="duplicateValues" dxfId="68" priority="115"/>
  </conditionalFormatting>
  <conditionalFormatting sqref="B93">
    <cfRule type="duplicateValues" dxfId="67" priority="113"/>
  </conditionalFormatting>
  <conditionalFormatting sqref="B1600">
    <cfRule type="duplicateValues" dxfId="66" priority="111"/>
  </conditionalFormatting>
  <conditionalFormatting sqref="B37">
    <cfRule type="duplicateValues" dxfId="65" priority="109"/>
  </conditionalFormatting>
  <conditionalFormatting sqref="B38">
    <cfRule type="duplicateValues" dxfId="64" priority="107"/>
  </conditionalFormatting>
  <conditionalFormatting sqref="B39">
    <cfRule type="duplicateValues" dxfId="63" priority="105"/>
  </conditionalFormatting>
  <conditionalFormatting sqref="B40">
    <cfRule type="duplicateValues" dxfId="62" priority="103"/>
  </conditionalFormatting>
  <conditionalFormatting sqref="B41">
    <cfRule type="duplicateValues" dxfId="61" priority="101"/>
  </conditionalFormatting>
  <conditionalFormatting sqref="B42">
    <cfRule type="duplicateValues" dxfId="60" priority="99"/>
  </conditionalFormatting>
  <conditionalFormatting sqref="B43">
    <cfRule type="duplicateValues" dxfId="59" priority="97"/>
  </conditionalFormatting>
  <conditionalFormatting sqref="B44">
    <cfRule type="duplicateValues" dxfId="58" priority="95"/>
  </conditionalFormatting>
  <conditionalFormatting sqref="B45">
    <cfRule type="duplicateValues" dxfId="57" priority="93"/>
  </conditionalFormatting>
  <conditionalFormatting sqref="B46">
    <cfRule type="duplicateValues" dxfId="56" priority="91"/>
  </conditionalFormatting>
  <conditionalFormatting sqref="B47">
    <cfRule type="duplicateValues" dxfId="55" priority="89"/>
  </conditionalFormatting>
  <conditionalFormatting sqref="B48">
    <cfRule type="duplicateValues" dxfId="54" priority="87"/>
  </conditionalFormatting>
  <conditionalFormatting sqref="B1599">
    <cfRule type="duplicateValues" dxfId="53" priority="85"/>
  </conditionalFormatting>
  <conditionalFormatting sqref="B27">
    <cfRule type="duplicateValues" dxfId="52" priority="83"/>
  </conditionalFormatting>
  <conditionalFormatting sqref="B28">
    <cfRule type="duplicateValues" dxfId="51" priority="81"/>
  </conditionalFormatting>
  <conditionalFormatting sqref="B29">
    <cfRule type="duplicateValues" dxfId="50" priority="79"/>
  </conditionalFormatting>
  <conditionalFormatting sqref="B30">
    <cfRule type="duplicateValues" dxfId="49" priority="77"/>
  </conditionalFormatting>
  <conditionalFormatting sqref="B31">
    <cfRule type="duplicateValues" dxfId="48" priority="75"/>
  </conditionalFormatting>
  <conditionalFormatting sqref="B32">
    <cfRule type="duplicateValues" dxfId="47" priority="73"/>
  </conditionalFormatting>
  <conditionalFormatting sqref="B33">
    <cfRule type="duplicateValues" dxfId="46" priority="71"/>
  </conditionalFormatting>
  <conditionalFormatting sqref="B34">
    <cfRule type="duplicateValues" dxfId="45" priority="69"/>
  </conditionalFormatting>
  <conditionalFormatting sqref="B35">
    <cfRule type="duplicateValues" dxfId="44" priority="67"/>
  </conditionalFormatting>
  <conditionalFormatting sqref="B36">
    <cfRule type="duplicateValues" dxfId="43" priority="65"/>
  </conditionalFormatting>
  <conditionalFormatting sqref="B1644">
    <cfRule type="duplicateValues" dxfId="42" priority="6401"/>
  </conditionalFormatting>
  <conditionalFormatting sqref="B1598">
    <cfRule type="duplicateValues" dxfId="41" priority="63"/>
  </conditionalFormatting>
  <conditionalFormatting sqref="B1597">
    <cfRule type="duplicateValues" dxfId="40" priority="61"/>
  </conditionalFormatting>
  <conditionalFormatting sqref="B1596">
    <cfRule type="duplicateValues" dxfId="39" priority="59"/>
  </conditionalFormatting>
  <conditionalFormatting sqref="B1595">
    <cfRule type="duplicateValues" dxfId="38" priority="57"/>
  </conditionalFormatting>
  <conditionalFormatting sqref="B1594">
    <cfRule type="duplicateValues" dxfId="37" priority="55"/>
  </conditionalFormatting>
  <conditionalFormatting sqref="B1593">
    <cfRule type="duplicateValues" dxfId="36" priority="53"/>
  </conditionalFormatting>
  <conditionalFormatting sqref="B1592">
    <cfRule type="duplicateValues" dxfId="35" priority="51"/>
  </conditionalFormatting>
  <conditionalFormatting sqref="B1591">
    <cfRule type="duplicateValues" dxfId="34" priority="49"/>
  </conditionalFormatting>
  <conditionalFormatting sqref="B16">
    <cfRule type="duplicateValues" dxfId="33" priority="47"/>
  </conditionalFormatting>
  <conditionalFormatting sqref="B17">
    <cfRule type="duplicateValues" dxfId="32" priority="45"/>
  </conditionalFormatting>
  <conditionalFormatting sqref="B18">
    <cfRule type="duplicateValues" dxfId="31" priority="43"/>
  </conditionalFormatting>
  <conditionalFormatting sqref="B19">
    <cfRule type="duplicateValues" dxfId="30" priority="41"/>
  </conditionalFormatting>
  <conditionalFormatting sqref="B20">
    <cfRule type="duplicateValues" dxfId="29" priority="39"/>
  </conditionalFormatting>
  <conditionalFormatting sqref="B21">
    <cfRule type="duplicateValues" dxfId="28" priority="37"/>
  </conditionalFormatting>
  <conditionalFormatting sqref="B22">
    <cfRule type="duplicateValues" dxfId="27" priority="35"/>
  </conditionalFormatting>
  <conditionalFormatting sqref="B23">
    <cfRule type="duplicateValues" dxfId="26" priority="33"/>
  </conditionalFormatting>
  <conditionalFormatting sqref="B24">
    <cfRule type="duplicateValues" dxfId="25" priority="31"/>
  </conditionalFormatting>
  <conditionalFormatting sqref="B25">
    <cfRule type="duplicateValues" dxfId="24" priority="29"/>
  </conditionalFormatting>
  <conditionalFormatting sqref="B26">
    <cfRule type="duplicateValues" dxfId="23" priority="27"/>
  </conditionalFormatting>
  <conditionalFormatting sqref="B1590">
    <cfRule type="duplicateValues" dxfId="22" priority="25"/>
  </conditionalFormatting>
  <conditionalFormatting sqref="B1589">
    <cfRule type="duplicateValues" dxfId="21" priority="23"/>
  </conditionalFormatting>
  <conditionalFormatting sqref="B7">
    <cfRule type="duplicateValues" dxfId="20" priority="21"/>
  </conditionalFormatting>
  <conditionalFormatting sqref="B8">
    <cfRule type="duplicateValues" dxfId="19" priority="19"/>
  </conditionalFormatting>
  <conditionalFormatting sqref="B9">
    <cfRule type="duplicateValues" dxfId="18" priority="17"/>
  </conditionalFormatting>
  <conditionalFormatting sqref="B10">
    <cfRule type="duplicateValues" dxfId="17" priority="15"/>
  </conditionalFormatting>
  <conditionalFormatting sqref="B11">
    <cfRule type="duplicateValues" dxfId="16" priority="13"/>
  </conditionalFormatting>
  <conditionalFormatting sqref="B12">
    <cfRule type="duplicateValues" dxfId="15" priority="11"/>
  </conditionalFormatting>
  <conditionalFormatting sqref="B13">
    <cfRule type="duplicateValues" dxfId="14" priority="9"/>
  </conditionalFormatting>
  <conditionalFormatting sqref="B14">
    <cfRule type="duplicateValues" dxfId="13" priority="7"/>
  </conditionalFormatting>
  <conditionalFormatting sqref="B15">
    <cfRule type="duplicateValues" dxfId="12" priority="5"/>
  </conditionalFormatting>
  <conditionalFormatting sqref="B1573:B1576 B261:B461 B463:B585 B587:B672 B706:B708 B710:B730 B732:B769 B771:B774 B776:B840 B843:B859 B861:B862 B864:B906 B908:B913 B915:B982 B1089:B1107 B1109:B1112 B1241 B1243:B1260 B1262:B1265 B1144:B1165 B674:B704 B984:B1087 B1114:B1133 B1135:B1142 B1167:B1239 B1267:B1441 B1443:B1471 B1473:B1499 B1501:B1567">
    <cfRule type="duplicateValues" dxfId="11" priority="7084"/>
  </conditionalFormatting>
  <conditionalFormatting sqref="B1577:B1580">
    <cfRule type="duplicateValues" dxfId="10" priority="7086"/>
  </conditionalFormatting>
  <conditionalFormatting sqref="B1584">
    <cfRule type="duplicateValues" dxfId="9" priority="3"/>
  </conditionalFormatting>
  <conditionalFormatting sqref="B1581">
    <cfRule type="duplicateValues" dxfId="8" priority="4"/>
  </conditionalFormatting>
  <conditionalFormatting sqref="B1612:B1643 B1585:B1588">
    <cfRule type="duplicateValues" dxfId="7" priority="7087"/>
  </conditionalFormatting>
  <conditionalFormatting sqref="B1582:B1583">
    <cfRule type="duplicateValues" dxfId="6" priority="1"/>
  </conditionalFormatting>
  <pageMargins left="0.74803149606299213" right="0.74803149606299213" top="0.98425196850393704" bottom="0.98425196850393704" header="0.51181102362204722" footer="0.51181102362204722"/>
  <pageSetup paperSize="9" scale="65" orientation="landscape" verticalDpi="599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193"/>
  <sheetViews>
    <sheetView showGridLines="0" zoomScaleNormal="100" workbookViewId="0">
      <pane ySplit="6" topLeftCell="A7" activePane="bottomLeft" state="frozen"/>
      <selection activeCell="E59" sqref="E59"/>
      <selection pane="bottomLeft"/>
    </sheetView>
  </sheetViews>
  <sheetFormatPr defaultColWidth="9.140625" defaultRowHeight="12.75" x14ac:dyDescent="0.2"/>
  <cols>
    <col min="1" max="1" width="67.42578125" style="7" bestFit="1" customWidth="1"/>
    <col min="2" max="2" width="12.7109375" style="7" bestFit="1" customWidth="1"/>
    <col min="3" max="3" width="11.42578125" style="108" customWidth="1"/>
    <col min="4" max="4" width="11.42578125" style="36" customWidth="1"/>
    <col min="5" max="5" width="11.85546875" style="36" customWidth="1"/>
    <col min="6" max="6" width="13.5703125" style="7" customWidth="1"/>
    <col min="7" max="7" width="11.42578125" style="7" customWidth="1"/>
    <col min="8" max="8" width="11.42578125" style="5" customWidth="1"/>
    <col min="9" max="16384" width="9.140625" style="62"/>
  </cols>
  <sheetData>
    <row r="1" spans="1:14" s="5" customFormat="1" ht="26.25" x14ac:dyDescent="0.2">
      <c r="A1" s="18" t="s">
        <v>469</v>
      </c>
      <c r="B1" s="121"/>
      <c r="C1" s="108"/>
      <c r="D1" s="36"/>
      <c r="E1" s="36"/>
      <c r="F1" s="7"/>
      <c r="G1" s="7"/>
    </row>
    <row r="2" spans="1:14" s="5" customFormat="1" ht="15.75" customHeight="1" x14ac:dyDescent="0.2">
      <c r="A2" s="6" t="s">
        <v>3714</v>
      </c>
      <c r="B2" s="7"/>
      <c r="C2" s="61"/>
      <c r="D2" s="61"/>
      <c r="E2" s="61"/>
      <c r="F2" s="7"/>
      <c r="G2" s="7"/>
    </row>
    <row r="3" spans="1:14" s="5" customFormat="1" ht="12" x14ac:dyDescent="0.2">
      <c r="A3" s="7"/>
      <c r="B3" s="108"/>
      <c r="C3" s="108"/>
      <c r="D3" s="36"/>
      <c r="E3" s="36"/>
      <c r="F3" s="7"/>
      <c r="G3" s="7"/>
    </row>
    <row r="4" spans="1:14" s="5" customFormat="1" ht="12" customHeight="1" x14ac:dyDescent="0.2">
      <c r="A4" s="7"/>
      <c r="B4" s="108"/>
      <c r="C4" s="108"/>
      <c r="D4" s="36"/>
      <c r="E4" s="36"/>
      <c r="F4" s="7"/>
      <c r="G4" s="7"/>
      <c r="I4" s="7"/>
      <c r="K4" s="92"/>
      <c r="L4" s="36"/>
      <c r="M4" s="36"/>
      <c r="N4" s="36"/>
    </row>
    <row r="5" spans="1:14" s="7" customFormat="1" ht="30" customHeight="1" x14ac:dyDescent="0.2">
      <c r="A5" s="104" t="s">
        <v>470</v>
      </c>
      <c r="B5" s="105" t="s">
        <v>52</v>
      </c>
      <c r="C5" s="221" t="s">
        <v>333</v>
      </c>
      <c r="D5" s="222"/>
      <c r="E5" s="223"/>
      <c r="F5" s="106"/>
      <c r="G5" s="105" t="s">
        <v>177</v>
      </c>
      <c r="H5" s="107" t="s">
        <v>110</v>
      </c>
    </row>
    <row r="6" spans="1:14" s="31" customFormat="1" ht="12.75" customHeight="1" x14ac:dyDescent="0.2">
      <c r="A6" s="84"/>
      <c r="B6" s="85"/>
      <c r="C6" s="56" t="s">
        <v>3715</v>
      </c>
      <c r="D6" s="56" t="s">
        <v>3642</v>
      </c>
      <c r="E6" s="57" t="s">
        <v>50</v>
      </c>
      <c r="F6" s="83" t="s">
        <v>51</v>
      </c>
      <c r="G6" s="83" t="s">
        <v>178</v>
      </c>
      <c r="H6" s="118">
        <v>100000</v>
      </c>
    </row>
    <row r="7" spans="1:14" ht="12" customHeight="1" x14ac:dyDescent="0.2">
      <c r="A7" s="128" t="s">
        <v>402</v>
      </c>
      <c r="B7" s="129" t="s">
        <v>336</v>
      </c>
      <c r="C7" s="53">
        <v>313.74426882</v>
      </c>
      <c r="D7" s="53">
        <v>371.02532577999995</v>
      </c>
      <c r="E7" s="54">
        <f t="shared" ref="E7:E38" si="0">IF(ISERROR(C7/D7-1),"",IF((C7/D7-1)&gt;10000%,"",C7/D7-1))</f>
        <v>-0.15438584101928621</v>
      </c>
      <c r="F7" s="41">
        <f t="shared" ref="F7:F38" si="1">C7/$C$172</f>
        <v>0.4072617478331686</v>
      </c>
      <c r="G7" s="33">
        <v>10732.159543360001</v>
      </c>
      <c r="H7" s="135">
        <v>12.465400000000001</v>
      </c>
      <c r="J7" s="133"/>
      <c r="K7" s="133"/>
      <c r="L7" s="133"/>
      <c r="M7" s="133"/>
      <c r="N7" s="133"/>
    </row>
    <row r="8" spans="1:14" ht="12" customHeight="1" x14ac:dyDescent="0.2">
      <c r="A8" s="128" t="s">
        <v>2187</v>
      </c>
      <c r="B8" s="32" t="s">
        <v>340</v>
      </c>
      <c r="C8" s="53">
        <v>60.455378500000002</v>
      </c>
      <c r="D8" s="53">
        <v>34.635208670000004</v>
      </c>
      <c r="E8" s="54">
        <f t="shared" si="0"/>
        <v>0.74548907950898724</v>
      </c>
      <c r="F8" s="41">
        <f t="shared" si="1"/>
        <v>7.8475260142365541E-2</v>
      </c>
      <c r="G8" s="33">
        <v>1819.2413447593935</v>
      </c>
      <c r="H8" s="135">
        <v>19.408550000000002</v>
      </c>
    </row>
    <row r="9" spans="1:14" ht="12" customHeight="1" x14ac:dyDescent="0.2">
      <c r="A9" s="128" t="s">
        <v>1548</v>
      </c>
      <c r="B9" s="32" t="s">
        <v>325</v>
      </c>
      <c r="C9" s="53">
        <v>43.848909689999999</v>
      </c>
      <c r="D9" s="53">
        <v>54.329694240000002</v>
      </c>
      <c r="E9" s="54">
        <f t="shared" si="0"/>
        <v>-0.19291079577406434</v>
      </c>
      <c r="F9" s="41">
        <f t="shared" si="1"/>
        <v>5.6918915740174263E-2</v>
      </c>
      <c r="G9" s="33">
        <v>2965.5131162100001</v>
      </c>
      <c r="H9" s="135">
        <v>30.777999999999999</v>
      </c>
    </row>
    <row r="10" spans="1:14" ht="12" customHeight="1" x14ac:dyDescent="0.2">
      <c r="A10" s="128" t="s">
        <v>1549</v>
      </c>
      <c r="B10" s="32" t="s">
        <v>210</v>
      </c>
      <c r="C10" s="53">
        <v>31.6859143</v>
      </c>
      <c r="D10" s="53">
        <v>20.218846760000002</v>
      </c>
      <c r="E10" s="54">
        <f t="shared" si="0"/>
        <v>0.56714745782068521</v>
      </c>
      <c r="F10" s="41">
        <f t="shared" si="1"/>
        <v>4.1130506982785663E-2</v>
      </c>
      <c r="G10" s="33">
        <v>992.40108910712001</v>
      </c>
      <c r="H10" s="135">
        <v>19.233149999999998</v>
      </c>
    </row>
    <row r="11" spans="1:14" ht="12" customHeight="1" x14ac:dyDescent="0.2">
      <c r="A11" s="128" t="s">
        <v>1551</v>
      </c>
      <c r="B11" s="32" t="s">
        <v>209</v>
      </c>
      <c r="C11" s="53">
        <v>26.706670899999999</v>
      </c>
      <c r="D11" s="53">
        <v>37.423016099999998</v>
      </c>
      <c r="E11" s="54">
        <f t="shared" si="0"/>
        <v>-0.28635706890551771</v>
      </c>
      <c r="F11" s="41">
        <f t="shared" si="1"/>
        <v>3.4667104869983457E-2</v>
      </c>
      <c r="G11" s="33">
        <v>3171.0520569148412</v>
      </c>
      <c r="H11" s="135">
        <v>13.93505</v>
      </c>
    </row>
    <row r="12" spans="1:14" ht="12" customHeight="1" x14ac:dyDescent="0.2">
      <c r="A12" s="128" t="s">
        <v>2190</v>
      </c>
      <c r="B12" s="32" t="s">
        <v>370</v>
      </c>
      <c r="C12" s="53">
        <v>25.729386120000001</v>
      </c>
      <c r="D12" s="53">
        <v>22.713190789999999</v>
      </c>
      <c r="E12" s="54">
        <f t="shared" si="0"/>
        <v>0.13279487492034581</v>
      </c>
      <c r="F12" s="41">
        <f t="shared" si="1"/>
        <v>3.3398521672813097E-2</v>
      </c>
      <c r="G12" s="33">
        <v>2430.2517073170734</v>
      </c>
      <c r="H12" s="135">
        <v>17.192350000000001</v>
      </c>
    </row>
    <row r="13" spans="1:14" ht="12" customHeight="1" x14ac:dyDescent="0.2">
      <c r="A13" s="128" t="s">
        <v>2185</v>
      </c>
      <c r="B13" s="32" t="s">
        <v>341</v>
      </c>
      <c r="C13" s="53">
        <v>18.928216769999999</v>
      </c>
      <c r="D13" s="53">
        <v>29.238499770000001</v>
      </c>
      <c r="E13" s="54">
        <f t="shared" si="0"/>
        <v>-0.35262695012070389</v>
      </c>
      <c r="F13" s="41">
        <f t="shared" si="1"/>
        <v>2.4570133740157391E-2</v>
      </c>
      <c r="G13" s="33">
        <v>4886.6716941331579</v>
      </c>
      <c r="H13" s="135">
        <v>13.27135</v>
      </c>
    </row>
    <row r="14" spans="1:14" ht="12" customHeight="1" x14ac:dyDescent="0.2">
      <c r="A14" s="128" t="s">
        <v>2188</v>
      </c>
      <c r="B14" s="32" t="s">
        <v>352</v>
      </c>
      <c r="C14" s="53">
        <v>16.696186000000001</v>
      </c>
      <c r="D14" s="53">
        <v>12.329418539999999</v>
      </c>
      <c r="E14" s="54">
        <f t="shared" si="0"/>
        <v>0.35417464707139401</v>
      </c>
      <c r="F14" s="41">
        <f t="shared" si="1"/>
        <v>2.1672803516321074E-2</v>
      </c>
      <c r="G14" s="33">
        <v>912.65065260382335</v>
      </c>
      <c r="H14" s="135">
        <v>13.8276</v>
      </c>
    </row>
    <row r="15" spans="1:14" ht="12" customHeight="1" x14ac:dyDescent="0.2">
      <c r="A15" s="128" t="s">
        <v>2210</v>
      </c>
      <c r="B15" s="32" t="s">
        <v>502</v>
      </c>
      <c r="C15" s="53">
        <v>16.547475930000001</v>
      </c>
      <c r="D15" s="53">
        <v>8.6034429199999991</v>
      </c>
      <c r="E15" s="54">
        <f t="shared" si="0"/>
        <v>0.9233551130481612</v>
      </c>
      <c r="F15" s="41">
        <f t="shared" si="1"/>
        <v>2.1479767566194002E-2</v>
      </c>
      <c r="G15" s="33">
        <v>48.329624000000003</v>
      </c>
      <c r="H15" s="135">
        <v>121.004</v>
      </c>
    </row>
    <row r="16" spans="1:14" ht="12" customHeight="1" x14ac:dyDescent="0.2">
      <c r="A16" s="128" t="s">
        <v>1550</v>
      </c>
      <c r="B16" s="32" t="s">
        <v>326</v>
      </c>
      <c r="C16" s="53">
        <v>15.10770612</v>
      </c>
      <c r="D16" s="53">
        <v>11.826461109999999</v>
      </c>
      <c r="E16" s="54">
        <f t="shared" si="0"/>
        <v>0.27744943981809622</v>
      </c>
      <c r="F16" s="41">
        <f t="shared" si="1"/>
        <v>1.9610846831790291E-2</v>
      </c>
      <c r="G16" s="33">
        <v>196.979547</v>
      </c>
      <c r="H16" s="135">
        <v>81.851500000000001</v>
      </c>
    </row>
    <row r="17" spans="1:8" ht="12" customHeight="1" x14ac:dyDescent="0.2">
      <c r="A17" s="128" t="s">
        <v>2189</v>
      </c>
      <c r="B17" s="32" t="s">
        <v>351</v>
      </c>
      <c r="C17" s="53">
        <v>14.525416460000001</v>
      </c>
      <c r="D17" s="53">
        <v>14.45900258</v>
      </c>
      <c r="E17" s="54">
        <f t="shared" si="0"/>
        <v>4.5932545922542367E-3</v>
      </c>
      <c r="F17" s="41">
        <f t="shared" si="1"/>
        <v>1.885499460357689E-2</v>
      </c>
      <c r="G17" s="33">
        <v>462.32100197758734</v>
      </c>
      <c r="H17" s="135">
        <v>46.183799999999998</v>
      </c>
    </row>
    <row r="18" spans="1:8" ht="12" customHeight="1" x14ac:dyDescent="0.2">
      <c r="A18" s="128" t="s">
        <v>2183</v>
      </c>
      <c r="B18" s="32" t="s">
        <v>3080</v>
      </c>
      <c r="C18" s="53">
        <v>14.492903109999999</v>
      </c>
      <c r="D18" s="53">
        <v>31.310173199999998</v>
      </c>
      <c r="E18" s="54">
        <f t="shared" si="0"/>
        <v>-0.53711839862961863</v>
      </c>
      <c r="F18" s="41">
        <f t="shared" si="1"/>
        <v>1.8812790027860769E-2</v>
      </c>
      <c r="G18" s="33">
        <v>11698.23232855376</v>
      </c>
      <c r="H18" s="135">
        <v>25.526800000000001</v>
      </c>
    </row>
    <row r="19" spans="1:8" ht="12" customHeight="1" x14ac:dyDescent="0.2">
      <c r="A19" s="128" t="s">
        <v>2199</v>
      </c>
      <c r="B19" s="32" t="s">
        <v>509</v>
      </c>
      <c r="C19" s="53">
        <v>13.983525849999999</v>
      </c>
      <c r="D19" s="53">
        <v>8.1123488200000011</v>
      </c>
      <c r="E19" s="54">
        <f t="shared" si="0"/>
        <v>0.72373330588612395</v>
      </c>
      <c r="F19" s="41">
        <f t="shared" si="1"/>
        <v>1.8151583134761833E-2</v>
      </c>
      <c r="G19" s="33">
        <v>247.61408042188532</v>
      </c>
      <c r="H19" s="135">
        <v>19.3886</v>
      </c>
    </row>
    <row r="20" spans="1:8" ht="12" customHeight="1" x14ac:dyDescent="0.2">
      <c r="A20" s="128" t="s">
        <v>2943</v>
      </c>
      <c r="B20" s="32" t="s">
        <v>2134</v>
      </c>
      <c r="C20" s="53">
        <v>13.76628395</v>
      </c>
      <c r="D20" s="53">
        <v>19.022396789999998</v>
      </c>
      <c r="E20" s="54">
        <f t="shared" si="0"/>
        <v>-0.27631180749857542</v>
      </c>
      <c r="F20" s="41">
        <f t="shared" si="1"/>
        <v>1.7869588132177872E-2</v>
      </c>
      <c r="G20" s="33">
        <v>2898.0031147000659</v>
      </c>
      <c r="H20" s="135">
        <v>14.1897</v>
      </c>
    </row>
    <row r="21" spans="1:8" ht="12" customHeight="1" x14ac:dyDescent="0.2">
      <c r="A21" s="128" t="s">
        <v>2192</v>
      </c>
      <c r="B21" s="32" t="s">
        <v>956</v>
      </c>
      <c r="C21" s="53">
        <v>13.243319830000001</v>
      </c>
      <c r="D21" s="53">
        <v>25.84041856</v>
      </c>
      <c r="E21" s="54">
        <f t="shared" si="0"/>
        <v>-0.48749592429202504</v>
      </c>
      <c r="F21" s="41">
        <f t="shared" si="1"/>
        <v>1.7190744555636156E-2</v>
      </c>
      <c r="G21" s="33">
        <v>128.91090309822016</v>
      </c>
      <c r="H21" s="135">
        <v>61.2014</v>
      </c>
    </row>
    <row r="22" spans="1:8" ht="12" customHeight="1" x14ac:dyDescent="0.2">
      <c r="A22" s="128" t="s">
        <v>2193</v>
      </c>
      <c r="B22" s="32" t="s">
        <v>555</v>
      </c>
      <c r="C22" s="53">
        <v>11.430835999999999</v>
      </c>
      <c r="D22" s="53">
        <v>17.024775179999999</v>
      </c>
      <c r="E22" s="54">
        <f t="shared" si="0"/>
        <v>-0.32857639063401711</v>
      </c>
      <c r="F22" s="41">
        <f t="shared" si="1"/>
        <v>1.4838015260209099E-2</v>
      </c>
      <c r="G22" s="33">
        <v>338.50889599999999</v>
      </c>
      <c r="H22" s="135">
        <v>19.907299999999999</v>
      </c>
    </row>
    <row r="23" spans="1:8" ht="12" customHeight="1" x14ac:dyDescent="0.2">
      <c r="A23" s="128" t="s">
        <v>1553</v>
      </c>
      <c r="B23" s="32" t="s">
        <v>105</v>
      </c>
      <c r="C23" s="53">
        <v>8.1710641400000004</v>
      </c>
      <c r="D23" s="53">
        <v>7.6037745899999996</v>
      </c>
      <c r="E23" s="54">
        <f t="shared" si="0"/>
        <v>7.4606308128342569E-2</v>
      </c>
      <c r="F23" s="41">
        <f t="shared" si="1"/>
        <v>1.0606606061137377E-2</v>
      </c>
      <c r="G23" s="33">
        <v>163.84597571</v>
      </c>
      <c r="H23" s="135">
        <v>106.9736</v>
      </c>
    </row>
    <row r="24" spans="1:8" ht="12" customHeight="1" x14ac:dyDescent="0.2">
      <c r="A24" s="128" t="s">
        <v>2204</v>
      </c>
      <c r="B24" s="32" t="s">
        <v>355</v>
      </c>
      <c r="C24" s="53">
        <v>7.4078730300000002</v>
      </c>
      <c r="D24" s="53">
        <v>5.4952721799999997</v>
      </c>
      <c r="E24" s="54">
        <f t="shared" si="0"/>
        <v>0.34804478965771635</v>
      </c>
      <c r="F24" s="41">
        <f t="shared" si="1"/>
        <v>9.6159312463962761E-3</v>
      </c>
      <c r="G24" s="33">
        <v>46.404172709294663</v>
      </c>
      <c r="H24" s="135">
        <v>104.26325</v>
      </c>
    </row>
    <row r="25" spans="1:8" ht="12" customHeight="1" x14ac:dyDescent="0.2">
      <c r="A25" s="128" t="s">
        <v>2194</v>
      </c>
      <c r="B25" s="32" t="s">
        <v>419</v>
      </c>
      <c r="C25" s="53">
        <v>6.1729735999999997</v>
      </c>
      <c r="D25" s="53">
        <v>4.6293235700000004</v>
      </c>
      <c r="E25" s="54">
        <f t="shared" si="0"/>
        <v>0.3334504505158189</v>
      </c>
      <c r="F25" s="41">
        <f t="shared" si="1"/>
        <v>8.0129464264615379E-3</v>
      </c>
      <c r="G25" s="33">
        <v>66.472699610000006</v>
      </c>
      <c r="H25" s="135">
        <v>44.2898</v>
      </c>
    </row>
    <row r="26" spans="1:8" ht="12" customHeight="1" x14ac:dyDescent="0.2">
      <c r="A26" s="128" t="s">
        <v>2195</v>
      </c>
      <c r="B26" s="32" t="s">
        <v>390</v>
      </c>
      <c r="C26" s="53">
        <v>5.7068334299999997</v>
      </c>
      <c r="D26" s="53">
        <v>2.4071047499999998</v>
      </c>
      <c r="E26" s="54">
        <f t="shared" si="0"/>
        <v>1.3708288681662069</v>
      </c>
      <c r="F26" s="41">
        <f t="shared" si="1"/>
        <v>7.4078642648544189E-3</v>
      </c>
      <c r="G26" s="33">
        <v>55.368332234673701</v>
      </c>
      <c r="H26" s="135">
        <v>162.2174</v>
      </c>
    </row>
    <row r="27" spans="1:8" ht="12" customHeight="1" x14ac:dyDescent="0.2">
      <c r="A27" s="128" t="s">
        <v>1269</v>
      </c>
      <c r="B27" s="32" t="s">
        <v>1212</v>
      </c>
      <c r="C27" s="53">
        <v>5.2929694700000001</v>
      </c>
      <c r="D27" s="53">
        <v>17.871946960000002</v>
      </c>
      <c r="E27" s="54">
        <f t="shared" si="0"/>
        <v>-0.70383923576729335</v>
      </c>
      <c r="F27" s="41">
        <f t="shared" si="1"/>
        <v>6.8706402373090534E-3</v>
      </c>
      <c r="G27" s="33">
        <v>48.232729717504128</v>
      </c>
      <c r="H27" s="135">
        <v>49.601799999999997</v>
      </c>
    </row>
    <row r="28" spans="1:8" ht="12" customHeight="1" x14ac:dyDescent="0.2">
      <c r="A28" s="128" t="s">
        <v>2197</v>
      </c>
      <c r="B28" s="32" t="s">
        <v>360</v>
      </c>
      <c r="C28" s="53">
        <v>5.1584758800000001</v>
      </c>
      <c r="D28" s="53">
        <v>3.3491915800000003</v>
      </c>
      <c r="E28" s="54">
        <f t="shared" si="0"/>
        <v>0.54021523008845018</v>
      </c>
      <c r="F28" s="41">
        <f t="shared" si="1"/>
        <v>6.6960582609059006E-3</v>
      </c>
      <c r="G28" s="33">
        <v>51.703025708635465</v>
      </c>
      <c r="H28" s="135">
        <v>37.068199999999997</v>
      </c>
    </row>
    <row r="29" spans="1:8" ht="12" customHeight="1" x14ac:dyDescent="0.2">
      <c r="A29" s="128" t="s">
        <v>1552</v>
      </c>
      <c r="B29" s="32" t="s">
        <v>75</v>
      </c>
      <c r="C29" s="53">
        <v>4.82495808</v>
      </c>
      <c r="D29" s="53">
        <v>5.6579523700000003</v>
      </c>
      <c r="E29" s="54">
        <f t="shared" si="0"/>
        <v>-0.14722539808160318</v>
      </c>
      <c r="F29" s="41">
        <f t="shared" si="1"/>
        <v>6.2631291027978354E-3</v>
      </c>
      <c r="G29" s="33">
        <v>96.903953040000005</v>
      </c>
      <c r="H29" s="135">
        <v>35.699599999999997</v>
      </c>
    </row>
    <row r="30" spans="1:8" ht="12" customHeight="1" x14ac:dyDescent="0.2">
      <c r="A30" s="128" t="s">
        <v>2214</v>
      </c>
      <c r="B30" s="32" t="s">
        <v>361</v>
      </c>
      <c r="C30" s="53">
        <v>4.6985505700000001</v>
      </c>
      <c r="D30" s="53">
        <v>3.36843067</v>
      </c>
      <c r="E30" s="54">
        <f t="shared" si="0"/>
        <v>0.3948782178734882</v>
      </c>
      <c r="F30" s="41">
        <f t="shared" si="1"/>
        <v>6.0990434171677519E-3</v>
      </c>
      <c r="G30" s="33">
        <v>121.743216875412</v>
      </c>
      <c r="H30" s="135">
        <v>81.3536</v>
      </c>
    </row>
    <row r="31" spans="1:8" ht="12" customHeight="1" x14ac:dyDescent="0.2">
      <c r="A31" s="128" t="s">
        <v>403</v>
      </c>
      <c r="B31" s="32" t="s">
        <v>339</v>
      </c>
      <c r="C31" s="53">
        <v>4.1518925900000001</v>
      </c>
      <c r="D31" s="53">
        <v>16.14478111</v>
      </c>
      <c r="E31" s="54">
        <f t="shared" si="0"/>
        <v>-0.74283376394441558</v>
      </c>
      <c r="F31" s="41">
        <f t="shared" si="1"/>
        <v>5.389443572558392E-3</v>
      </c>
      <c r="G31" s="33">
        <v>3049.6900725115361</v>
      </c>
      <c r="H31" s="135">
        <v>17.177949999999999</v>
      </c>
    </row>
    <row r="32" spans="1:8" ht="12" customHeight="1" x14ac:dyDescent="0.2">
      <c r="A32" s="128" t="s">
        <v>2191</v>
      </c>
      <c r="B32" s="32" t="s">
        <v>374</v>
      </c>
      <c r="C32" s="53">
        <v>3.7211647999999999</v>
      </c>
      <c r="D32" s="53">
        <v>4.1929880499999994</v>
      </c>
      <c r="E32" s="54">
        <f t="shared" si="0"/>
        <v>-0.11252673376925071</v>
      </c>
      <c r="F32" s="41">
        <f t="shared" si="1"/>
        <v>4.8303291279966692E-3</v>
      </c>
      <c r="G32" s="33">
        <v>338.32292682926828</v>
      </c>
      <c r="H32" s="135">
        <v>39.298450000000003</v>
      </c>
    </row>
    <row r="33" spans="1:8" ht="12" customHeight="1" x14ac:dyDescent="0.2">
      <c r="A33" s="128" t="s">
        <v>2220</v>
      </c>
      <c r="B33" s="32" t="s">
        <v>358</v>
      </c>
      <c r="C33" s="53">
        <v>3.3946932699999999</v>
      </c>
      <c r="D33" s="53">
        <v>2.6949531699999998</v>
      </c>
      <c r="E33" s="54">
        <f t="shared" si="0"/>
        <v>0.25964833370369855</v>
      </c>
      <c r="F33" s="41">
        <f t="shared" si="1"/>
        <v>4.4065465154070208E-3</v>
      </c>
      <c r="G33" s="33">
        <v>257.80627554383653</v>
      </c>
      <c r="H33" s="135">
        <v>16.211449999999999</v>
      </c>
    </row>
    <row r="34" spans="1:8" ht="12" customHeight="1" x14ac:dyDescent="0.2">
      <c r="A34" s="128" t="s">
        <v>2259</v>
      </c>
      <c r="B34" s="32" t="s">
        <v>505</v>
      </c>
      <c r="C34" s="53">
        <v>3.3318116400000002</v>
      </c>
      <c r="D34" s="53">
        <v>2.5739601299999997</v>
      </c>
      <c r="E34" s="54">
        <f t="shared" si="0"/>
        <v>0.29443016663976085</v>
      </c>
      <c r="F34" s="41">
        <f t="shared" si="1"/>
        <v>4.3249218131081847E-3</v>
      </c>
      <c r="G34" s="33">
        <v>98.396079999999998</v>
      </c>
      <c r="H34" s="135">
        <v>94.340900000000005</v>
      </c>
    </row>
    <row r="35" spans="1:8" ht="12" customHeight="1" x14ac:dyDescent="0.2">
      <c r="A35" s="128" t="s">
        <v>1225</v>
      </c>
      <c r="B35" s="32" t="s">
        <v>1226</v>
      </c>
      <c r="C35" s="53">
        <v>2.8889301000000001</v>
      </c>
      <c r="D35" s="53">
        <v>1.80808842</v>
      </c>
      <c r="E35" s="54">
        <f t="shared" si="0"/>
        <v>0.59778142929536604</v>
      </c>
      <c r="F35" s="41">
        <f t="shared" si="1"/>
        <v>3.7500309609443611E-3</v>
      </c>
      <c r="G35" s="33">
        <v>26.743381591249836</v>
      </c>
      <c r="H35" s="135">
        <v>49.758150000000001</v>
      </c>
    </row>
    <row r="36" spans="1:8" ht="12" customHeight="1" x14ac:dyDescent="0.2">
      <c r="A36" s="128" t="s">
        <v>2135</v>
      </c>
      <c r="B36" s="32" t="s">
        <v>2136</v>
      </c>
      <c r="C36" s="53">
        <v>2.5950580899999998</v>
      </c>
      <c r="D36" s="53">
        <v>1.77508255</v>
      </c>
      <c r="E36" s="54">
        <f t="shared" si="0"/>
        <v>0.46193656740076672</v>
      </c>
      <c r="F36" s="41">
        <f t="shared" si="1"/>
        <v>3.368564778687147E-3</v>
      </c>
      <c r="G36" s="33">
        <v>86.864350632802498</v>
      </c>
      <c r="H36" s="135">
        <v>89.623099999999994</v>
      </c>
    </row>
    <row r="37" spans="1:8" ht="12" customHeight="1" x14ac:dyDescent="0.2">
      <c r="A37" s="128" t="s">
        <v>2207</v>
      </c>
      <c r="B37" s="32" t="s">
        <v>363</v>
      </c>
      <c r="C37" s="53">
        <v>2.5266786099999998</v>
      </c>
      <c r="D37" s="53">
        <v>2.34606358</v>
      </c>
      <c r="E37" s="54">
        <f t="shared" si="0"/>
        <v>7.6986417392831186E-2</v>
      </c>
      <c r="F37" s="41">
        <f t="shared" si="1"/>
        <v>3.279803487061131E-3</v>
      </c>
      <c r="G37" s="33">
        <v>129.75754779169412</v>
      </c>
      <c r="H37" s="135">
        <v>148.46674999999999</v>
      </c>
    </row>
    <row r="38" spans="1:8" ht="12" customHeight="1" x14ac:dyDescent="0.2">
      <c r="A38" s="128" t="s">
        <v>3081</v>
      </c>
      <c r="B38" s="32" t="s">
        <v>3082</v>
      </c>
      <c r="C38" s="53">
        <v>2.36145586</v>
      </c>
      <c r="D38" s="53">
        <v>0.61139900999999997</v>
      </c>
      <c r="E38" s="54">
        <f t="shared" si="0"/>
        <v>2.8623809024486317</v>
      </c>
      <c r="F38" s="41">
        <f t="shared" si="1"/>
        <v>3.0653329368901978E-3</v>
      </c>
      <c r="G38" s="33">
        <v>7.0272873499999999</v>
      </c>
      <c r="H38" s="135">
        <v>154.48185000000001</v>
      </c>
    </row>
    <row r="39" spans="1:8" ht="12" customHeight="1" x14ac:dyDescent="0.2">
      <c r="A39" s="128" t="s">
        <v>2247</v>
      </c>
      <c r="B39" s="32" t="s">
        <v>393</v>
      </c>
      <c r="C39" s="53">
        <v>2.1587885499999997</v>
      </c>
      <c r="D39" s="53">
        <v>0.86564402000000007</v>
      </c>
      <c r="E39" s="54">
        <f t="shared" ref="E39:E70" si="2">IF(ISERROR(C39/D39-1),"",IF((C39/D39-1)&gt;10000%,"",C39/D39-1))</f>
        <v>1.4938525538477117</v>
      </c>
      <c r="F39" s="41">
        <f t="shared" ref="F39:F70" si="3">C39/$C$172</f>
        <v>2.8022567595637508E-3</v>
      </c>
      <c r="G39" s="33">
        <v>10.259236980883323</v>
      </c>
      <c r="H39" s="135">
        <v>133.16765000000001</v>
      </c>
    </row>
    <row r="40" spans="1:8" ht="12" customHeight="1" x14ac:dyDescent="0.2">
      <c r="A40" s="128" t="s">
        <v>2211</v>
      </c>
      <c r="B40" s="32" t="s">
        <v>380</v>
      </c>
      <c r="C40" s="53">
        <v>2.1052182400000001</v>
      </c>
      <c r="D40" s="53">
        <v>1.0068952799999999</v>
      </c>
      <c r="E40" s="54">
        <f t="shared" si="2"/>
        <v>1.0908015776973352</v>
      </c>
      <c r="F40" s="41">
        <f t="shared" si="3"/>
        <v>2.7327187942500918E-3</v>
      </c>
      <c r="G40" s="33">
        <v>7.9941817732366509</v>
      </c>
      <c r="H40" s="135">
        <v>194.29463157894699</v>
      </c>
    </row>
    <row r="41" spans="1:8" ht="12" customHeight="1" x14ac:dyDescent="0.2">
      <c r="A41" s="128" t="s">
        <v>1554</v>
      </c>
      <c r="B41" s="32" t="s">
        <v>106</v>
      </c>
      <c r="C41" s="53">
        <v>2.0621150799999999</v>
      </c>
      <c r="D41" s="53">
        <v>2.7634961699999998</v>
      </c>
      <c r="E41" s="54">
        <f t="shared" si="2"/>
        <v>-0.25380208505952084</v>
      </c>
      <c r="F41" s="41">
        <f t="shared" si="3"/>
        <v>2.6767679131558973E-3</v>
      </c>
      <c r="G41" s="33">
        <v>26.82000275</v>
      </c>
      <c r="H41" s="135">
        <v>107.5001</v>
      </c>
    </row>
    <row r="42" spans="1:8" ht="12" customHeight="1" x14ac:dyDescent="0.2">
      <c r="A42" s="128" t="s">
        <v>2206</v>
      </c>
      <c r="B42" s="32" t="s">
        <v>379</v>
      </c>
      <c r="C42" s="53">
        <v>1.9111842299999999</v>
      </c>
      <c r="D42" s="53">
        <v>2.10065956</v>
      </c>
      <c r="E42" s="54">
        <f t="shared" si="2"/>
        <v>-9.0198018568987015E-2</v>
      </c>
      <c r="F42" s="41">
        <f t="shared" si="3"/>
        <v>2.4808492370821324E-3</v>
      </c>
      <c r="G42" s="33">
        <v>15.991249176005274</v>
      </c>
      <c r="H42" s="135">
        <v>91.477599999999995</v>
      </c>
    </row>
    <row r="43" spans="1:8" ht="12" customHeight="1" x14ac:dyDescent="0.2">
      <c r="A43" s="128" t="s">
        <v>2198</v>
      </c>
      <c r="B43" s="32" t="s">
        <v>362</v>
      </c>
      <c r="C43" s="53">
        <v>1.8375576599999999</v>
      </c>
      <c r="D43" s="53">
        <v>2.0243290100000002</v>
      </c>
      <c r="E43" s="54">
        <f t="shared" si="2"/>
        <v>-9.2263337173634774E-2</v>
      </c>
      <c r="F43" s="41">
        <f t="shared" si="3"/>
        <v>2.3852768599421882E-3</v>
      </c>
      <c r="G43" s="33">
        <v>6.4089456987475275</v>
      </c>
      <c r="H43" s="135">
        <v>54.625799999999998</v>
      </c>
    </row>
    <row r="44" spans="1:8" ht="12" customHeight="1" x14ac:dyDescent="0.2">
      <c r="A44" s="128" t="s">
        <v>2217</v>
      </c>
      <c r="B44" s="32" t="s">
        <v>506</v>
      </c>
      <c r="C44" s="53">
        <v>1.79480225</v>
      </c>
      <c r="D44" s="53">
        <v>0.44509859999999996</v>
      </c>
      <c r="E44" s="54">
        <f t="shared" si="2"/>
        <v>3.0323700186879945</v>
      </c>
      <c r="F44" s="41">
        <f t="shared" si="3"/>
        <v>2.3297773823854726E-3</v>
      </c>
      <c r="G44" s="33">
        <v>16.834620000000001</v>
      </c>
      <c r="H44" s="135">
        <v>100.7625</v>
      </c>
    </row>
    <row r="45" spans="1:8" ht="12" customHeight="1" x14ac:dyDescent="0.2">
      <c r="A45" s="128" t="s">
        <v>2213</v>
      </c>
      <c r="B45" s="32" t="s">
        <v>503</v>
      </c>
      <c r="C45" s="53">
        <v>1.7713134799999999</v>
      </c>
      <c r="D45" s="53">
        <v>0.86636058999999999</v>
      </c>
      <c r="E45" s="54">
        <f t="shared" si="2"/>
        <v>1.0445453087841865</v>
      </c>
      <c r="F45" s="41">
        <f t="shared" si="3"/>
        <v>2.2992873353142396E-3</v>
      </c>
      <c r="G45" s="33">
        <v>51.147184000000003</v>
      </c>
      <c r="H45" s="135">
        <v>84.223500000000001</v>
      </c>
    </row>
    <row r="46" spans="1:8" ht="12" customHeight="1" x14ac:dyDescent="0.2">
      <c r="A46" s="128" t="s">
        <v>3083</v>
      </c>
      <c r="B46" s="32" t="s">
        <v>3084</v>
      </c>
      <c r="C46" s="53">
        <v>1.4253169299999999</v>
      </c>
      <c r="D46" s="53">
        <v>2.0487551499999999</v>
      </c>
      <c r="E46" s="54">
        <f t="shared" si="2"/>
        <v>-0.30430098979861009</v>
      </c>
      <c r="F46" s="41">
        <f t="shared" si="3"/>
        <v>1.8501598971391404E-3</v>
      </c>
      <c r="G46" s="33">
        <v>127.52483589000001</v>
      </c>
      <c r="H46" s="135">
        <v>137.16679999999999</v>
      </c>
    </row>
    <row r="47" spans="1:8" ht="12" customHeight="1" x14ac:dyDescent="0.2">
      <c r="A47" s="128" t="s">
        <v>2229</v>
      </c>
      <c r="B47" s="32" t="s">
        <v>3688</v>
      </c>
      <c r="C47" s="53">
        <v>1.3771085000000001</v>
      </c>
      <c r="D47" s="53">
        <v>0.42027898000000002</v>
      </c>
      <c r="E47" s="54">
        <f t="shared" si="2"/>
        <v>2.2766532839686628</v>
      </c>
      <c r="F47" s="41">
        <f t="shared" si="3"/>
        <v>1.7875820226940235E-3</v>
      </c>
      <c r="G47" s="33">
        <v>6.2196757991051417</v>
      </c>
      <c r="H47" s="135">
        <v>63.820549999999997</v>
      </c>
    </row>
    <row r="48" spans="1:8" ht="12" customHeight="1" x14ac:dyDescent="0.2">
      <c r="A48" s="128" t="s">
        <v>2212</v>
      </c>
      <c r="B48" s="32" t="s">
        <v>367</v>
      </c>
      <c r="C48" s="53">
        <v>1.1993363899999998</v>
      </c>
      <c r="D48" s="53">
        <v>0.58043277999999998</v>
      </c>
      <c r="E48" s="54">
        <f t="shared" si="2"/>
        <v>1.0662795612611675</v>
      </c>
      <c r="F48" s="41">
        <f t="shared" si="3"/>
        <v>1.55682153579529E-3</v>
      </c>
      <c r="G48" s="33">
        <v>9.2350650955833888</v>
      </c>
      <c r="H48" s="135" t="s">
        <v>3754</v>
      </c>
    </row>
    <row r="49" spans="1:8" ht="12" customHeight="1" x14ac:dyDescent="0.2">
      <c r="A49" s="128" t="s">
        <v>2216</v>
      </c>
      <c r="B49" s="32" t="s">
        <v>3695</v>
      </c>
      <c r="C49" s="53">
        <v>1.1875122499999999</v>
      </c>
      <c r="D49" s="53">
        <v>1.6167896100000001</v>
      </c>
      <c r="E49" s="54">
        <f t="shared" si="2"/>
        <v>-0.26551219611066168</v>
      </c>
      <c r="F49" s="41">
        <f t="shared" si="3"/>
        <v>1.5414729847567791E-3</v>
      </c>
      <c r="G49" s="33">
        <v>65.03934204439436</v>
      </c>
      <c r="H49" s="135">
        <v>157.42019999999999</v>
      </c>
    </row>
    <row r="50" spans="1:8" ht="12" customHeight="1" x14ac:dyDescent="0.2">
      <c r="A50" s="128" t="s">
        <v>2236</v>
      </c>
      <c r="B50" s="32" t="s">
        <v>377</v>
      </c>
      <c r="C50" s="53">
        <v>1.17280228</v>
      </c>
      <c r="D50" s="53">
        <v>0.45955952</v>
      </c>
      <c r="E50" s="54">
        <f t="shared" si="2"/>
        <v>1.5520138936519037</v>
      </c>
      <c r="F50" s="41">
        <f t="shared" si="3"/>
        <v>1.5223784269014116E-3</v>
      </c>
      <c r="G50" s="33">
        <v>23.071384311140406</v>
      </c>
      <c r="H50" s="135">
        <v>84.490049999999997</v>
      </c>
    </row>
    <row r="51" spans="1:8" ht="12" customHeight="1" x14ac:dyDescent="0.2">
      <c r="A51" s="128" t="s">
        <v>1271</v>
      </c>
      <c r="B51" s="32" t="s">
        <v>1050</v>
      </c>
      <c r="C51" s="53">
        <v>1.1042873899999999</v>
      </c>
      <c r="D51" s="53">
        <v>0.85027173999999994</v>
      </c>
      <c r="E51" s="54">
        <f t="shared" si="2"/>
        <v>0.29874643369894893</v>
      </c>
      <c r="F51" s="41">
        <f t="shared" si="3"/>
        <v>1.4334413637354672E-3</v>
      </c>
      <c r="G51" s="33">
        <v>25.261666264437281</v>
      </c>
      <c r="H51" s="135">
        <v>89.664850000000001</v>
      </c>
    </row>
    <row r="52" spans="1:8" ht="12" customHeight="1" x14ac:dyDescent="0.2">
      <c r="A52" s="128" t="s">
        <v>2201</v>
      </c>
      <c r="B52" s="32" t="s">
        <v>368</v>
      </c>
      <c r="C52" s="53">
        <v>1.03783336</v>
      </c>
      <c r="D52" s="53">
        <v>3.4237873799999998</v>
      </c>
      <c r="E52" s="54">
        <f t="shared" si="2"/>
        <v>-0.69687563951474107</v>
      </c>
      <c r="F52" s="41">
        <f t="shared" si="3"/>
        <v>1.3471794393020845E-3</v>
      </c>
      <c r="G52" s="33">
        <v>78.144251812788397</v>
      </c>
      <c r="H52" s="135">
        <v>66.858000000000004</v>
      </c>
    </row>
    <row r="53" spans="1:8" ht="12" customHeight="1" x14ac:dyDescent="0.2">
      <c r="A53" s="128" t="s">
        <v>2230</v>
      </c>
      <c r="B53" s="32" t="s">
        <v>354</v>
      </c>
      <c r="C53" s="53">
        <v>1.0079271400000001</v>
      </c>
      <c r="D53" s="53">
        <v>0.61540333999999997</v>
      </c>
      <c r="E53" s="54">
        <f t="shared" si="2"/>
        <v>0.63783176737389846</v>
      </c>
      <c r="F53" s="41">
        <f t="shared" si="3"/>
        <v>1.3083590985382796E-3</v>
      </c>
      <c r="G53" s="33">
        <v>102.07665128543178</v>
      </c>
      <c r="H53" s="135">
        <v>177.54624999999999</v>
      </c>
    </row>
    <row r="54" spans="1:8" ht="12" customHeight="1" x14ac:dyDescent="0.2">
      <c r="A54" s="128" t="s">
        <v>2205</v>
      </c>
      <c r="B54" s="32" t="s">
        <v>353</v>
      </c>
      <c r="C54" s="53">
        <v>0.97298614999999999</v>
      </c>
      <c r="D54" s="53">
        <v>0.36754728000000003</v>
      </c>
      <c r="E54" s="54">
        <f t="shared" si="2"/>
        <v>1.6472407849134401</v>
      </c>
      <c r="F54" s="41">
        <f t="shared" si="3"/>
        <v>1.2630032782967142E-3</v>
      </c>
      <c r="G54" s="33">
        <v>28.9306328279499</v>
      </c>
      <c r="H54" s="135">
        <v>181.79515000000001</v>
      </c>
    </row>
    <row r="55" spans="1:8" ht="12" customHeight="1" x14ac:dyDescent="0.2">
      <c r="A55" s="128" t="s">
        <v>3087</v>
      </c>
      <c r="B55" s="32" t="s">
        <v>3088</v>
      </c>
      <c r="C55" s="53">
        <v>0.95551917000000008</v>
      </c>
      <c r="D55" s="53">
        <v>1.67372436</v>
      </c>
      <c r="E55" s="54">
        <f t="shared" si="2"/>
        <v>-0.42910601480401467</v>
      </c>
      <c r="F55" s="41">
        <f t="shared" si="3"/>
        <v>1.2403299308888986E-3</v>
      </c>
      <c r="G55" s="33">
        <v>234.38994054478999</v>
      </c>
      <c r="H55" s="135">
        <v>155.8004</v>
      </c>
    </row>
    <row r="56" spans="1:8" ht="12" customHeight="1" x14ac:dyDescent="0.2">
      <c r="A56" s="128" t="s">
        <v>2218</v>
      </c>
      <c r="B56" s="32" t="s">
        <v>3690</v>
      </c>
      <c r="C56" s="53">
        <v>0.93317042000000006</v>
      </c>
      <c r="D56" s="53">
        <v>2.4300439699999998</v>
      </c>
      <c r="E56" s="54">
        <f t="shared" si="2"/>
        <v>-0.61598619962419854</v>
      </c>
      <c r="F56" s="41">
        <f t="shared" si="3"/>
        <v>1.2113197085791218E-3</v>
      </c>
      <c r="G56" s="33">
        <v>36.503302384392718</v>
      </c>
      <c r="H56" s="135">
        <v>138.19935000000001</v>
      </c>
    </row>
    <row r="57" spans="1:8" ht="12" customHeight="1" x14ac:dyDescent="0.2">
      <c r="A57" s="128" t="s">
        <v>2232</v>
      </c>
      <c r="B57" s="32" t="s">
        <v>929</v>
      </c>
      <c r="C57" s="53">
        <v>0.93283340000000003</v>
      </c>
      <c r="D57" s="53">
        <v>0.27868564000000001</v>
      </c>
      <c r="E57" s="54">
        <f t="shared" si="2"/>
        <v>2.3472603755256283</v>
      </c>
      <c r="F57" s="41">
        <f t="shared" si="3"/>
        <v>1.2108822333233317E-3</v>
      </c>
      <c r="G57" s="33">
        <v>5.7464539386947928</v>
      </c>
      <c r="H57" s="135">
        <v>131.69215789473699</v>
      </c>
    </row>
    <row r="58" spans="1:8" ht="12" customHeight="1" x14ac:dyDescent="0.2">
      <c r="A58" s="128" t="s">
        <v>2200</v>
      </c>
      <c r="B58" s="32" t="s">
        <v>954</v>
      </c>
      <c r="C58" s="53">
        <v>0.87206578000000001</v>
      </c>
      <c r="D58" s="53">
        <v>1.51855457</v>
      </c>
      <c r="E58" s="54">
        <f t="shared" si="2"/>
        <v>-0.42572641297967972</v>
      </c>
      <c r="F58" s="41">
        <f t="shared" si="3"/>
        <v>1.132001662130937E-3</v>
      </c>
      <c r="G58" s="33">
        <v>9.7911840804218855</v>
      </c>
      <c r="H58" s="135">
        <v>122.078</v>
      </c>
    </row>
    <row r="59" spans="1:8" ht="12" customHeight="1" x14ac:dyDescent="0.2">
      <c r="A59" s="128" t="s">
        <v>2222</v>
      </c>
      <c r="B59" s="32" t="s">
        <v>3696</v>
      </c>
      <c r="C59" s="53">
        <v>0.84468953000000002</v>
      </c>
      <c r="D59" s="53">
        <v>5.4346969199999995</v>
      </c>
      <c r="E59" s="54">
        <f t="shared" si="2"/>
        <v>-0.84457467593243452</v>
      </c>
      <c r="F59" s="41">
        <f t="shared" si="3"/>
        <v>1.0964653973059234E-3</v>
      </c>
      <c r="G59" s="33">
        <v>4.0779198156328285</v>
      </c>
      <c r="H59" s="135">
        <v>113.4194</v>
      </c>
    </row>
    <row r="60" spans="1:8" ht="12" customHeight="1" x14ac:dyDescent="0.2">
      <c r="A60" s="128" t="s">
        <v>3085</v>
      </c>
      <c r="B60" s="32" t="s">
        <v>3086</v>
      </c>
      <c r="C60" s="53">
        <v>0.80429960999999994</v>
      </c>
      <c r="D60" s="53">
        <v>0.79963227000000003</v>
      </c>
      <c r="E60" s="54">
        <f t="shared" si="2"/>
        <v>5.8368579847332125E-3</v>
      </c>
      <c r="F60" s="41">
        <f t="shared" si="3"/>
        <v>1.0440364892786692E-3</v>
      </c>
      <c r="G60" s="33">
        <v>2.595918962811</v>
      </c>
      <c r="H60" s="135">
        <v>166.05285000000001</v>
      </c>
    </row>
    <row r="61" spans="1:8" ht="12" customHeight="1" x14ac:dyDescent="0.2">
      <c r="A61" s="128" t="s">
        <v>2186</v>
      </c>
      <c r="B61" s="32" t="s">
        <v>356</v>
      </c>
      <c r="C61" s="53">
        <v>0.76880666000000009</v>
      </c>
      <c r="D61" s="53">
        <v>3.3077049700000001</v>
      </c>
      <c r="E61" s="54">
        <f t="shared" si="2"/>
        <v>-0.76757096930564517</v>
      </c>
      <c r="F61" s="41">
        <f t="shared" si="3"/>
        <v>9.9796418680404386E-4</v>
      </c>
      <c r="G61" s="33">
        <v>27.063836519446276</v>
      </c>
      <c r="H61" s="135">
        <v>176.04804999999999</v>
      </c>
    </row>
    <row r="62" spans="1:8" ht="12" customHeight="1" x14ac:dyDescent="0.2">
      <c r="A62" s="128" t="s">
        <v>2203</v>
      </c>
      <c r="B62" s="32" t="s">
        <v>366</v>
      </c>
      <c r="C62" s="53">
        <v>0.75135163000000005</v>
      </c>
      <c r="D62" s="53">
        <v>4.1450105800000001</v>
      </c>
      <c r="E62" s="54">
        <f t="shared" si="2"/>
        <v>-0.8187334831844989</v>
      </c>
      <c r="F62" s="41">
        <f t="shared" si="3"/>
        <v>9.7530635132224636E-4</v>
      </c>
      <c r="G62" s="33">
        <v>162.86747528015823</v>
      </c>
      <c r="H62" s="135">
        <v>132.64840000000001</v>
      </c>
    </row>
    <row r="63" spans="1:8" ht="12" customHeight="1" x14ac:dyDescent="0.2">
      <c r="A63" s="128" t="s">
        <v>3089</v>
      </c>
      <c r="B63" s="32" t="s">
        <v>3090</v>
      </c>
      <c r="C63" s="53">
        <v>0.74361720999999992</v>
      </c>
      <c r="D63" s="53">
        <v>1.6617863899999998</v>
      </c>
      <c r="E63" s="54">
        <f t="shared" si="2"/>
        <v>-0.5525193764524694</v>
      </c>
      <c r="F63" s="41">
        <f t="shared" si="3"/>
        <v>9.6526653953692566E-4</v>
      </c>
      <c r="G63" s="33">
        <v>76.022320830227997</v>
      </c>
      <c r="H63" s="135">
        <v>153.0258</v>
      </c>
    </row>
    <row r="64" spans="1:8" ht="12" customHeight="1" x14ac:dyDescent="0.2">
      <c r="A64" s="128" t="s">
        <v>2208</v>
      </c>
      <c r="B64" s="32" t="s">
        <v>398</v>
      </c>
      <c r="C64" s="53">
        <v>0.73577421999999992</v>
      </c>
      <c r="D64" s="53">
        <v>1.79702732</v>
      </c>
      <c r="E64" s="54">
        <f t="shared" si="2"/>
        <v>-0.59056035942736806</v>
      </c>
      <c r="F64" s="41">
        <f t="shared" si="3"/>
        <v>9.5508579638693485E-4</v>
      </c>
      <c r="G64" s="33">
        <v>5.5869565754779167</v>
      </c>
      <c r="H64" s="135">
        <v>200.056894736842</v>
      </c>
    </row>
    <row r="65" spans="1:8" ht="12" customHeight="1" x14ac:dyDescent="0.2">
      <c r="A65" s="128" t="s">
        <v>2240</v>
      </c>
      <c r="B65" s="32" t="s">
        <v>371</v>
      </c>
      <c r="C65" s="53">
        <v>0.69458500000000001</v>
      </c>
      <c r="D65" s="53">
        <v>0.96449469999999993</v>
      </c>
      <c r="E65" s="54">
        <f t="shared" si="2"/>
        <v>-0.27984570573586354</v>
      </c>
      <c r="F65" s="41">
        <f t="shared" si="3"/>
        <v>9.0161934170976973E-4</v>
      </c>
      <c r="G65" s="33">
        <v>1.2817615977257746</v>
      </c>
      <c r="H65" s="135">
        <v>92.65025</v>
      </c>
    </row>
    <row r="66" spans="1:8" ht="12" customHeight="1" x14ac:dyDescent="0.2">
      <c r="A66" s="128" t="s">
        <v>2215</v>
      </c>
      <c r="B66" s="32" t="s">
        <v>364</v>
      </c>
      <c r="C66" s="53">
        <v>0.62721181000000004</v>
      </c>
      <c r="D66" s="53">
        <v>0.90009536000000001</v>
      </c>
      <c r="E66" s="54">
        <f t="shared" si="2"/>
        <v>-0.30317182170564683</v>
      </c>
      <c r="F66" s="41">
        <f t="shared" si="3"/>
        <v>8.1416428406140811E-4</v>
      </c>
      <c r="G66" s="33">
        <v>37.197814765985498</v>
      </c>
      <c r="H66" s="135">
        <v>106.06</v>
      </c>
    </row>
    <row r="67" spans="1:8" ht="12" customHeight="1" x14ac:dyDescent="0.2">
      <c r="A67" s="128" t="s">
        <v>2246</v>
      </c>
      <c r="B67" s="32" t="s">
        <v>391</v>
      </c>
      <c r="C67" s="53">
        <v>0.56997831999999993</v>
      </c>
      <c r="D67" s="53">
        <v>0.38426816999999996</v>
      </c>
      <c r="E67" s="54">
        <f t="shared" si="2"/>
        <v>0.48328267730319685</v>
      </c>
      <c r="F67" s="41">
        <f t="shared" si="3"/>
        <v>7.3987125789822753E-4</v>
      </c>
      <c r="G67" s="33">
        <v>2.6504109673698086</v>
      </c>
      <c r="H67" s="135">
        <v>125.83615</v>
      </c>
    </row>
    <row r="68" spans="1:8" ht="12" customHeight="1" x14ac:dyDescent="0.2">
      <c r="A68" s="128" t="s">
        <v>2233</v>
      </c>
      <c r="B68" s="32" t="s">
        <v>501</v>
      </c>
      <c r="C68" s="53">
        <v>0.55569543999999993</v>
      </c>
      <c r="D68" s="53">
        <v>0.3909629</v>
      </c>
      <c r="E68" s="54">
        <f t="shared" si="2"/>
        <v>0.42135082382497147</v>
      </c>
      <c r="F68" s="41">
        <f t="shared" si="3"/>
        <v>7.2133109238454725E-4</v>
      </c>
      <c r="G68" s="33">
        <v>27.039429999999999</v>
      </c>
      <c r="H68" s="135">
        <v>230.27744999999999</v>
      </c>
    </row>
    <row r="69" spans="1:8" ht="12" customHeight="1" x14ac:dyDescent="0.2">
      <c r="A69" s="128" t="s">
        <v>3304</v>
      </c>
      <c r="B69" s="32" t="s">
        <v>3305</v>
      </c>
      <c r="C69" s="53">
        <v>0.51152648999999994</v>
      </c>
      <c r="D69" s="53">
        <v>0.78279441000000005</v>
      </c>
      <c r="E69" s="54">
        <f t="shared" si="2"/>
        <v>-0.34653788598209345</v>
      </c>
      <c r="F69" s="41">
        <f t="shared" si="3"/>
        <v>6.6399674219988773E-4</v>
      </c>
      <c r="G69" s="33">
        <v>170.44627259999999</v>
      </c>
      <c r="H69" s="135">
        <v>64.295299999999997</v>
      </c>
    </row>
    <row r="70" spans="1:8" ht="12" customHeight="1" x14ac:dyDescent="0.2">
      <c r="A70" s="128" t="s">
        <v>2249</v>
      </c>
      <c r="B70" s="32" t="s">
        <v>384</v>
      </c>
      <c r="C70" s="53">
        <v>0.47750861999999999</v>
      </c>
      <c r="D70" s="53">
        <v>4.2774699999999999E-2</v>
      </c>
      <c r="E70" s="54">
        <f t="shared" si="2"/>
        <v>10.163342349566449</v>
      </c>
      <c r="F70" s="41">
        <f t="shared" si="3"/>
        <v>6.1983919552702769E-4</v>
      </c>
      <c r="G70" s="33">
        <v>3.5369260876730388</v>
      </c>
      <c r="H70" s="135">
        <v>176.52672222222199</v>
      </c>
    </row>
    <row r="71" spans="1:8" ht="12" customHeight="1" x14ac:dyDescent="0.2">
      <c r="A71" s="128" t="s">
        <v>2263</v>
      </c>
      <c r="B71" s="32" t="s">
        <v>394</v>
      </c>
      <c r="C71" s="53">
        <v>0.47292856999999999</v>
      </c>
      <c r="D71" s="53">
        <v>7.7590600000000008E-3</v>
      </c>
      <c r="E71" s="54">
        <f t="shared" ref="E71:E102" si="4">IF(ISERROR(C71/D71-1),"",IF((C71/D71-1)&gt;10000%,"",C71/D71-1))</f>
        <v>59.951786685500558</v>
      </c>
      <c r="F71" s="41">
        <f t="shared" ref="F71:F102" si="5">C71/$C$172</f>
        <v>6.1389397404081969E-4</v>
      </c>
      <c r="G71" s="33">
        <v>1.2493353452537903</v>
      </c>
      <c r="H71" s="135">
        <v>80.683199999999999</v>
      </c>
    </row>
    <row r="72" spans="1:8" ht="12" customHeight="1" x14ac:dyDescent="0.2">
      <c r="A72" s="128" t="s">
        <v>2228</v>
      </c>
      <c r="B72" s="32" t="s">
        <v>381</v>
      </c>
      <c r="C72" s="53">
        <v>0.45991761999999997</v>
      </c>
      <c r="D72" s="53">
        <v>0.10330797999999999</v>
      </c>
      <c r="E72" s="54">
        <f t="shared" si="4"/>
        <v>3.4519079745824088</v>
      </c>
      <c r="F72" s="41">
        <f t="shared" si="5"/>
        <v>5.9700486158659335E-4</v>
      </c>
      <c r="G72" s="33">
        <v>7.8510440013183915</v>
      </c>
      <c r="H72" s="135">
        <v>53.597549999999998</v>
      </c>
    </row>
    <row r="73" spans="1:8" ht="12" customHeight="1" x14ac:dyDescent="0.2">
      <c r="A73" s="128" t="s">
        <v>1265</v>
      </c>
      <c r="B73" s="32" t="s">
        <v>1266</v>
      </c>
      <c r="C73" s="53">
        <v>0.44442092</v>
      </c>
      <c r="D73" s="53">
        <v>7.1754289999999998E-2</v>
      </c>
      <c r="E73" s="54">
        <f t="shared" si="4"/>
        <v>5.1936494668123681</v>
      </c>
      <c r="F73" s="41">
        <f t="shared" si="5"/>
        <v>5.7688907381018911E-4</v>
      </c>
      <c r="G73" s="33">
        <v>1.7715372482314564</v>
      </c>
      <c r="H73" s="135">
        <v>99.938699999999997</v>
      </c>
    </row>
    <row r="74" spans="1:8" ht="12" customHeight="1" x14ac:dyDescent="0.2">
      <c r="A74" s="128" t="s">
        <v>2237</v>
      </c>
      <c r="B74" s="32" t="s">
        <v>508</v>
      </c>
      <c r="C74" s="53">
        <v>0.43835590999999996</v>
      </c>
      <c r="D74" s="53">
        <v>0.62709054000000009</v>
      </c>
      <c r="E74" s="54">
        <f t="shared" si="4"/>
        <v>-0.30096870860147262</v>
      </c>
      <c r="F74" s="41">
        <f t="shared" si="5"/>
        <v>5.6901627159928157E-4</v>
      </c>
      <c r="G74" s="33">
        <v>23.711772</v>
      </c>
      <c r="H74" s="135">
        <v>66.668800000000005</v>
      </c>
    </row>
    <row r="75" spans="1:8" ht="12" customHeight="1" x14ac:dyDescent="0.2">
      <c r="A75" s="128" t="s">
        <v>2219</v>
      </c>
      <c r="B75" s="32" t="s">
        <v>3693</v>
      </c>
      <c r="C75" s="53">
        <v>0.43783295</v>
      </c>
      <c r="D75" s="53">
        <v>0.45690969999999997</v>
      </c>
      <c r="E75" s="54">
        <f t="shared" si="4"/>
        <v>-4.1751685289237672E-2</v>
      </c>
      <c r="F75" s="41">
        <f t="shared" si="5"/>
        <v>5.6833743337078471E-4</v>
      </c>
      <c r="G75" s="33">
        <v>18.186764806884476</v>
      </c>
      <c r="H75" s="135">
        <v>228.473210526316</v>
      </c>
    </row>
    <row r="76" spans="1:8" ht="12" customHeight="1" x14ac:dyDescent="0.2">
      <c r="A76" s="128" t="s">
        <v>1223</v>
      </c>
      <c r="B76" s="32" t="s">
        <v>1224</v>
      </c>
      <c r="C76" s="53">
        <v>0.42670020000000003</v>
      </c>
      <c r="D76" s="53">
        <v>0.19113437</v>
      </c>
      <c r="E76" s="54">
        <f t="shared" si="4"/>
        <v>1.2324619062495148</v>
      </c>
      <c r="F76" s="41">
        <f t="shared" si="5"/>
        <v>5.5388635434313596E-4</v>
      </c>
      <c r="G76" s="33">
        <v>2.6180252046994181</v>
      </c>
      <c r="H76" s="135" t="s">
        <v>3754</v>
      </c>
    </row>
    <row r="77" spans="1:8" ht="12" customHeight="1" x14ac:dyDescent="0.2">
      <c r="A77" s="128" t="s">
        <v>2221</v>
      </c>
      <c r="B77" s="32" t="s">
        <v>955</v>
      </c>
      <c r="C77" s="53">
        <v>0.40451260999999999</v>
      </c>
      <c r="D77" s="53">
        <v>0.73119069999999997</v>
      </c>
      <c r="E77" s="54">
        <f t="shared" si="4"/>
        <v>-0.44677549919603732</v>
      </c>
      <c r="F77" s="41">
        <f t="shared" si="5"/>
        <v>5.2508532885320129E-4</v>
      </c>
      <c r="G77" s="33">
        <v>3.8097289057350032</v>
      </c>
      <c r="H77" s="135">
        <v>137.45840000000001</v>
      </c>
    </row>
    <row r="78" spans="1:8" ht="12" customHeight="1" x14ac:dyDescent="0.2">
      <c r="A78" s="128" t="s">
        <v>2261</v>
      </c>
      <c r="B78" s="32" t="s">
        <v>382</v>
      </c>
      <c r="C78" s="53">
        <v>0.39946421999999998</v>
      </c>
      <c r="D78" s="53">
        <v>0</v>
      </c>
      <c r="E78" s="54" t="str">
        <f t="shared" si="4"/>
        <v/>
      </c>
      <c r="F78" s="41">
        <f t="shared" si="5"/>
        <v>5.1853216967398747E-4</v>
      </c>
      <c r="G78" s="33">
        <v>1.0201268951878708</v>
      </c>
      <c r="H78" s="135">
        <v>240.6036</v>
      </c>
    </row>
    <row r="79" spans="1:8" ht="12" customHeight="1" x14ac:dyDescent="0.2">
      <c r="A79" s="128" t="s">
        <v>2243</v>
      </c>
      <c r="B79" s="32" t="s">
        <v>369</v>
      </c>
      <c r="C79" s="53">
        <v>0.38222609000000002</v>
      </c>
      <c r="D79" s="53">
        <v>0.67993471999999999</v>
      </c>
      <c r="E79" s="54">
        <f t="shared" si="4"/>
        <v>-0.43784884231239141</v>
      </c>
      <c r="F79" s="41">
        <f t="shared" si="5"/>
        <v>4.961558853849409E-4</v>
      </c>
      <c r="G79" s="33">
        <v>4.934762689518787</v>
      </c>
      <c r="H79" s="135">
        <v>117.0051</v>
      </c>
    </row>
    <row r="80" spans="1:8" ht="12" customHeight="1" x14ac:dyDescent="0.2">
      <c r="A80" s="128" t="s">
        <v>2209</v>
      </c>
      <c r="B80" s="32" t="s">
        <v>386</v>
      </c>
      <c r="C80" s="53">
        <v>0.38173412000000001</v>
      </c>
      <c r="D80" s="53">
        <v>0.39961068999999999</v>
      </c>
      <c r="E80" s="54">
        <f t="shared" si="4"/>
        <v>-4.4734964422498247E-2</v>
      </c>
      <c r="F80" s="41">
        <f t="shared" si="5"/>
        <v>4.955172743185618E-4</v>
      </c>
      <c r="G80" s="33">
        <v>10.501061305207648</v>
      </c>
      <c r="H80" s="135">
        <v>212.0454</v>
      </c>
    </row>
    <row r="81" spans="1:9" ht="12" customHeight="1" x14ac:dyDescent="0.2">
      <c r="A81" s="128" t="s">
        <v>2225</v>
      </c>
      <c r="B81" s="32" t="s">
        <v>342</v>
      </c>
      <c r="C81" s="53">
        <v>0.36963206999999998</v>
      </c>
      <c r="D81" s="53">
        <v>7.2110580899999999</v>
      </c>
      <c r="E81" s="54">
        <f t="shared" si="4"/>
        <v>-0.94874093851600083</v>
      </c>
      <c r="F81" s="41">
        <f t="shared" si="5"/>
        <v>4.7980797689011352E-4</v>
      </c>
      <c r="G81" s="33">
        <v>33.006067897165458</v>
      </c>
      <c r="H81" s="135">
        <v>121.747</v>
      </c>
    </row>
    <row r="82" spans="1:9" ht="12" customHeight="1" x14ac:dyDescent="0.2">
      <c r="A82" s="128" t="s">
        <v>2239</v>
      </c>
      <c r="B82" s="32" t="s">
        <v>365</v>
      </c>
      <c r="C82" s="53">
        <v>0.35448240999999997</v>
      </c>
      <c r="D82" s="53">
        <v>0.70134343999999993</v>
      </c>
      <c r="E82" s="54">
        <f t="shared" si="4"/>
        <v>-0.49456658495301531</v>
      </c>
      <c r="F82" s="41">
        <f t="shared" si="5"/>
        <v>4.6014267102211052E-4</v>
      </c>
      <c r="G82" s="33">
        <v>3.7823953526697429</v>
      </c>
      <c r="H82" s="135">
        <v>41.657499999999999</v>
      </c>
    </row>
    <row r="83" spans="1:9" ht="12" customHeight="1" x14ac:dyDescent="0.2">
      <c r="A83" s="128" t="s">
        <v>2223</v>
      </c>
      <c r="B83" s="32" t="s">
        <v>383</v>
      </c>
      <c r="C83" s="53">
        <v>0.33069256000000002</v>
      </c>
      <c r="D83" s="53">
        <v>0.44630734999999999</v>
      </c>
      <c r="E83" s="54">
        <f t="shared" si="4"/>
        <v>-0.25904747031389908</v>
      </c>
      <c r="F83" s="41">
        <f t="shared" si="5"/>
        <v>4.2926180129936368E-4</v>
      </c>
      <c r="G83" s="33">
        <v>5.8128604976928147</v>
      </c>
      <c r="H83" s="135">
        <v>95.52955</v>
      </c>
    </row>
    <row r="84" spans="1:9" s="88" customFormat="1" ht="12" customHeight="1" x14ac:dyDescent="0.2">
      <c r="A84" s="128" t="s">
        <v>2252</v>
      </c>
      <c r="B84" s="32" t="s">
        <v>373</v>
      </c>
      <c r="C84" s="53">
        <v>0.32243978000000001</v>
      </c>
      <c r="D84" s="53">
        <v>0.60453481999999992</v>
      </c>
      <c r="E84" s="54">
        <f t="shared" si="4"/>
        <v>-0.46663158294174012</v>
      </c>
      <c r="F84" s="41">
        <f t="shared" si="5"/>
        <v>4.1854912240351142E-4</v>
      </c>
      <c r="G84" s="33">
        <v>28.896341463414636</v>
      </c>
      <c r="H84" s="135">
        <v>28.655149999999999</v>
      </c>
      <c r="I84" s="62"/>
    </row>
    <row r="85" spans="1:9" ht="12" customHeight="1" x14ac:dyDescent="0.2">
      <c r="A85" s="128" t="s">
        <v>2250</v>
      </c>
      <c r="B85" s="32" t="s">
        <v>397</v>
      </c>
      <c r="C85" s="53">
        <v>0.31848828999999995</v>
      </c>
      <c r="D85" s="53">
        <v>0.17268937000000001</v>
      </c>
      <c r="E85" s="54">
        <f t="shared" si="4"/>
        <v>0.84428427760203162</v>
      </c>
      <c r="F85" s="41">
        <f t="shared" si="5"/>
        <v>4.1341981524517545E-4</v>
      </c>
      <c r="G85" s="33">
        <v>4.2960242254449579</v>
      </c>
      <c r="H85" s="135">
        <v>50.844299999999997</v>
      </c>
    </row>
    <row r="86" spans="1:9" ht="12" customHeight="1" x14ac:dyDescent="0.2">
      <c r="A86" s="128" t="s">
        <v>2258</v>
      </c>
      <c r="B86" s="32" t="s">
        <v>3694</v>
      </c>
      <c r="C86" s="53">
        <v>0.31296578999999997</v>
      </c>
      <c r="D86" s="53">
        <v>0.28704921</v>
      </c>
      <c r="E86" s="54">
        <f t="shared" si="4"/>
        <v>9.0286191695145179E-2</v>
      </c>
      <c r="F86" s="41">
        <f t="shared" si="5"/>
        <v>4.0625122851411702E-4</v>
      </c>
      <c r="G86" s="33">
        <v>9.6485345735794326</v>
      </c>
      <c r="H86" s="135">
        <v>158.98679999999999</v>
      </c>
    </row>
    <row r="87" spans="1:9" ht="12" customHeight="1" x14ac:dyDescent="0.2">
      <c r="A87" s="128" t="s">
        <v>2227</v>
      </c>
      <c r="B87" s="32" t="s">
        <v>389</v>
      </c>
      <c r="C87" s="53">
        <v>0.30286118000000001</v>
      </c>
      <c r="D87" s="53">
        <v>0.22732941000000001</v>
      </c>
      <c r="E87" s="54">
        <f t="shared" si="4"/>
        <v>0.3322569217946767</v>
      </c>
      <c r="F87" s="41">
        <f t="shared" si="5"/>
        <v>3.9313474627445749E-4</v>
      </c>
      <c r="G87" s="33">
        <v>3.4065592040210944</v>
      </c>
      <c r="H87" s="135">
        <v>223.36668421052599</v>
      </c>
    </row>
    <row r="88" spans="1:9" ht="12" customHeight="1" x14ac:dyDescent="0.2">
      <c r="A88" s="128" t="s">
        <v>1261</v>
      </c>
      <c r="B88" s="32" t="s">
        <v>1262</v>
      </c>
      <c r="C88" s="53">
        <v>0.27893490999999998</v>
      </c>
      <c r="D88" s="53">
        <v>0.13347310999999998</v>
      </c>
      <c r="E88" s="54">
        <f t="shared" si="4"/>
        <v>1.0898210133861421</v>
      </c>
      <c r="F88" s="41">
        <f t="shared" si="5"/>
        <v>3.620767939619684E-4</v>
      </c>
      <c r="G88" s="33">
        <v>1.5899802620136241</v>
      </c>
      <c r="H88" s="135">
        <v>99.995000000000005</v>
      </c>
    </row>
    <row r="89" spans="1:9" ht="12" customHeight="1" x14ac:dyDescent="0.2">
      <c r="A89" s="128" t="s">
        <v>1124</v>
      </c>
      <c r="B89" s="32" t="s">
        <v>1126</v>
      </c>
      <c r="C89" s="53">
        <v>0.24363573999999999</v>
      </c>
      <c r="D89" s="53">
        <v>0.17925941000000001</v>
      </c>
      <c r="E89" s="54">
        <f t="shared" si="4"/>
        <v>0.35912385296816485</v>
      </c>
      <c r="F89" s="41">
        <f t="shared" si="5"/>
        <v>3.1625603132197296E-4</v>
      </c>
      <c r="G89" s="33">
        <v>2.0942764812524977</v>
      </c>
      <c r="H89" s="135">
        <v>25.008900000000001</v>
      </c>
    </row>
    <row r="90" spans="1:9" ht="12" customHeight="1" x14ac:dyDescent="0.2">
      <c r="A90" s="128" t="s">
        <v>2248</v>
      </c>
      <c r="B90" s="32" t="s">
        <v>378</v>
      </c>
      <c r="C90" s="53">
        <v>0.21444548999999999</v>
      </c>
      <c r="D90" s="53">
        <v>4.5823870000000003E-2</v>
      </c>
      <c r="E90" s="54">
        <f t="shared" si="4"/>
        <v>3.6797769372163458</v>
      </c>
      <c r="F90" s="41">
        <f t="shared" si="5"/>
        <v>2.7836506910807027E-4</v>
      </c>
      <c r="G90" s="33">
        <v>2.290118243243243</v>
      </c>
      <c r="H90" s="135" t="s">
        <v>3754</v>
      </c>
    </row>
    <row r="91" spans="1:9" ht="12" customHeight="1" x14ac:dyDescent="0.2">
      <c r="A91" s="128" t="s">
        <v>3123</v>
      </c>
      <c r="B91" s="32" t="s">
        <v>3124</v>
      </c>
      <c r="C91" s="53">
        <v>0.21211447</v>
      </c>
      <c r="D91" s="53">
        <v>0.8485730600000001</v>
      </c>
      <c r="E91" s="54">
        <f t="shared" si="4"/>
        <v>-0.75003393343644453</v>
      </c>
      <c r="F91" s="41">
        <f t="shared" si="5"/>
        <v>2.7533924402127415E-4</v>
      </c>
      <c r="G91" s="33">
        <v>12.943521759999999</v>
      </c>
      <c r="H91" s="135">
        <v>174.99195</v>
      </c>
    </row>
    <row r="92" spans="1:9" ht="12" customHeight="1" x14ac:dyDescent="0.2">
      <c r="A92" s="128" t="s">
        <v>2196</v>
      </c>
      <c r="B92" s="32" t="s">
        <v>3691</v>
      </c>
      <c r="C92" s="53">
        <v>0.20792391000000002</v>
      </c>
      <c r="D92" s="53">
        <v>0.40081971999999999</v>
      </c>
      <c r="E92" s="54">
        <f t="shared" si="4"/>
        <v>-0.48125329262741856</v>
      </c>
      <c r="F92" s="41">
        <f t="shared" si="5"/>
        <v>2.6989960747773336E-4</v>
      </c>
      <c r="G92" s="33">
        <v>6.8294539909368819</v>
      </c>
      <c r="H92" s="135">
        <v>170.80744999999999</v>
      </c>
    </row>
    <row r="93" spans="1:9" ht="12" customHeight="1" x14ac:dyDescent="0.2">
      <c r="A93" s="128" t="s">
        <v>2951</v>
      </c>
      <c r="B93" s="32" t="s">
        <v>2952</v>
      </c>
      <c r="C93" s="53">
        <v>0.20661536999999999</v>
      </c>
      <c r="D93" s="53">
        <v>0.23116983999999999</v>
      </c>
      <c r="E93" s="54">
        <f t="shared" si="4"/>
        <v>-0.10621831117761726</v>
      </c>
      <c r="F93" s="41">
        <f t="shared" si="5"/>
        <v>2.6820103210769088E-4</v>
      </c>
      <c r="G93" s="33">
        <v>310.66661173368487</v>
      </c>
      <c r="H93" s="135">
        <v>88.723150000000004</v>
      </c>
    </row>
    <row r="94" spans="1:9" ht="12" customHeight="1" x14ac:dyDescent="0.2">
      <c r="A94" s="128" t="s">
        <v>2253</v>
      </c>
      <c r="B94" s="32" t="s">
        <v>278</v>
      </c>
      <c r="C94" s="53">
        <v>0.20131582000000001</v>
      </c>
      <c r="D94" s="53">
        <v>0.23982822000000001</v>
      </c>
      <c r="E94" s="54">
        <f t="shared" si="4"/>
        <v>-0.16058327080941515</v>
      </c>
      <c r="F94" s="41">
        <f t="shared" si="5"/>
        <v>2.6132184988757672E-4</v>
      </c>
      <c r="G94" s="33">
        <v>1.7784748100000001</v>
      </c>
      <c r="H94" s="135">
        <v>123.57389999999999</v>
      </c>
    </row>
    <row r="95" spans="1:9" ht="12" customHeight="1" x14ac:dyDescent="0.2">
      <c r="A95" s="128" t="s">
        <v>2235</v>
      </c>
      <c r="B95" s="32" t="s">
        <v>3697</v>
      </c>
      <c r="C95" s="53">
        <v>0.19647844</v>
      </c>
      <c r="D95" s="53">
        <v>0.18800408999999998</v>
      </c>
      <c r="E95" s="54">
        <f t="shared" si="4"/>
        <v>4.5075349158627542E-2</v>
      </c>
      <c r="F95" s="41">
        <f t="shared" si="5"/>
        <v>2.5504259627398014E-4</v>
      </c>
      <c r="G95" s="33">
        <v>15.901947283368489</v>
      </c>
      <c r="H95" s="135">
        <v>47.155549999999998</v>
      </c>
    </row>
    <row r="96" spans="1:9" ht="12" customHeight="1" x14ac:dyDescent="0.2">
      <c r="A96" s="128" t="s">
        <v>1059</v>
      </c>
      <c r="B96" s="32" t="s">
        <v>1060</v>
      </c>
      <c r="C96" s="53">
        <v>0.19543164999999998</v>
      </c>
      <c r="D96" s="53">
        <v>7.5687700000000007E-3</v>
      </c>
      <c r="E96" s="54">
        <f t="shared" si="4"/>
        <v>24.820793867431561</v>
      </c>
      <c r="F96" s="41">
        <f t="shared" si="5"/>
        <v>2.5368379049684934E-4</v>
      </c>
      <c r="G96" s="33">
        <v>0.36605598451986526</v>
      </c>
      <c r="H96" s="135">
        <v>119.9238</v>
      </c>
    </row>
    <row r="97" spans="1:8" ht="12" customHeight="1" x14ac:dyDescent="0.2">
      <c r="A97" s="128" t="s">
        <v>2254</v>
      </c>
      <c r="B97" s="32" t="s">
        <v>530</v>
      </c>
      <c r="C97" s="53">
        <v>0.19452384</v>
      </c>
      <c r="D97" s="53">
        <v>0.21732077</v>
      </c>
      <c r="E97" s="54">
        <f t="shared" si="4"/>
        <v>-0.10489991361617201</v>
      </c>
      <c r="F97" s="41">
        <f t="shared" si="5"/>
        <v>2.5250539036641528E-4</v>
      </c>
      <c r="G97" s="33">
        <v>1.7080695863546473</v>
      </c>
      <c r="H97" s="135">
        <v>97.570599999999999</v>
      </c>
    </row>
    <row r="98" spans="1:8" ht="12" customHeight="1" x14ac:dyDescent="0.2">
      <c r="A98" s="128" t="s">
        <v>2238</v>
      </c>
      <c r="B98" s="32" t="s">
        <v>500</v>
      </c>
      <c r="C98" s="53">
        <v>0.18023489000000001</v>
      </c>
      <c r="D98" s="53">
        <v>0.13266785</v>
      </c>
      <c r="E98" s="54">
        <f t="shared" si="4"/>
        <v>0.35854232958474874</v>
      </c>
      <c r="F98" s="41">
        <f t="shared" si="5"/>
        <v>2.3395734557315917E-4</v>
      </c>
      <c r="G98" s="33">
        <v>3.421646</v>
      </c>
      <c r="H98" s="135">
        <v>148.86675</v>
      </c>
    </row>
    <row r="99" spans="1:8" ht="12" customHeight="1" x14ac:dyDescent="0.2">
      <c r="A99" s="128" t="s">
        <v>2231</v>
      </c>
      <c r="B99" s="32" t="s">
        <v>376</v>
      </c>
      <c r="C99" s="53">
        <v>0.17849911999999998</v>
      </c>
      <c r="D99" s="53">
        <v>4.2271639999999999E-2</v>
      </c>
      <c r="E99" s="54">
        <f t="shared" si="4"/>
        <v>3.2226684368053853</v>
      </c>
      <c r="F99" s="41">
        <f t="shared" si="5"/>
        <v>2.3170419613175228E-4</v>
      </c>
      <c r="G99" s="33">
        <v>60.930758075148319</v>
      </c>
      <c r="H99" s="135">
        <v>97.410499999999999</v>
      </c>
    </row>
    <row r="100" spans="1:8" ht="12" customHeight="1" x14ac:dyDescent="0.2">
      <c r="A100" s="128" t="s">
        <v>2242</v>
      </c>
      <c r="B100" s="32" t="s">
        <v>387</v>
      </c>
      <c r="C100" s="53">
        <v>0.16637434000000001</v>
      </c>
      <c r="D100" s="53">
        <v>5.7949730000000005E-2</v>
      </c>
      <c r="E100" s="54">
        <f t="shared" si="4"/>
        <v>1.8710114783968796</v>
      </c>
      <c r="F100" s="41">
        <f t="shared" si="5"/>
        <v>2.1596539359214123E-4</v>
      </c>
      <c r="G100" s="33">
        <v>0.45014538356954514</v>
      </c>
      <c r="H100" s="135">
        <v>93.36045</v>
      </c>
    </row>
    <row r="101" spans="1:8" ht="12" customHeight="1" x14ac:dyDescent="0.2">
      <c r="A101" s="128" t="s">
        <v>2168</v>
      </c>
      <c r="B101" s="32" t="s">
        <v>2169</v>
      </c>
      <c r="C101" s="53">
        <v>0.16159717000000001</v>
      </c>
      <c r="D101" s="53">
        <v>0.35133202000000002</v>
      </c>
      <c r="E101" s="54">
        <f t="shared" si="4"/>
        <v>-0.54004428631355605</v>
      </c>
      <c r="F101" s="41">
        <f t="shared" si="5"/>
        <v>2.0976429672043271E-4</v>
      </c>
      <c r="G101" s="33">
        <v>2.7560419088293817</v>
      </c>
      <c r="H101" s="135">
        <v>89.982150000000004</v>
      </c>
    </row>
    <row r="102" spans="1:8" ht="12" customHeight="1" x14ac:dyDescent="0.2">
      <c r="A102" s="128" t="s">
        <v>1055</v>
      </c>
      <c r="B102" s="32" t="s">
        <v>1056</v>
      </c>
      <c r="C102" s="53">
        <v>0.13013650999999998</v>
      </c>
      <c r="D102" s="53">
        <v>0.64627276</v>
      </c>
      <c r="E102" s="54">
        <f t="shared" si="4"/>
        <v>-0.79863531614731842</v>
      </c>
      <c r="F102" s="41">
        <f t="shared" si="5"/>
        <v>1.6892618538927106E-4</v>
      </c>
      <c r="G102" s="33">
        <v>14.743397524154368</v>
      </c>
      <c r="H102" s="135">
        <v>90.000600000000006</v>
      </c>
    </row>
    <row r="103" spans="1:8" ht="12" customHeight="1" x14ac:dyDescent="0.2">
      <c r="A103" s="128" t="s">
        <v>2224</v>
      </c>
      <c r="B103" s="32" t="s">
        <v>385</v>
      </c>
      <c r="C103" s="53">
        <v>0.12911747000000001</v>
      </c>
      <c r="D103" s="53">
        <v>4.4637929999999999E-2</v>
      </c>
      <c r="E103" s="54">
        <f t="shared" ref="E103:E135" si="6">IF(ISERROR(C103/D103-1),"",IF((C103/D103-1)&gt;10000%,"",C103/D103-1))</f>
        <v>1.8925505730216434</v>
      </c>
      <c r="F103" s="41">
        <f t="shared" ref="F103:F135" si="7">C103/$C$172</f>
        <v>1.6760340103030003E-4</v>
      </c>
      <c r="G103" s="33">
        <v>0.8995665787738959</v>
      </c>
      <c r="H103" s="135">
        <v>298.68144999999998</v>
      </c>
    </row>
    <row r="104" spans="1:8" ht="12" customHeight="1" x14ac:dyDescent="0.2">
      <c r="A104" s="128" t="s">
        <v>2234</v>
      </c>
      <c r="B104" s="32" t="s">
        <v>504</v>
      </c>
      <c r="C104" s="53">
        <v>0.1207565</v>
      </c>
      <c r="D104" s="53">
        <v>0.32017589000000002</v>
      </c>
      <c r="E104" s="54">
        <f t="shared" si="6"/>
        <v>-0.62284324406812774</v>
      </c>
      <c r="F104" s="41">
        <f t="shared" si="7"/>
        <v>1.5675028403604427E-4</v>
      </c>
      <c r="G104" s="33">
        <v>3.1637140000000001</v>
      </c>
      <c r="H104" s="135" t="s">
        <v>3754</v>
      </c>
    </row>
    <row r="105" spans="1:8" ht="12" customHeight="1" x14ac:dyDescent="0.2">
      <c r="A105" s="128" t="s">
        <v>2226</v>
      </c>
      <c r="B105" s="32" t="s">
        <v>507</v>
      </c>
      <c r="C105" s="53">
        <v>0.11388455</v>
      </c>
      <c r="D105" s="53">
        <v>0.25415223999999997</v>
      </c>
      <c r="E105" s="54">
        <f t="shared" si="6"/>
        <v>-0.55190420513311222</v>
      </c>
      <c r="F105" s="41">
        <f t="shared" si="7"/>
        <v>1.4783001792712677E-4</v>
      </c>
      <c r="G105" s="33">
        <v>2.2959054999999999</v>
      </c>
      <c r="H105" s="135">
        <v>280.48284999999998</v>
      </c>
    </row>
    <row r="106" spans="1:8" ht="12" customHeight="1" x14ac:dyDescent="0.2">
      <c r="A106" s="128" t="s">
        <v>2251</v>
      </c>
      <c r="B106" s="32" t="s">
        <v>372</v>
      </c>
      <c r="C106" s="53">
        <v>9.8653339999999992E-2</v>
      </c>
      <c r="D106" s="53">
        <v>7.8702050000000009E-2</v>
      </c>
      <c r="E106" s="54">
        <f t="shared" si="6"/>
        <v>0.25350407009728437</v>
      </c>
      <c r="F106" s="41">
        <f t="shared" si="7"/>
        <v>1.2805885452215363E-4</v>
      </c>
      <c r="G106" s="33">
        <v>22.538081740276862</v>
      </c>
      <c r="H106" s="135">
        <v>182.24395000000001</v>
      </c>
    </row>
    <row r="107" spans="1:8" ht="12" customHeight="1" x14ac:dyDescent="0.2">
      <c r="A107" s="128" t="s">
        <v>2245</v>
      </c>
      <c r="B107" s="32" t="s">
        <v>499</v>
      </c>
      <c r="C107" s="53">
        <v>9.1988539999999994E-2</v>
      </c>
      <c r="D107" s="53">
        <v>5.3266269999999998E-2</v>
      </c>
      <c r="E107" s="54">
        <f t="shared" si="6"/>
        <v>0.72695666507153578</v>
      </c>
      <c r="F107" s="41">
        <f t="shared" si="7"/>
        <v>1.1940748343203901E-4</v>
      </c>
      <c r="G107" s="33">
        <v>0.43536428124999998</v>
      </c>
      <c r="H107" s="135">
        <v>333.6961</v>
      </c>
    </row>
    <row r="108" spans="1:8" ht="12" customHeight="1" x14ac:dyDescent="0.2">
      <c r="A108" s="128" t="s">
        <v>2255</v>
      </c>
      <c r="B108" s="32" t="s">
        <v>392</v>
      </c>
      <c r="C108" s="53">
        <v>9.0048450000000002E-2</v>
      </c>
      <c r="D108" s="53">
        <v>0.18903384000000001</v>
      </c>
      <c r="E108" s="54">
        <f t="shared" si="6"/>
        <v>-0.52363846600164288</v>
      </c>
      <c r="F108" s="41">
        <f t="shared" si="7"/>
        <v>1.1688911250744706E-4</v>
      </c>
      <c r="G108" s="33">
        <v>8.6264873104812132</v>
      </c>
      <c r="H108" s="135">
        <v>241.961833333333</v>
      </c>
    </row>
    <row r="109" spans="1:8" ht="12" customHeight="1" x14ac:dyDescent="0.2">
      <c r="A109" s="128" t="s">
        <v>2260</v>
      </c>
      <c r="B109" s="32" t="s">
        <v>3687</v>
      </c>
      <c r="C109" s="53">
        <v>7.4924539999999998E-2</v>
      </c>
      <c r="D109" s="53">
        <v>0.56191208000000004</v>
      </c>
      <c r="E109" s="54">
        <f t="shared" si="6"/>
        <v>-0.86666145351422241</v>
      </c>
      <c r="F109" s="41">
        <f t="shared" si="7"/>
        <v>9.7257231919358034E-5</v>
      </c>
      <c r="G109" s="33">
        <v>6.493362836290375</v>
      </c>
      <c r="H109" s="135">
        <v>218.196</v>
      </c>
    </row>
    <row r="110" spans="1:8" ht="12" customHeight="1" x14ac:dyDescent="0.2">
      <c r="A110" s="128" t="s">
        <v>2244</v>
      </c>
      <c r="B110" s="32" t="s">
        <v>510</v>
      </c>
      <c r="C110" s="53">
        <v>6.9209039999999999E-2</v>
      </c>
      <c r="D110" s="53">
        <v>3.4194290000000002E-2</v>
      </c>
      <c r="E110" s="54">
        <f t="shared" si="6"/>
        <v>1.0239940645060912</v>
      </c>
      <c r="F110" s="41">
        <f t="shared" si="7"/>
        <v>8.9838117847585412E-5</v>
      </c>
      <c r="G110" s="33">
        <v>1.4409723137771917</v>
      </c>
      <c r="H110" s="135" t="s">
        <v>3754</v>
      </c>
    </row>
    <row r="111" spans="1:8" ht="12" customHeight="1" x14ac:dyDescent="0.2">
      <c r="A111" s="128" t="s">
        <v>2256</v>
      </c>
      <c r="B111" s="32" t="s">
        <v>399</v>
      </c>
      <c r="C111" s="53">
        <v>6.6361589999999998E-2</v>
      </c>
      <c r="D111" s="53">
        <v>1.38756E-2</v>
      </c>
      <c r="E111" s="54">
        <f t="shared" si="6"/>
        <v>3.7826104817088986</v>
      </c>
      <c r="F111" s="41">
        <f t="shared" si="7"/>
        <v>8.614193092366468E-5</v>
      </c>
      <c r="G111" s="33">
        <v>1.251187891397495</v>
      </c>
      <c r="H111" s="135">
        <v>480.90084999999999</v>
      </c>
    </row>
    <row r="112" spans="1:8" ht="12" customHeight="1" x14ac:dyDescent="0.2">
      <c r="A112" s="128" t="s">
        <v>1125</v>
      </c>
      <c r="B112" s="32" t="s">
        <v>1127</v>
      </c>
      <c r="C112" s="53">
        <v>5.8854389999999999E-2</v>
      </c>
      <c r="D112" s="53">
        <v>0.12600935999999999</v>
      </c>
      <c r="E112" s="54">
        <f t="shared" si="6"/>
        <v>-0.53293636282257117</v>
      </c>
      <c r="F112" s="41">
        <f t="shared" si="7"/>
        <v>7.6397066404443014E-5</v>
      </c>
      <c r="G112" s="33">
        <v>1.0814039076132795</v>
      </c>
      <c r="H112" s="135">
        <v>50.000700000000002</v>
      </c>
    </row>
    <row r="113" spans="1:8" ht="12" customHeight="1" x14ac:dyDescent="0.2">
      <c r="A113" s="128" t="s">
        <v>2202</v>
      </c>
      <c r="B113" s="32" t="s">
        <v>359</v>
      </c>
      <c r="C113" s="53">
        <v>5.8058539999999999E-2</v>
      </c>
      <c r="D113" s="53">
        <v>1.7367785500000001</v>
      </c>
      <c r="E113" s="54">
        <f t="shared" si="6"/>
        <v>-0.96657113251427473</v>
      </c>
      <c r="F113" s="41">
        <f t="shared" si="7"/>
        <v>7.5363998093005654E-5</v>
      </c>
      <c r="G113" s="33">
        <v>3.1028691496374425</v>
      </c>
      <c r="H113" s="135">
        <v>43.98995</v>
      </c>
    </row>
    <row r="114" spans="1:8" ht="12" customHeight="1" x14ac:dyDescent="0.2">
      <c r="A114" s="128" t="s">
        <v>2257</v>
      </c>
      <c r="B114" s="32" t="s">
        <v>396</v>
      </c>
      <c r="C114" s="53">
        <v>5.6581079999999999E-2</v>
      </c>
      <c r="D114" s="53">
        <v>1.6579819999999999E-2</v>
      </c>
      <c r="E114" s="54">
        <f t="shared" si="6"/>
        <v>2.412647423192773</v>
      </c>
      <c r="F114" s="41">
        <f t="shared" si="7"/>
        <v>7.3446152886727774E-5</v>
      </c>
      <c r="G114" s="33">
        <v>1.7067481048121291</v>
      </c>
      <c r="H114" s="135">
        <v>320.8963</v>
      </c>
    </row>
    <row r="115" spans="1:8" ht="12" customHeight="1" x14ac:dyDescent="0.2">
      <c r="A115" s="128" t="s">
        <v>2164</v>
      </c>
      <c r="B115" s="32" t="s">
        <v>2165</v>
      </c>
      <c r="C115" s="53">
        <v>5.6206949999999999E-2</v>
      </c>
      <c r="D115" s="53">
        <v>3.8696669999999996E-2</v>
      </c>
      <c r="E115" s="54">
        <f t="shared" si="6"/>
        <v>0.45250095163227244</v>
      </c>
      <c r="F115" s="41">
        <f t="shared" si="7"/>
        <v>7.2960506285787822E-5</v>
      </c>
      <c r="G115" s="33">
        <v>0.22171916698389252</v>
      </c>
      <c r="H115" s="135">
        <v>150.01405</v>
      </c>
    </row>
    <row r="116" spans="1:8" ht="12" customHeight="1" x14ac:dyDescent="0.2">
      <c r="A116" s="128" t="s">
        <v>1095</v>
      </c>
      <c r="B116" s="32" t="s">
        <v>1089</v>
      </c>
      <c r="C116" s="53">
        <v>5.2372559999999999E-2</v>
      </c>
      <c r="D116" s="53">
        <v>9.328547999999999E-2</v>
      </c>
      <c r="E116" s="54">
        <f t="shared" si="6"/>
        <v>-0.43857757927600305</v>
      </c>
      <c r="F116" s="41">
        <f t="shared" si="7"/>
        <v>6.7983203021740196E-5</v>
      </c>
      <c r="G116" s="33">
        <v>0.40788301579393693</v>
      </c>
      <c r="H116" s="135">
        <v>39.973550000000003</v>
      </c>
    </row>
    <row r="117" spans="1:8" ht="12" customHeight="1" x14ac:dyDescent="0.2">
      <c r="A117" s="128" t="s">
        <v>1053</v>
      </c>
      <c r="B117" s="32" t="s">
        <v>1054</v>
      </c>
      <c r="C117" s="53">
        <v>5.0393359999999998E-2</v>
      </c>
      <c r="D117" s="53">
        <v>0.30310700000000002</v>
      </c>
      <c r="E117" s="54">
        <f t="shared" si="6"/>
        <v>-0.83374399139577771</v>
      </c>
      <c r="F117" s="41">
        <f t="shared" si="7"/>
        <v>6.5414064613752724E-5</v>
      </c>
      <c r="G117" s="33">
        <v>0.226318928002959</v>
      </c>
      <c r="H117" s="135">
        <v>120.0117</v>
      </c>
    </row>
    <row r="118" spans="1:8" ht="12" customHeight="1" x14ac:dyDescent="0.2">
      <c r="A118" s="128" t="s">
        <v>1243</v>
      </c>
      <c r="B118" s="32" t="s">
        <v>1244</v>
      </c>
      <c r="C118" s="53">
        <v>5.0232699999999998E-2</v>
      </c>
      <c r="D118" s="53">
        <v>0</v>
      </c>
      <c r="E118" s="54" t="str">
        <f t="shared" si="6"/>
        <v/>
      </c>
      <c r="F118" s="41">
        <f t="shared" si="7"/>
        <v>6.5205516828472173E-5</v>
      </c>
      <c r="G118" s="33">
        <v>7.9677870425704036</v>
      </c>
      <c r="H118" s="135">
        <v>149.66675000000001</v>
      </c>
    </row>
    <row r="119" spans="1:8" ht="12" customHeight="1" x14ac:dyDescent="0.2">
      <c r="A119" s="128" t="s">
        <v>2264</v>
      </c>
      <c r="B119" s="32" t="s">
        <v>388</v>
      </c>
      <c r="C119" s="53">
        <v>4.0517709999999998E-2</v>
      </c>
      <c r="D119" s="53">
        <v>2.6912580000000002E-2</v>
      </c>
      <c r="E119" s="54">
        <f t="shared" si="6"/>
        <v>0.50553049911974246</v>
      </c>
      <c r="F119" s="41">
        <f t="shared" si="7"/>
        <v>5.2594788280465816E-5</v>
      </c>
      <c r="G119" s="33">
        <v>1.9129330092287411</v>
      </c>
      <c r="H119" s="135">
        <v>135.70849999999999</v>
      </c>
    </row>
    <row r="120" spans="1:8" ht="12" customHeight="1" x14ac:dyDescent="0.2">
      <c r="A120" s="128" t="s">
        <v>2241</v>
      </c>
      <c r="B120" s="32" t="s">
        <v>357</v>
      </c>
      <c r="C120" s="53">
        <v>3.609938E-2</v>
      </c>
      <c r="D120" s="53">
        <v>6.9471030000000003E-2</v>
      </c>
      <c r="E120" s="54">
        <f t="shared" si="6"/>
        <v>-0.48036785981149266</v>
      </c>
      <c r="F120" s="41">
        <f t="shared" si="7"/>
        <v>4.6859490532808545E-5</v>
      </c>
      <c r="G120" s="33">
        <v>25.624505603164142</v>
      </c>
      <c r="H120" s="135">
        <v>169.55969999999999</v>
      </c>
    </row>
    <row r="121" spans="1:8" ht="12" customHeight="1" x14ac:dyDescent="0.2">
      <c r="A121" s="128" t="s">
        <v>1227</v>
      </c>
      <c r="B121" s="32" t="s">
        <v>1228</v>
      </c>
      <c r="C121" s="53">
        <v>3.2150819999999997E-2</v>
      </c>
      <c r="D121" s="53">
        <v>4.5433949999999994E-2</v>
      </c>
      <c r="E121" s="54">
        <f t="shared" si="6"/>
        <v>-0.29236132891813282</v>
      </c>
      <c r="F121" s="41">
        <f t="shared" si="7"/>
        <v>4.1733986717002662E-5</v>
      </c>
      <c r="G121" s="33">
        <v>0.22198884499041671</v>
      </c>
      <c r="H121" s="135">
        <v>49.987499999999997</v>
      </c>
    </row>
    <row r="122" spans="1:8" ht="12" customHeight="1" x14ac:dyDescent="0.2">
      <c r="A122" s="128" t="s">
        <v>2265</v>
      </c>
      <c r="B122" s="32" t="s">
        <v>615</v>
      </c>
      <c r="C122" s="53">
        <v>2.9703689999999998E-2</v>
      </c>
      <c r="D122" s="53">
        <v>0</v>
      </c>
      <c r="E122" s="54" t="str">
        <f t="shared" si="6"/>
        <v/>
      </c>
      <c r="F122" s="41">
        <f t="shared" si="7"/>
        <v>3.8557442824349885E-5</v>
      </c>
      <c r="G122" s="33">
        <v>6.7976257812499996E-2</v>
      </c>
      <c r="H122" s="135" t="s">
        <v>3754</v>
      </c>
    </row>
    <row r="123" spans="1:8" ht="12" customHeight="1" x14ac:dyDescent="0.2">
      <c r="A123" s="128" t="s">
        <v>2170</v>
      </c>
      <c r="B123" s="32" t="s">
        <v>2171</v>
      </c>
      <c r="C123" s="53">
        <v>2.642328E-2</v>
      </c>
      <c r="D123" s="53">
        <v>0.10937816</v>
      </c>
      <c r="E123" s="54">
        <f t="shared" si="6"/>
        <v>-0.75842270522744215</v>
      </c>
      <c r="F123" s="41">
        <f t="shared" si="7"/>
        <v>3.4299243892990667E-5</v>
      </c>
      <c r="G123" s="33">
        <v>0.52164514899476555</v>
      </c>
      <c r="H123" s="135">
        <v>40.069600000000001</v>
      </c>
    </row>
    <row r="124" spans="1:8" ht="12" customHeight="1" x14ac:dyDescent="0.2">
      <c r="A124" s="128" t="s">
        <v>1094</v>
      </c>
      <c r="B124" s="32" t="s">
        <v>1088</v>
      </c>
      <c r="C124" s="53">
        <v>2.5848389999999999E-2</v>
      </c>
      <c r="D124" s="53">
        <v>6.3821800000000003E-3</v>
      </c>
      <c r="E124" s="54">
        <f t="shared" si="6"/>
        <v>3.0500879009993449</v>
      </c>
      <c r="F124" s="41">
        <f t="shared" si="7"/>
        <v>3.3552996934943012E-5</v>
      </c>
      <c r="G124" s="33">
        <v>6.8342147445475288E-2</v>
      </c>
      <c r="H124" s="135">
        <v>149.97040000000001</v>
      </c>
    </row>
    <row r="125" spans="1:8" ht="12" customHeight="1" x14ac:dyDescent="0.2">
      <c r="A125" s="128" t="s">
        <v>1257</v>
      </c>
      <c r="B125" s="32" t="s">
        <v>1258</v>
      </c>
      <c r="C125" s="53">
        <v>2.26448E-2</v>
      </c>
      <c r="D125" s="53">
        <v>0</v>
      </c>
      <c r="E125" s="54" t="str">
        <f t="shared" si="6"/>
        <v/>
      </c>
      <c r="F125" s="41">
        <f t="shared" si="7"/>
        <v>2.9394515673602788E-5</v>
      </c>
      <c r="G125" s="33">
        <v>0.54579600952233009</v>
      </c>
      <c r="H125" s="135">
        <v>99.986050000000006</v>
      </c>
    </row>
    <row r="126" spans="1:8" ht="12" customHeight="1" x14ac:dyDescent="0.2">
      <c r="A126" s="128" t="s">
        <v>1102</v>
      </c>
      <c r="B126" s="32" t="s">
        <v>1109</v>
      </c>
      <c r="C126" s="53">
        <v>2.2536259999999999E-2</v>
      </c>
      <c r="D126" s="53">
        <v>1.3179000000000001E-3</v>
      </c>
      <c r="E126" s="54">
        <f t="shared" si="6"/>
        <v>16.100128993095073</v>
      </c>
      <c r="F126" s="41">
        <f t="shared" si="7"/>
        <v>2.9253623251006301E-5</v>
      </c>
      <c r="G126" s="33">
        <v>0.21559309309720506</v>
      </c>
      <c r="H126" s="135">
        <v>149.99770000000001</v>
      </c>
    </row>
    <row r="127" spans="1:8" ht="12" customHeight="1" x14ac:dyDescent="0.2">
      <c r="A127" s="128" t="s">
        <v>2262</v>
      </c>
      <c r="B127" s="32" t="s">
        <v>375</v>
      </c>
      <c r="C127" s="53">
        <v>2.1605740000000002E-2</v>
      </c>
      <c r="D127" s="53">
        <v>3.4643029999999998E-2</v>
      </c>
      <c r="E127" s="54">
        <f t="shared" si="6"/>
        <v>-0.37633226654827823</v>
      </c>
      <c r="F127" s="41">
        <f t="shared" si="7"/>
        <v>2.8045743970791826E-5</v>
      </c>
      <c r="G127" s="33">
        <v>1.1133840433421225</v>
      </c>
      <c r="H127" s="135">
        <v>128.85015000000001</v>
      </c>
    </row>
    <row r="128" spans="1:8" ht="12" customHeight="1" x14ac:dyDescent="0.2">
      <c r="A128" s="128" t="s">
        <v>1219</v>
      </c>
      <c r="B128" s="32" t="s">
        <v>1220</v>
      </c>
      <c r="C128" s="53">
        <v>1.624865E-2</v>
      </c>
      <c r="D128" s="53">
        <v>0.12516500999999999</v>
      </c>
      <c r="E128" s="54">
        <f t="shared" si="6"/>
        <v>-0.87018216992113051</v>
      </c>
      <c r="F128" s="41">
        <f t="shared" si="7"/>
        <v>2.109187085334761E-5</v>
      </c>
      <c r="G128" s="33">
        <v>0.56197258201789591</v>
      </c>
      <c r="H128" s="135">
        <v>50.02355</v>
      </c>
    </row>
    <row r="129" spans="1:8" ht="12" customHeight="1" x14ac:dyDescent="0.2">
      <c r="A129" s="128" t="s">
        <v>1221</v>
      </c>
      <c r="B129" s="32" t="s">
        <v>1222</v>
      </c>
      <c r="C129" s="53">
        <v>1.550384E-2</v>
      </c>
      <c r="D129" s="53">
        <v>1.54979E-2</v>
      </c>
      <c r="E129" s="54">
        <f t="shared" si="6"/>
        <v>3.8327773440260948E-4</v>
      </c>
      <c r="F129" s="41">
        <f t="shared" si="7"/>
        <v>2.0125055989941614E-5</v>
      </c>
      <c r="G129" s="33">
        <v>0.14132385233356265</v>
      </c>
      <c r="H129" s="135">
        <v>50.003950000000003</v>
      </c>
    </row>
    <row r="130" spans="1:8" ht="12" customHeight="1" x14ac:dyDescent="0.2">
      <c r="A130" s="128" t="s">
        <v>1103</v>
      </c>
      <c r="B130" s="32" t="s">
        <v>1110</v>
      </c>
      <c r="C130" s="53">
        <v>1.5453959999999999E-2</v>
      </c>
      <c r="D130" s="53">
        <v>0</v>
      </c>
      <c r="E130" s="54" t="str">
        <f t="shared" si="6"/>
        <v/>
      </c>
      <c r="F130" s="41">
        <f t="shared" si="7"/>
        <v>2.0060308302092776E-5</v>
      </c>
      <c r="G130" s="33">
        <v>0.13077398788915179</v>
      </c>
      <c r="H130" s="135">
        <v>89.993200000000002</v>
      </c>
    </row>
    <row r="131" spans="1:8" ht="12" customHeight="1" x14ac:dyDescent="0.2">
      <c r="A131" s="128" t="s">
        <v>1259</v>
      </c>
      <c r="B131" s="32" t="s">
        <v>1260</v>
      </c>
      <c r="C131" s="53">
        <v>1.397493E-2</v>
      </c>
      <c r="D131" s="53">
        <v>0</v>
      </c>
      <c r="E131" s="54" t="str">
        <f t="shared" si="6"/>
        <v/>
      </c>
      <c r="F131" s="41">
        <f t="shared" si="7"/>
        <v>1.8140425127291998E-5</v>
      </c>
      <c r="G131" s="33">
        <v>0.36056480463591495</v>
      </c>
      <c r="H131" s="135">
        <v>100.01349999999999</v>
      </c>
    </row>
    <row r="132" spans="1:8" ht="12" customHeight="1" x14ac:dyDescent="0.2">
      <c r="A132" s="128" t="s">
        <v>2162</v>
      </c>
      <c r="B132" s="32" t="s">
        <v>2163</v>
      </c>
      <c r="C132" s="53">
        <v>1.3885079999999999E-2</v>
      </c>
      <c r="D132" s="53">
        <v>1.640196E-2</v>
      </c>
      <c r="E132" s="54">
        <f t="shared" si="6"/>
        <v>-0.15344995354213775</v>
      </c>
      <c r="F132" s="41">
        <f t="shared" si="7"/>
        <v>1.8023793616601984E-5</v>
      </c>
      <c r="G132" s="33">
        <v>0.28642911758651113</v>
      </c>
      <c r="H132" s="135">
        <v>89.997200000000007</v>
      </c>
    </row>
    <row r="133" spans="1:8" ht="12" customHeight="1" x14ac:dyDescent="0.2">
      <c r="A133" s="128" t="s">
        <v>3773</v>
      </c>
      <c r="B133" s="32" t="s">
        <v>3774</v>
      </c>
      <c r="C133" s="53">
        <v>1.3752E-2</v>
      </c>
      <c r="D133" s="53"/>
      <c r="E133" s="54" t="str">
        <f t="shared" si="6"/>
        <v/>
      </c>
      <c r="F133" s="41">
        <f t="shared" si="7"/>
        <v>1.7851046577730231E-5</v>
      </c>
      <c r="G133" s="33">
        <v>13.037424769281476</v>
      </c>
      <c r="H133" s="135" t="s">
        <v>3754</v>
      </c>
    </row>
    <row r="134" spans="1:8" ht="12" customHeight="1" x14ac:dyDescent="0.2">
      <c r="A134" s="128" t="s">
        <v>1051</v>
      </c>
      <c r="B134" s="32" t="s">
        <v>1052</v>
      </c>
      <c r="C134" s="53">
        <v>1.0732820000000001E-2</v>
      </c>
      <c r="D134" s="53">
        <v>5.5458500000000006E-3</v>
      </c>
      <c r="E134" s="54">
        <f t="shared" si="6"/>
        <v>0.93528854909526937</v>
      </c>
      <c r="F134" s="41">
        <f t="shared" si="7"/>
        <v>1.3931942243338757E-5</v>
      </c>
      <c r="G134" s="33">
        <v>8.501427826713423E-2</v>
      </c>
      <c r="H134" s="135">
        <v>120.00245</v>
      </c>
    </row>
    <row r="135" spans="1:8" ht="12" customHeight="1" x14ac:dyDescent="0.2">
      <c r="A135" s="128" t="s">
        <v>2293</v>
      </c>
      <c r="B135" s="32" t="s">
        <v>2294</v>
      </c>
      <c r="C135" s="53">
        <v>1.0119680000000001E-2</v>
      </c>
      <c r="D135" s="53">
        <v>1.416193E-2</v>
      </c>
      <c r="E135" s="54">
        <f t="shared" si="6"/>
        <v>-0.28543072872129716</v>
      </c>
      <c r="F135" s="41">
        <f t="shared" si="7"/>
        <v>1.3136044141341265E-5</v>
      </c>
      <c r="G135" s="33">
        <v>3.3207089981415104E-2</v>
      </c>
      <c r="H135" s="135">
        <v>150.08000000000001</v>
      </c>
    </row>
    <row r="136" spans="1:8" ht="12" customHeight="1" x14ac:dyDescent="0.2">
      <c r="A136" s="128" t="s">
        <v>2266</v>
      </c>
      <c r="B136" s="32" t="s">
        <v>3692</v>
      </c>
      <c r="C136" s="53">
        <v>9.2836000000000012E-3</v>
      </c>
      <c r="D136" s="53">
        <v>2.9204999999999998E-2</v>
      </c>
      <c r="E136" s="54">
        <f t="shared" ref="E136:E171" si="8">IF(ISERROR(C136/D136-1),"",IF((C136/D136-1)&gt;10000%,"",C136/D136-1))</f>
        <v>-0.68212292415682241</v>
      </c>
      <c r="F136" s="41">
        <f t="shared" ref="F136:F171" si="9">C136/$C$172</f>
        <v>1.205075450909078E-5</v>
      </c>
      <c r="G136" s="33">
        <v>72.505312110865205</v>
      </c>
      <c r="H136" s="135">
        <v>361.49770000000001</v>
      </c>
    </row>
    <row r="137" spans="1:8" ht="12" customHeight="1" x14ac:dyDescent="0.2">
      <c r="A137" s="128" t="s">
        <v>1097</v>
      </c>
      <c r="B137" s="32" t="s">
        <v>1091</v>
      </c>
      <c r="C137" s="53">
        <v>6.6030200000000002E-3</v>
      </c>
      <c r="D137" s="53">
        <v>5.9113370000000005E-2</v>
      </c>
      <c r="E137" s="54">
        <f t="shared" si="8"/>
        <v>-0.88829904300837526</v>
      </c>
      <c r="F137" s="41">
        <f t="shared" si="9"/>
        <v>8.5711763797036262E-6</v>
      </c>
      <c r="G137" s="33">
        <v>0.152785564737413</v>
      </c>
      <c r="H137" s="135">
        <v>50.008650000000003</v>
      </c>
    </row>
    <row r="138" spans="1:8" ht="12" customHeight="1" x14ac:dyDescent="0.2">
      <c r="A138" s="128" t="s">
        <v>1101</v>
      </c>
      <c r="B138" s="32" t="s">
        <v>1108</v>
      </c>
      <c r="C138" s="53">
        <v>4.1178000000000005E-3</v>
      </c>
      <c r="D138" s="53">
        <v>2.0237849999999998E-2</v>
      </c>
      <c r="E138" s="54">
        <f t="shared" si="8"/>
        <v>-0.79652976971368006</v>
      </c>
      <c r="F138" s="41">
        <f t="shared" si="9"/>
        <v>5.345189034160671E-6</v>
      </c>
      <c r="G138" s="33">
        <v>0.10258147916808766</v>
      </c>
      <c r="H138" s="135">
        <v>149.9992</v>
      </c>
    </row>
    <row r="139" spans="1:8" ht="12" customHeight="1" x14ac:dyDescent="0.2">
      <c r="A139" s="128" t="s">
        <v>1247</v>
      </c>
      <c r="B139" s="32" t="s">
        <v>1248</v>
      </c>
      <c r="C139" s="53">
        <v>3.5852100000000001E-3</v>
      </c>
      <c r="D139" s="53">
        <v>1.1246020000000001E-2</v>
      </c>
      <c r="E139" s="54">
        <f t="shared" si="8"/>
        <v>-0.68120188297726658</v>
      </c>
      <c r="F139" s="41">
        <f t="shared" si="9"/>
        <v>4.6538504000104864E-6</v>
      </c>
      <c r="G139" s="33">
        <v>3.0187830076083999E-2</v>
      </c>
      <c r="H139" s="135">
        <v>149.99645000000001</v>
      </c>
    </row>
    <row r="140" spans="1:8" ht="12" customHeight="1" x14ac:dyDescent="0.2">
      <c r="A140" s="128" t="s">
        <v>2166</v>
      </c>
      <c r="B140" s="32" t="s">
        <v>2167</v>
      </c>
      <c r="C140" s="53">
        <v>3.2722199999999997E-3</v>
      </c>
      <c r="D140" s="53">
        <v>0</v>
      </c>
      <c r="E140" s="54" t="str">
        <f t="shared" si="8"/>
        <v/>
      </c>
      <c r="F140" s="41">
        <f t="shared" si="9"/>
        <v>4.2475677452429036E-6</v>
      </c>
      <c r="G140" s="33">
        <v>4.48903097874866E-2</v>
      </c>
      <c r="H140" s="135">
        <v>50.0047</v>
      </c>
    </row>
    <row r="141" spans="1:8" ht="12" customHeight="1" x14ac:dyDescent="0.2">
      <c r="A141" s="128" t="s">
        <v>1237</v>
      </c>
      <c r="B141" s="32" t="s">
        <v>1238</v>
      </c>
      <c r="C141" s="53">
        <v>3.0067100000000001E-3</v>
      </c>
      <c r="D141" s="53">
        <v>0</v>
      </c>
      <c r="E141" s="54" t="str">
        <f t="shared" si="8"/>
        <v/>
      </c>
      <c r="F141" s="41">
        <f t="shared" si="9"/>
        <v>3.9029174124292657E-6</v>
      </c>
      <c r="G141" s="33">
        <v>1.7801131305597167E-2</v>
      </c>
      <c r="H141" s="135">
        <v>90.004499999999993</v>
      </c>
    </row>
    <row r="142" spans="1:8" ht="12" customHeight="1" x14ac:dyDescent="0.2">
      <c r="A142" s="128" t="s">
        <v>2160</v>
      </c>
      <c r="B142" s="32" t="s">
        <v>2161</v>
      </c>
      <c r="C142" s="53">
        <v>2.6313E-3</v>
      </c>
      <c r="D142" s="53">
        <v>6.3520779999999999E-2</v>
      </c>
      <c r="E142" s="54">
        <f t="shared" si="8"/>
        <v>-0.95857576056213412</v>
      </c>
      <c r="F142" s="41">
        <f t="shared" si="9"/>
        <v>3.4156092830120387E-6</v>
      </c>
      <c r="G142" s="33">
        <v>2.0830061410596314E-2</v>
      </c>
      <c r="H142" s="135">
        <v>139.35929999999999</v>
      </c>
    </row>
    <row r="143" spans="1:8" ht="12" customHeight="1" x14ac:dyDescent="0.2">
      <c r="A143" s="128" t="s">
        <v>1263</v>
      </c>
      <c r="B143" s="32" t="s">
        <v>1264</v>
      </c>
      <c r="C143" s="53">
        <v>2.6263800000000002E-3</v>
      </c>
      <c r="D143" s="53">
        <v>2.0380800000000001E-2</v>
      </c>
      <c r="E143" s="54">
        <f t="shared" si="8"/>
        <v>-0.8711345972680169</v>
      </c>
      <c r="F143" s="41">
        <f t="shared" si="9"/>
        <v>3.4092227829275106E-6</v>
      </c>
      <c r="G143" s="33">
        <v>0.17219935340072604</v>
      </c>
      <c r="H143" s="135">
        <v>100.00315000000001</v>
      </c>
    </row>
    <row r="144" spans="1:8" ht="12" customHeight="1" x14ac:dyDescent="0.2">
      <c r="A144" s="128" t="s">
        <v>2297</v>
      </c>
      <c r="B144" s="32" t="s">
        <v>2298</v>
      </c>
      <c r="C144" s="53">
        <v>1.9430999999999999E-3</v>
      </c>
      <c r="D144" s="53">
        <v>0</v>
      </c>
      <c r="E144" s="54" t="str">
        <f t="shared" si="8"/>
        <v/>
      </c>
      <c r="F144" s="41">
        <f t="shared" si="9"/>
        <v>2.5222781126518043E-6</v>
      </c>
      <c r="G144" s="33">
        <v>0</v>
      </c>
      <c r="H144" s="135">
        <v>149.98159999999999</v>
      </c>
    </row>
    <row r="145" spans="1:8" ht="12" customHeight="1" x14ac:dyDescent="0.2">
      <c r="A145" s="128" t="s">
        <v>2303</v>
      </c>
      <c r="B145" s="32" t="s">
        <v>2304</v>
      </c>
      <c r="C145" s="53">
        <v>1.11874E-3</v>
      </c>
      <c r="D145" s="53">
        <v>5.4301000000000002E-3</v>
      </c>
      <c r="E145" s="54">
        <f t="shared" si="8"/>
        <v>-0.79397432828124714</v>
      </c>
      <c r="F145" s="41">
        <f t="shared" si="9"/>
        <v>1.4522018505213729E-6</v>
      </c>
      <c r="G145" s="33">
        <v>1.3619705594644123E-2</v>
      </c>
      <c r="H145" s="135">
        <v>120.1905</v>
      </c>
    </row>
    <row r="146" spans="1:8" ht="12" customHeight="1" x14ac:dyDescent="0.2">
      <c r="A146" s="128" t="s">
        <v>1270</v>
      </c>
      <c r="B146" s="117" t="s">
        <v>1213</v>
      </c>
      <c r="C146" s="53">
        <v>8.9948000000000003E-4</v>
      </c>
      <c r="D146" s="53">
        <v>0</v>
      </c>
      <c r="E146" s="54" t="str">
        <f t="shared" si="8"/>
        <v/>
      </c>
      <c r="F146" s="41">
        <f t="shared" si="9"/>
        <v>1.1675872146405461E-6</v>
      </c>
      <c r="G146" s="33">
        <v>7.3771043371542791E-2</v>
      </c>
      <c r="H146" s="135">
        <v>89.996350000000007</v>
      </c>
    </row>
    <row r="147" spans="1:8" ht="12" customHeight="1" x14ac:dyDescent="0.2">
      <c r="A147" s="128" t="s">
        <v>2305</v>
      </c>
      <c r="B147" s="32" t="s">
        <v>2306</v>
      </c>
      <c r="C147" s="53">
        <v>6.4574000000000001E-4</v>
      </c>
      <c r="D147" s="53">
        <v>0</v>
      </c>
      <c r="E147" s="54" t="str">
        <f t="shared" si="8"/>
        <v/>
      </c>
      <c r="F147" s="41">
        <f t="shared" si="9"/>
        <v>8.3821515540310647E-7</v>
      </c>
      <c r="G147" s="33">
        <v>7.3617154803204105E-2</v>
      </c>
      <c r="H147" s="135">
        <v>120.03279999999999</v>
      </c>
    </row>
    <row r="148" spans="1:8" ht="12" customHeight="1" x14ac:dyDescent="0.2">
      <c r="A148" s="128" t="s">
        <v>1267</v>
      </c>
      <c r="B148" s="32" t="s">
        <v>1268</v>
      </c>
      <c r="C148" s="53">
        <v>0</v>
      </c>
      <c r="D148" s="53">
        <v>3.1910560000000004E-2</v>
      </c>
      <c r="E148" s="54">
        <f t="shared" si="8"/>
        <v>-1</v>
      </c>
      <c r="F148" s="41">
        <f t="shared" si="9"/>
        <v>0</v>
      </c>
      <c r="G148" s="33">
        <v>0.81273605298102036</v>
      </c>
      <c r="H148" s="135">
        <v>99.997699999999995</v>
      </c>
    </row>
    <row r="149" spans="1:8" ht="12" customHeight="1" x14ac:dyDescent="0.2">
      <c r="A149" s="128" t="s">
        <v>1093</v>
      </c>
      <c r="B149" s="32" t="s">
        <v>1087</v>
      </c>
      <c r="C149" s="53">
        <v>0</v>
      </c>
      <c r="D149" s="53">
        <v>7.2583100000000005E-3</v>
      </c>
      <c r="E149" s="54">
        <f t="shared" si="8"/>
        <v>-1</v>
      </c>
      <c r="F149" s="41">
        <f t="shared" si="9"/>
        <v>0</v>
      </c>
      <c r="G149" s="33">
        <v>1.0040764975224423E-2</v>
      </c>
      <c r="H149" s="135">
        <v>150.0026</v>
      </c>
    </row>
    <row r="150" spans="1:8" ht="12" customHeight="1" x14ac:dyDescent="0.2">
      <c r="A150" s="128" t="s">
        <v>1057</v>
      </c>
      <c r="B150" s="32" t="s">
        <v>1058</v>
      </c>
      <c r="C150" s="53">
        <v>0</v>
      </c>
      <c r="D150" s="53">
        <v>3.6832E-4</v>
      </c>
      <c r="E150" s="54">
        <f t="shared" si="8"/>
        <v>-1</v>
      </c>
      <c r="F150" s="41">
        <f t="shared" si="9"/>
        <v>0</v>
      </c>
      <c r="G150" s="33">
        <v>1.4368562349781401E-2</v>
      </c>
      <c r="H150" s="135">
        <v>120.00655</v>
      </c>
    </row>
    <row r="151" spans="1:8" ht="12" customHeight="1" x14ac:dyDescent="0.2">
      <c r="A151" s="128" t="s">
        <v>1235</v>
      </c>
      <c r="B151" s="32" t="s">
        <v>1236</v>
      </c>
      <c r="C151" s="53">
        <v>0</v>
      </c>
      <c r="D151" s="53">
        <v>0</v>
      </c>
      <c r="E151" s="54" t="str">
        <f t="shared" si="8"/>
        <v/>
      </c>
      <c r="F151" s="41">
        <f t="shared" si="9"/>
        <v>0</v>
      </c>
      <c r="G151" s="33">
        <v>3.9893788554755112</v>
      </c>
      <c r="H151" s="135">
        <v>90.003600000000006</v>
      </c>
    </row>
    <row r="152" spans="1:8" ht="12" customHeight="1" x14ac:dyDescent="0.2">
      <c r="A152" s="128" t="s">
        <v>1253</v>
      </c>
      <c r="B152" s="32" t="s">
        <v>1254</v>
      </c>
      <c r="C152" s="53">
        <v>0</v>
      </c>
      <c r="D152" s="53">
        <v>0</v>
      </c>
      <c r="E152" s="54" t="str">
        <f t="shared" si="8"/>
        <v/>
      </c>
      <c r="F152" s="41">
        <f t="shared" si="9"/>
        <v>0</v>
      </c>
      <c r="G152" s="33">
        <v>1.0830366034372837E-2</v>
      </c>
      <c r="H152" s="135">
        <v>149.97434999999999</v>
      </c>
    </row>
    <row r="153" spans="1:8" ht="12" customHeight="1" x14ac:dyDescent="0.2">
      <c r="A153" s="128" t="s">
        <v>1096</v>
      </c>
      <c r="B153" s="32" t="s">
        <v>1090</v>
      </c>
      <c r="C153" s="53">
        <v>0</v>
      </c>
      <c r="D153" s="53">
        <v>0</v>
      </c>
      <c r="E153" s="54" t="str">
        <f t="shared" si="8"/>
        <v/>
      </c>
      <c r="F153" s="41">
        <f t="shared" si="9"/>
        <v>0</v>
      </c>
      <c r="G153" s="33">
        <v>5.7290302178679142E-3</v>
      </c>
      <c r="H153" s="135">
        <v>150</v>
      </c>
    </row>
    <row r="154" spans="1:8" ht="12" customHeight="1" x14ac:dyDescent="0.2">
      <c r="A154" s="128" t="s">
        <v>2301</v>
      </c>
      <c r="B154" s="32" t="s">
        <v>2302</v>
      </c>
      <c r="C154" s="53">
        <v>0</v>
      </c>
      <c r="D154" s="53">
        <v>0</v>
      </c>
      <c r="E154" s="54" t="str">
        <f t="shared" si="8"/>
        <v/>
      </c>
      <c r="F154" s="41">
        <f t="shared" si="9"/>
        <v>0</v>
      </c>
      <c r="G154" s="33">
        <v>1.2361584932359138E-2</v>
      </c>
      <c r="H154" s="135">
        <v>148.24025</v>
      </c>
    </row>
    <row r="155" spans="1:8" ht="12" customHeight="1" x14ac:dyDescent="0.2">
      <c r="A155" s="128" t="s">
        <v>1239</v>
      </c>
      <c r="B155" s="32" t="s">
        <v>1240</v>
      </c>
      <c r="C155" s="53">
        <v>0</v>
      </c>
      <c r="D155" s="53">
        <v>0</v>
      </c>
      <c r="E155" s="54" t="str">
        <f t="shared" si="8"/>
        <v/>
      </c>
      <c r="F155" s="41">
        <f t="shared" si="9"/>
        <v>0</v>
      </c>
      <c r="G155" s="33">
        <v>6.0918288111653618E-2</v>
      </c>
      <c r="H155" s="135">
        <v>120.01015</v>
      </c>
    </row>
    <row r="156" spans="1:8" ht="12" customHeight="1" x14ac:dyDescent="0.2">
      <c r="A156" s="128" t="s">
        <v>2299</v>
      </c>
      <c r="B156" s="32" t="s">
        <v>2300</v>
      </c>
      <c r="C156" s="53">
        <v>0</v>
      </c>
      <c r="D156" s="53">
        <v>0</v>
      </c>
      <c r="E156" s="54" t="str">
        <f t="shared" si="8"/>
        <v/>
      </c>
      <c r="F156" s="41">
        <f t="shared" si="9"/>
        <v>0</v>
      </c>
      <c r="G156" s="33">
        <v>3.1318681594433165E-3</v>
      </c>
      <c r="H156" s="135">
        <v>150.15764999999999</v>
      </c>
    </row>
    <row r="157" spans="1:8" ht="12" customHeight="1" x14ac:dyDescent="0.2">
      <c r="A157" s="128" t="s">
        <v>2307</v>
      </c>
      <c r="B157" s="32" t="s">
        <v>2308</v>
      </c>
      <c r="C157" s="53">
        <v>0</v>
      </c>
      <c r="D157" s="53">
        <v>0</v>
      </c>
      <c r="E157" s="54" t="str">
        <f t="shared" si="8"/>
        <v/>
      </c>
      <c r="F157" s="41">
        <f t="shared" si="9"/>
        <v>0</v>
      </c>
      <c r="G157" s="33">
        <v>0</v>
      </c>
      <c r="H157" s="135">
        <v>119.80195000000001</v>
      </c>
    </row>
    <row r="158" spans="1:8" ht="12" customHeight="1" x14ac:dyDescent="0.2">
      <c r="A158" s="128" t="s">
        <v>1233</v>
      </c>
      <c r="B158" s="32" t="s">
        <v>1234</v>
      </c>
      <c r="C158" s="53">
        <v>0</v>
      </c>
      <c r="D158" s="53">
        <v>0</v>
      </c>
      <c r="E158" s="54" t="str">
        <f t="shared" si="8"/>
        <v/>
      </c>
      <c r="F158" s="41">
        <f t="shared" si="9"/>
        <v>0</v>
      </c>
      <c r="G158" s="33">
        <v>1.5438133334113842E-2</v>
      </c>
      <c r="H158" s="135">
        <v>120.00494999999999</v>
      </c>
    </row>
    <row r="159" spans="1:8" ht="12" customHeight="1" x14ac:dyDescent="0.2">
      <c r="A159" s="128" t="s">
        <v>1245</v>
      </c>
      <c r="B159" s="32" t="s">
        <v>1246</v>
      </c>
      <c r="C159" s="53">
        <v>0</v>
      </c>
      <c r="D159" s="53">
        <v>0</v>
      </c>
      <c r="E159" s="54" t="str">
        <f t="shared" si="8"/>
        <v/>
      </c>
      <c r="F159" s="41">
        <f t="shared" si="9"/>
        <v>0</v>
      </c>
      <c r="G159" s="33">
        <v>0</v>
      </c>
      <c r="H159" s="135">
        <v>150.01384999999999</v>
      </c>
    </row>
    <row r="160" spans="1:8" ht="12" customHeight="1" x14ac:dyDescent="0.2">
      <c r="A160" s="128" t="s">
        <v>1092</v>
      </c>
      <c r="B160" s="32" t="s">
        <v>1086</v>
      </c>
      <c r="C160" s="53">
        <v>0</v>
      </c>
      <c r="D160" s="53">
        <v>0</v>
      </c>
      <c r="E160" s="54" t="str">
        <f t="shared" si="8"/>
        <v/>
      </c>
      <c r="F160" s="41">
        <f t="shared" si="9"/>
        <v>0</v>
      </c>
      <c r="G160" s="33">
        <v>2.2615194565032463E-2</v>
      </c>
      <c r="H160" s="135">
        <v>149.35175000000001</v>
      </c>
    </row>
    <row r="161" spans="1:8" ht="12" customHeight="1" x14ac:dyDescent="0.2">
      <c r="A161" s="128" t="s">
        <v>2267</v>
      </c>
      <c r="B161" s="32" t="s">
        <v>3689</v>
      </c>
      <c r="C161" s="53">
        <v>0</v>
      </c>
      <c r="D161" s="53">
        <v>0</v>
      </c>
      <c r="E161" s="54" t="str">
        <f t="shared" si="8"/>
        <v/>
      </c>
      <c r="F161" s="41">
        <f t="shared" si="9"/>
        <v>0</v>
      </c>
      <c r="G161" s="33">
        <v>0.4651304111857284</v>
      </c>
      <c r="H161" s="135" t="s">
        <v>3754</v>
      </c>
    </row>
    <row r="162" spans="1:8" ht="12" customHeight="1" x14ac:dyDescent="0.2">
      <c r="A162" s="128" t="s">
        <v>2295</v>
      </c>
      <c r="B162" s="32" t="s">
        <v>2296</v>
      </c>
      <c r="C162" s="53">
        <v>0</v>
      </c>
      <c r="D162" s="53">
        <v>0</v>
      </c>
      <c r="E162" s="54" t="str">
        <f t="shared" si="8"/>
        <v/>
      </c>
      <c r="F162" s="41">
        <f t="shared" si="9"/>
        <v>0</v>
      </c>
      <c r="G162" s="33">
        <v>8.0826959864618315E-3</v>
      </c>
      <c r="H162" s="135">
        <v>149.96684999999999</v>
      </c>
    </row>
    <row r="163" spans="1:8" ht="12" customHeight="1" x14ac:dyDescent="0.2">
      <c r="A163" s="128" t="s">
        <v>1251</v>
      </c>
      <c r="B163" s="32" t="s">
        <v>1252</v>
      </c>
      <c r="C163" s="53">
        <v>0</v>
      </c>
      <c r="D163" s="53">
        <v>0</v>
      </c>
      <c r="E163" s="54" t="str">
        <f t="shared" si="8"/>
        <v/>
      </c>
      <c r="F163" s="41">
        <f t="shared" si="9"/>
        <v>0</v>
      </c>
      <c r="G163" s="33">
        <v>0</v>
      </c>
      <c r="H163" s="135">
        <v>149.98885000000001</v>
      </c>
    </row>
    <row r="164" spans="1:8" ht="12" customHeight="1" x14ac:dyDescent="0.2">
      <c r="A164" s="128" t="s">
        <v>1229</v>
      </c>
      <c r="B164" s="32" t="s">
        <v>1230</v>
      </c>
      <c r="C164" s="53">
        <v>0</v>
      </c>
      <c r="D164" s="53">
        <v>0</v>
      </c>
      <c r="E164" s="54" t="str">
        <f t="shared" si="8"/>
        <v/>
      </c>
      <c r="F164" s="41">
        <f t="shared" si="9"/>
        <v>0</v>
      </c>
      <c r="G164" s="33">
        <v>0</v>
      </c>
      <c r="H164" s="135">
        <v>119.99775</v>
      </c>
    </row>
    <row r="165" spans="1:8" ht="12" customHeight="1" x14ac:dyDescent="0.2">
      <c r="A165" s="128" t="s">
        <v>1231</v>
      </c>
      <c r="B165" s="32" t="s">
        <v>1232</v>
      </c>
      <c r="C165" s="53">
        <v>0</v>
      </c>
      <c r="D165" s="53">
        <v>0</v>
      </c>
      <c r="E165" s="54" t="str">
        <f t="shared" si="8"/>
        <v/>
      </c>
      <c r="F165" s="41">
        <f t="shared" si="9"/>
        <v>0</v>
      </c>
      <c r="G165" s="33">
        <v>0</v>
      </c>
      <c r="H165" s="135">
        <v>119.99795</v>
      </c>
    </row>
    <row r="166" spans="1:8" ht="12" customHeight="1" x14ac:dyDescent="0.2">
      <c r="A166" s="128" t="s">
        <v>1241</v>
      </c>
      <c r="B166" s="32" t="s">
        <v>1242</v>
      </c>
      <c r="C166" s="53">
        <v>0</v>
      </c>
      <c r="D166" s="53">
        <v>0</v>
      </c>
      <c r="E166" s="54" t="str">
        <f t="shared" si="8"/>
        <v/>
      </c>
      <c r="F166" s="41">
        <f t="shared" si="9"/>
        <v>0</v>
      </c>
      <c r="G166" s="33">
        <v>0</v>
      </c>
      <c r="H166" s="135">
        <v>149.9956</v>
      </c>
    </row>
    <row r="167" spans="1:8" ht="12" customHeight="1" x14ac:dyDescent="0.2">
      <c r="A167" s="128" t="s">
        <v>1249</v>
      </c>
      <c r="B167" s="32" t="s">
        <v>1250</v>
      </c>
      <c r="C167" s="53">
        <v>0</v>
      </c>
      <c r="D167" s="53">
        <v>0</v>
      </c>
      <c r="E167" s="54" t="str">
        <f t="shared" si="8"/>
        <v/>
      </c>
      <c r="F167" s="41">
        <f t="shared" si="9"/>
        <v>0</v>
      </c>
      <c r="G167" s="33">
        <v>0</v>
      </c>
      <c r="H167" s="135">
        <v>149.99785</v>
      </c>
    </row>
    <row r="168" spans="1:8" ht="12" customHeight="1" x14ac:dyDescent="0.2">
      <c r="A168" s="128" t="s">
        <v>1255</v>
      </c>
      <c r="B168" s="32" t="s">
        <v>1256</v>
      </c>
      <c r="C168" s="53">
        <v>0</v>
      </c>
      <c r="D168" s="53">
        <v>0</v>
      </c>
      <c r="E168" s="54" t="str">
        <f t="shared" si="8"/>
        <v/>
      </c>
      <c r="F168" s="41">
        <f t="shared" si="9"/>
        <v>0</v>
      </c>
      <c r="G168" s="33">
        <v>0</v>
      </c>
      <c r="H168" s="135">
        <v>150.00465</v>
      </c>
    </row>
    <row r="169" spans="1:8" ht="12" customHeight="1" x14ac:dyDescent="0.2">
      <c r="A169" s="128" t="s">
        <v>3780</v>
      </c>
      <c r="B169" s="32" t="s">
        <v>3781</v>
      </c>
      <c r="C169" s="53">
        <v>0</v>
      </c>
      <c r="D169" s="53"/>
      <c r="E169" s="54" t="str">
        <f t="shared" si="8"/>
        <v/>
      </c>
      <c r="F169" s="41">
        <f t="shared" si="9"/>
        <v>0</v>
      </c>
      <c r="G169" s="33">
        <v>4.3919158845583386</v>
      </c>
      <c r="H169" s="135" t="s">
        <v>3754</v>
      </c>
    </row>
    <row r="170" spans="1:8" ht="12" customHeight="1" x14ac:dyDescent="0.2">
      <c r="A170" s="128" t="s">
        <v>3778</v>
      </c>
      <c r="B170" s="32" t="s">
        <v>3779</v>
      </c>
      <c r="C170" s="53">
        <v>0</v>
      </c>
      <c r="D170" s="53"/>
      <c r="E170" s="54" t="str">
        <f t="shared" si="8"/>
        <v/>
      </c>
      <c r="F170" s="41">
        <f t="shared" si="9"/>
        <v>0</v>
      </c>
      <c r="G170" s="33">
        <v>4.3567675016479894</v>
      </c>
      <c r="H170" s="135" t="s">
        <v>3754</v>
      </c>
    </row>
    <row r="171" spans="1:8" ht="12" customHeight="1" x14ac:dyDescent="0.2">
      <c r="A171" s="128" t="s">
        <v>3776</v>
      </c>
      <c r="B171" s="32" t="s">
        <v>3777</v>
      </c>
      <c r="C171" s="53">
        <v>0</v>
      </c>
      <c r="D171" s="53"/>
      <c r="E171" s="54" t="str">
        <f t="shared" si="8"/>
        <v/>
      </c>
      <c r="F171" s="41">
        <f t="shared" si="9"/>
        <v>0</v>
      </c>
      <c r="G171" s="33">
        <v>4.0759603328938692</v>
      </c>
      <c r="H171" s="135" t="s">
        <v>3754</v>
      </c>
    </row>
    <row r="172" spans="1:8" ht="12" customHeight="1" x14ac:dyDescent="0.2">
      <c r="A172" s="9"/>
      <c r="B172" s="51">
        <f>COUNTA(B7:B171)</f>
        <v>165</v>
      </c>
      <c r="C172" s="44">
        <f>SUM(C7:C171)</f>
        <v>770.37499959000013</v>
      </c>
      <c r="D172" s="44">
        <f>SUM(D7:D171)</f>
        <v>868.8348269999999</v>
      </c>
      <c r="E172" s="52">
        <f>IF(ISERROR(C172/D172-1),"",((C172/D172-1)))</f>
        <v>-0.11332398788613451</v>
      </c>
      <c r="F172" s="58">
        <f>SUM(F7:F171)</f>
        <v>0.99999999999999956</v>
      </c>
      <c r="G172" s="178">
        <f>SUM(G7:G171)</f>
        <v>50783.104266995622</v>
      </c>
      <c r="H172" s="81"/>
    </row>
    <row r="173" spans="1:8" ht="12" customHeight="1" x14ac:dyDescent="0.2">
      <c r="A173" s="10"/>
      <c r="B173" s="17"/>
      <c r="C173" s="17"/>
      <c r="D173" s="59"/>
      <c r="E173" s="60"/>
      <c r="F173" s="34"/>
      <c r="G173" s="17"/>
      <c r="H173" s="8"/>
    </row>
    <row r="174" spans="1:8" ht="12" customHeight="1" x14ac:dyDescent="0.2">
      <c r="A174" s="36" t="s">
        <v>1871</v>
      </c>
      <c r="B174" s="17"/>
      <c r="C174" s="17"/>
      <c r="D174" s="59"/>
      <c r="E174" s="60"/>
      <c r="F174" s="17"/>
      <c r="G174" s="17"/>
      <c r="H174" s="8"/>
    </row>
    <row r="175" spans="1:8" ht="12" customHeight="1" x14ac:dyDescent="0.2">
      <c r="A175" s="10"/>
      <c r="B175" s="10"/>
      <c r="C175" s="59"/>
      <c r="D175" s="59"/>
      <c r="E175" s="60"/>
      <c r="F175" s="17"/>
      <c r="G175" s="17"/>
      <c r="H175" s="8"/>
    </row>
    <row r="176" spans="1:8" ht="12" customHeight="1" x14ac:dyDescent="0.2">
      <c r="A176" s="11" t="s">
        <v>36</v>
      </c>
      <c r="B176" s="10"/>
      <c r="C176" s="59"/>
      <c r="D176" s="59"/>
      <c r="E176" s="60"/>
      <c r="F176" s="11"/>
      <c r="G176" s="17"/>
      <c r="H176" s="8"/>
    </row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</sheetData>
  <sortState xmlns:xlrd2="http://schemas.microsoft.com/office/spreadsheetml/2017/richdata2" ref="A7:H171">
    <sortCondition descending="1" ref="C6"/>
  </sortState>
  <mergeCells count="1">
    <mergeCell ref="C5:E5"/>
  </mergeCells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/>
  <ignoredErrors>
    <ignoredError sqref="E172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N55"/>
  <sheetViews>
    <sheetView showGridLines="0" zoomScaleNormal="100" workbookViewId="0">
      <pane ySplit="6" topLeftCell="A7" activePane="bottomLeft" state="frozen"/>
      <selection activeCell="E59" sqref="E59"/>
      <selection pane="bottomLeft"/>
    </sheetView>
  </sheetViews>
  <sheetFormatPr defaultColWidth="9.140625" defaultRowHeight="12.75" x14ac:dyDescent="0.2"/>
  <cols>
    <col min="1" max="1" width="67.42578125" style="64" bestFit="1" customWidth="1"/>
    <col min="2" max="2" width="12.42578125" style="64" bestFit="1" customWidth="1"/>
    <col min="3" max="4" width="11.42578125" style="36" customWidth="1"/>
    <col min="5" max="5" width="11.85546875" style="36" customWidth="1"/>
    <col min="6" max="6" width="13.5703125" style="64" customWidth="1"/>
    <col min="7" max="8" width="11.42578125" style="66" customWidth="1"/>
    <col min="9" max="16384" width="9.140625" style="62"/>
  </cols>
  <sheetData>
    <row r="1" spans="1:14" s="65" customFormat="1" ht="26.25" x14ac:dyDescent="0.2">
      <c r="A1" s="63" t="s">
        <v>471</v>
      </c>
      <c r="B1" s="121"/>
      <c r="C1" s="132"/>
      <c r="D1" s="36"/>
      <c r="E1" s="36"/>
      <c r="F1" s="64"/>
      <c r="G1" s="66"/>
      <c r="H1" s="66"/>
    </row>
    <row r="2" spans="1:14" s="65" customFormat="1" ht="15.75" customHeight="1" x14ac:dyDescent="0.2">
      <c r="A2" s="6" t="s">
        <v>3714</v>
      </c>
      <c r="B2" s="61"/>
      <c r="C2" s="61"/>
      <c r="D2" s="61"/>
      <c r="E2" s="61"/>
      <c r="F2" s="64"/>
      <c r="G2" s="66"/>
      <c r="H2" s="66"/>
    </row>
    <row r="3" spans="1:14" s="65" customFormat="1" ht="12" x14ac:dyDescent="0.2">
      <c r="A3" s="64"/>
      <c r="B3" s="64"/>
      <c r="C3" s="36"/>
      <c r="D3" s="36"/>
      <c r="E3" s="36"/>
      <c r="F3" s="64"/>
      <c r="G3" s="66"/>
      <c r="H3" s="66"/>
      <c r="I3" s="36"/>
      <c r="J3" s="36"/>
      <c r="K3" s="36"/>
      <c r="L3" s="64"/>
      <c r="M3" s="66"/>
      <c r="N3" s="66"/>
    </row>
    <row r="4" spans="1:14" ht="12" customHeight="1" x14ac:dyDescent="0.2">
      <c r="I4"/>
      <c r="J4"/>
      <c r="K4"/>
      <c r="L4"/>
    </row>
    <row r="5" spans="1:14" s="7" customFormat="1" ht="30" customHeight="1" x14ac:dyDescent="0.2">
      <c r="A5" s="104" t="s">
        <v>472</v>
      </c>
      <c r="B5" s="105" t="s">
        <v>52</v>
      </c>
      <c r="C5" s="221" t="s">
        <v>333</v>
      </c>
      <c r="D5" s="222"/>
      <c r="E5" s="223"/>
      <c r="F5" s="106"/>
      <c r="G5" s="105" t="s">
        <v>177</v>
      </c>
      <c r="H5" s="107" t="s">
        <v>110</v>
      </c>
    </row>
    <row r="6" spans="1:14" s="31" customFormat="1" ht="12.75" customHeight="1" x14ac:dyDescent="0.2">
      <c r="A6" s="84"/>
      <c r="B6" s="85"/>
      <c r="C6" s="56" t="s">
        <v>3715</v>
      </c>
      <c r="D6" s="56" t="s">
        <v>3642</v>
      </c>
      <c r="E6" s="57" t="s">
        <v>50</v>
      </c>
      <c r="F6" s="83" t="s">
        <v>51</v>
      </c>
      <c r="G6" s="83" t="s">
        <v>178</v>
      </c>
      <c r="H6" s="119">
        <v>100000</v>
      </c>
      <c r="I6" s="109"/>
      <c r="J6" s="109"/>
      <c r="K6" s="109"/>
      <c r="L6" s="109"/>
    </row>
    <row r="7" spans="1:14" ht="12" customHeight="1" x14ac:dyDescent="0.2">
      <c r="A7" s="161" t="s">
        <v>3121</v>
      </c>
      <c r="B7" s="67" t="s">
        <v>3122</v>
      </c>
      <c r="C7" s="130">
        <v>718.82387453999991</v>
      </c>
      <c r="D7" s="130">
        <v>310.36020958</v>
      </c>
      <c r="E7" s="54">
        <f t="shared" ref="E7:E39" si="0">IF(ISERROR(C7/D7-1),"",IF((C7/D7-1)&gt;10000%,"",C7/D7-1))</f>
        <v>1.3160954669825746</v>
      </c>
      <c r="F7" s="68">
        <f t="shared" ref="F7:F39" si="1">C7/$C$40</f>
        <v>0.79116397641925562</v>
      </c>
      <c r="G7" s="113">
        <v>363.08668424522085</v>
      </c>
      <c r="H7" s="134">
        <v>28.887699999999999</v>
      </c>
      <c r="I7"/>
      <c r="J7"/>
      <c r="K7"/>
      <c r="L7"/>
    </row>
    <row r="8" spans="1:14" ht="12" customHeight="1" x14ac:dyDescent="0.2">
      <c r="A8" s="128" t="s">
        <v>3546</v>
      </c>
      <c r="B8" s="67" t="s">
        <v>3547</v>
      </c>
      <c r="C8" s="130">
        <v>89.586004369999998</v>
      </c>
      <c r="D8" s="130">
        <v>11.6133819</v>
      </c>
      <c r="E8" s="54">
        <f t="shared" si="0"/>
        <v>6.7140324103179623</v>
      </c>
      <c r="F8" s="68">
        <f t="shared" si="1"/>
        <v>9.8601649109441136E-2</v>
      </c>
      <c r="G8" s="113">
        <v>78.781953999999999</v>
      </c>
      <c r="H8" s="134">
        <v>139.17515</v>
      </c>
      <c r="I8"/>
      <c r="J8"/>
      <c r="K8"/>
      <c r="L8"/>
    </row>
    <row r="9" spans="1:14" ht="12" customHeight="1" x14ac:dyDescent="0.2">
      <c r="A9" s="128" t="s">
        <v>3302</v>
      </c>
      <c r="B9" s="67" t="s">
        <v>3303</v>
      </c>
      <c r="C9" s="130">
        <v>51.649011090000002</v>
      </c>
      <c r="D9" s="130">
        <v>18.11985129</v>
      </c>
      <c r="E9" s="54">
        <f t="shared" si="0"/>
        <v>1.850410318682036</v>
      </c>
      <c r="F9" s="68">
        <f t="shared" si="1"/>
        <v>5.6846799945586342E-2</v>
      </c>
      <c r="G9" s="113">
        <v>152.87055000000001</v>
      </c>
      <c r="H9" s="134">
        <v>37.578499999999998</v>
      </c>
      <c r="I9"/>
      <c r="J9"/>
      <c r="K9"/>
      <c r="L9"/>
    </row>
    <row r="10" spans="1:14" ht="12" customHeight="1" x14ac:dyDescent="0.2">
      <c r="A10" s="128" t="s">
        <v>3411</v>
      </c>
      <c r="B10" s="67" t="s">
        <v>3412</v>
      </c>
      <c r="C10" s="130">
        <v>7.54086664</v>
      </c>
      <c r="D10" s="130">
        <v>3.313634</v>
      </c>
      <c r="E10" s="54">
        <f t="shared" si="0"/>
        <v>1.2757089769117531</v>
      </c>
      <c r="F10" s="68">
        <f t="shared" si="1"/>
        <v>8.2997549856946521E-3</v>
      </c>
      <c r="G10" s="113">
        <v>3.0232800000000002</v>
      </c>
      <c r="H10" s="134">
        <v>1329.0127</v>
      </c>
      <c r="I10"/>
      <c r="J10"/>
      <c r="K10"/>
      <c r="L10"/>
    </row>
    <row r="11" spans="1:14" ht="12" customHeight="1" x14ac:dyDescent="0.2">
      <c r="A11" s="128" t="s">
        <v>2945</v>
      </c>
      <c r="B11" s="67" t="s">
        <v>3708</v>
      </c>
      <c r="C11" s="130">
        <v>7.0900688199999999</v>
      </c>
      <c r="D11" s="130">
        <v>6.6461563899999998</v>
      </c>
      <c r="E11" s="54">
        <f t="shared" si="0"/>
        <v>6.6792353948806227E-2</v>
      </c>
      <c r="F11" s="68">
        <f t="shared" si="1"/>
        <v>7.8035903360987166E-3</v>
      </c>
      <c r="G11" s="113">
        <v>75.526274390238953</v>
      </c>
      <c r="H11" s="134">
        <v>14.56795</v>
      </c>
      <c r="I11"/>
      <c r="J11"/>
      <c r="K11"/>
      <c r="L11"/>
    </row>
    <row r="12" spans="1:14" ht="12" customHeight="1" x14ac:dyDescent="0.2">
      <c r="A12" s="128" t="s">
        <v>2281</v>
      </c>
      <c r="B12" s="67" t="s">
        <v>3710</v>
      </c>
      <c r="C12" s="130">
        <v>6.3422542999999996</v>
      </c>
      <c r="D12" s="130">
        <v>2.2176255</v>
      </c>
      <c r="E12" s="54">
        <f t="shared" si="0"/>
        <v>1.8599302722664399</v>
      </c>
      <c r="F12" s="68">
        <f t="shared" si="1"/>
        <v>6.9805181897459392E-3</v>
      </c>
      <c r="G12" s="113">
        <v>28.518678780491925</v>
      </c>
      <c r="H12" s="134">
        <v>16.92005</v>
      </c>
      <c r="I12"/>
      <c r="J12"/>
      <c r="K12"/>
      <c r="L12"/>
    </row>
    <row r="13" spans="1:14" ht="12" customHeight="1" x14ac:dyDescent="0.2">
      <c r="A13" s="161" t="s">
        <v>2275</v>
      </c>
      <c r="B13" s="67" t="s">
        <v>3711</v>
      </c>
      <c r="C13" s="130">
        <v>5.91468433</v>
      </c>
      <c r="D13" s="130">
        <v>2.2391114499999998</v>
      </c>
      <c r="E13" s="54">
        <f t="shared" si="0"/>
        <v>1.6415319032020497</v>
      </c>
      <c r="F13" s="68">
        <f t="shared" si="1"/>
        <v>6.5099189655908746E-3</v>
      </c>
      <c r="G13" s="113">
        <v>28.277727276262357</v>
      </c>
      <c r="H13" s="134">
        <v>19.626449999999998</v>
      </c>
      <c r="I13"/>
      <c r="J13"/>
      <c r="K13"/>
      <c r="L13"/>
    </row>
    <row r="14" spans="1:14" ht="12" customHeight="1" x14ac:dyDescent="0.2">
      <c r="A14" s="128" t="s">
        <v>2950</v>
      </c>
      <c r="B14" s="67" t="s">
        <v>3705</v>
      </c>
      <c r="C14" s="130">
        <v>4.2241641900000007</v>
      </c>
      <c r="D14" s="130">
        <v>2.7857088699999997</v>
      </c>
      <c r="E14" s="54">
        <f t="shared" si="0"/>
        <v>0.51636958028568181</v>
      </c>
      <c r="F14" s="68">
        <f t="shared" si="1"/>
        <v>4.6492703650764097E-3</v>
      </c>
      <c r="G14" s="113">
        <v>12.765517410060999</v>
      </c>
      <c r="H14" s="134">
        <v>41.956699999999998</v>
      </c>
      <c r="I14"/>
      <c r="J14"/>
      <c r="K14"/>
      <c r="L14"/>
    </row>
    <row r="15" spans="1:14" ht="12" customHeight="1" x14ac:dyDescent="0.2">
      <c r="A15" s="128" t="s">
        <v>2268</v>
      </c>
      <c r="B15" s="67" t="s">
        <v>3701</v>
      </c>
      <c r="C15" s="130">
        <v>3.9944295299999997</v>
      </c>
      <c r="D15" s="130">
        <v>3.4389357299999999</v>
      </c>
      <c r="E15" s="54">
        <f t="shared" si="0"/>
        <v>0.16153073032277931</v>
      </c>
      <c r="F15" s="68">
        <f t="shared" si="1"/>
        <v>4.396415954469584E-3</v>
      </c>
      <c r="G15" s="113">
        <v>17.626968354993</v>
      </c>
      <c r="H15" s="134">
        <v>32.92465</v>
      </c>
      <c r="I15"/>
      <c r="J15"/>
      <c r="K15"/>
      <c r="L15"/>
    </row>
    <row r="16" spans="1:14" ht="12" customHeight="1" x14ac:dyDescent="0.2">
      <c r="A16" s="128" t="s">
        <v>2944</v>
      </c>
      <c r="B16" s="67" t="s">
        <v>3704</v>
      </c>
      <c r="C16" s="130">
        <v>3.77804669</v>
      </c>
      <c r="D16" s="130">
        <v>1.8443507000000001</v>
      </c>
      <c r="E16" s="54">
        <f t="shared" si="0"/>
        <v>1.0484426795836606</v>
      </c>
      <c r="F16" s="68">
        <f t="shared" si="1"/>
        <v>4.1582570476958701E-3</v>
      </c>
      <c r="G16" s="113">
        <v>14.277428028448</v>
      </c>
      <c r="H16" s="134">
        <v>35.862749999999998</v>
      </c>
      <c r="I16"/>
      <c r="J16"/>
      <c r="K16"/>
      <c r="L16"/>
    </row>
    <row r="17" spans="1:12" ht="12" customHeight="1" x14ac:dyDescent="0.2">
      <c r="A17" s="128" t="s">
        <v>2274</v>
      </c>
      <c r="B17" s="67" t="s">
        <v>268</v>
      </c>
      <c r="C17" s="130">
        <v>3.2249173</v>
      </c>
      <c r="D17" s="130">
        <v>0.15902253</v>
      </c>
      <c r="E17" s="54">
        <f t="shared" si="0"/>
        <v>19.279625157516989</v>
      </c>
      <c r="F17" s="68">
        <f t="shared" si="1"/>
        <v>3.5494625109996555E-3</v>
      </c>
      <c r="G17" s="113">
        <v>12.139837999999999</v>
      </c>
      <c r="H17" s="134">
        <v>74.274050000000003</v>
      </c>
      <c r="I17"/>
      <c r="J17"/>
      <c r="K17"/>
      <c r="L17"/>
    </row>
    <row r="18" spans="1:12" ht="12" customHeight="1" x14ac:dyDescent="0.2">
      <c r="A18" s="161" t="s">
        <v>2946</v>
      </c>
      <c r="B18" s="67" t="s">
        <v>3709</v>
      </c>
      <c r="C18" s="130">
        <v>2.9090789199999998</v>
      </c>
      <c r="D18" s="130">
        <v>2.0739365000000003</v>
      </c>
      <c r="E18" s="54">
        <f t="shared" si="0"/>
        <v>0.40268466271749381</v>
      </c>
      <c r="F18" s="68">
        <f t="shared" si="1"/>
        <v>3.2018391814510609E-3</v>
      </c>
      <c r="G18" s="113">
        <v>24.774845745571028</v>
      </c>
      <c r="H18" s="134">
        <v>22.5166</v>
      </c>
      <c r="I18"/>
      <c r="J18"/>
      <c r="K18"/>
      <c r="L18"/>
    </row>
    <row r="19" spans="1:12" ht="12" customHeight="1" x14ac:dyDescent="0.2">
      <c r="A19" s="128" t="s">
        <v>2271</v>
      </c>
      <c r="B19" s="67" t="s">
        <v>3706</v>
      </c>
      <c r="C19" s="130">
        <v>1.0414165500000001</v>
      </c>
      <c r="D19" s="130">
        <v>0.53922223000000002</v>
      </c>
      <c r="E19" s="54">
        <f t="shared" si="0"/>
        <v>0.93133089116151613</v>
      </c>
      <c r="F19" s="68">
        <f t="shared" si="1"/>
        <v>1.1462213318027097E-3</v>
      </c>
      <c r="G19" s="113">
        <v>36.888537229584003</v>
      </c>
      <c r="H19" s="134">
        <v>81.244349999999997</v>
      </c>
      <c r="I19"/>
      <c r="J19"/>
      <c r="K19"/>
      <c r="L19"/>
    </row>
    <row r="20" spans="1:12" ht="12" customHeight="1" x14ac:dyDescent="0.2">
      <c r="A20" s="128" t="s">
        <v>2272</v>
      </c>
      <c r="B20" s="67" t="s">
        <v>3700</v>
      </c>
      <c r="C20" s="130">
        <v>0.82618464000000003</v>
      </c>
      <c r="D20" s="130">
        <v>1.58915783</v>
      </c>
      <c r="E20" s="54">
        <f t="shared" si="0"/>
        <v>-0.48011165133925049</v>
      </c>
      <c r="F20" s="68">
        <f t="shared" si="1"/>
        <v>9.0932918088899417E-4</v>
      </c>
      <c r="G20" s="113">
        <v>12.672751883868999</v>
      </c>
      <c r="H20" s="134">
        <v>42.104550000000003</v>
      </c>
      <c r="I20"/>
      <c r="J20"/>
      <c r="K20"/>
      <c r="L20"/>
    </row>
    <row r="21" spans="1:12" ht="12" customHeight="1" x14ac:dyDescent="0.2">
      <c r="A21" s="128" t="s">
        <v>2269</v>
      </c>
      <c r="B21" s="67" t="s">
        <v>331</v>
      </c>
      <c r="C21" s="130">
        <v>0.38026300000000002</v>
      </c>
      <c r="D21" s="130">
        <v>0.8332909300000001</v>
      </c>
      <c r="E21" s="54">
        <f t="shared" si="0"/>
        <v>-0.54366117965546557</v>
      </c>
      <c r="F21" s="68">
        <f t="shared" si="1"/>
        <v>4.1853143422321623E-4</v>
      </c>
      <c r="G21" s="113">
        <v>135.282928</v>
      </c>
      <c r="H21" s="134">
        <v>35.999499999999998</v>
      </c>
      <c r="I21"/>
      <c r="J21"/>
      <c r="K21"/>
      <c r="L21"/>
    </row>
    <row r="22" spans="1:12" ht="12" customHeight="1" x14ac:dyDescent="0.2">
      <c r="A22" s="128" t="s">
        <v>2277</v>
      </c>
      <c r="B22" s="67" t="s">
        <v>726</v>
      </c>
      <c r="C22" s="130">
        <v>0.34941274</v>
      </c>
      <c r="D22" s="130">
        <v>0.33282553999999998</v>
      </c>
      <c r="E22" s="54">
        <f t="shared" si="0"/>
        <v>4.9837521483477643E-2</v>
      </c>
      <c r="F22" s="68">
        <f t="shared" si="1"/>
        <v>3.8457650417753959E-4</v>
      </c>
      <c r="G22" s="113">
        <v>13.982991999999999</v>
      </c>
      <c r="H22" s="134">
        <v>324.55399999999997</v>
      </c>
      <c r="I22"/>
      <c r="J22"/>
      <c r="K22"/>
      <c r="L22"/>
    </row>
    <row r="23" spans="1:12" ht="12" customHeight="1" x14ac:dyDescent="0.2">
      <c r="A23" s="128" t="s">
        <v>2276</v>
      </c>
      <c r="B23" s="67" t="s">
        <v>725</v>
      </c>
      <c r="C23" s="130">
        <v>0.17550782000000001</v>
      </c>
      <c r="D23" s="130">
        <v>8.4013050000000006E-2</v>
      </c>
      <c r="E23" s="54">
        <f t="shared" si="0"/>
        <v>1.0890542600226989</v>
      </c>
      <c r="F23" s="68">
        <f t="shared" si="1"/>
        <v>1.9317035741576245E-4</v>
      </c>
      <c r="G23" s="113">
        <v>4.4229229999999999</v>
      </c>
      <c r="H23" s="134">
        <v>178.012</v>
      </c>
      <c r="I23"/>
      <c r="J23"/>
      <c r="K23"/>
      <c r="L23"/>
    </row>
    <row r="24" spans="1:12" ht="12" customHeight="1" x14ac:dyDescent="0.2">
      <c r="A24" s="128" t="s">
        <v>2282</v>
      </c>
      <c r="B24" s="67" t="s">
        <v>327</v>
      </c>
      <c r="C24" s="130">
        <v>0.15974120999999999</v>
      </c>
      <c r="D24" s="130">
        <v>0.11166278</v>
      </c>
      <c r="E24" s="54">
        <f t="shared" si="0"/>
        <v>0.43056809081772807</v>
      </c>
      <c r="F24" s="68">
        <f t="shared" si="1"/>
        <v>1.7581704695395547E-4</v>
      </c>
      <c r="G24" s="113">
        <v>5.9665119999999998</v>
      </c>
      <c r="H24" s="134">
        <v>73.966399999999993</v>
      </c>
      <c r="I24"/>
      <c r="J24"/>
      <c r="K24"/>
      <c r="L24"/>
    </row>
    <row r="25" spans="1:12" ht="12" customHeight="1" x14ac:dyDescent="0.2">
      <c r="A25" s="128" t="s">
        <v>2270</v>
      </c>
      <c r="B25" s="67" t="s">
        <v>3707</v>
      </c>
      <c r="C25" s="130">
        <v>0.15404029</v>
      </c>
      <c r="D25" s="130">
        <v>0.39545713999999998</v>
      </c>
      <c r="E25" s="54">
        <f t="shared" si="0"/>
        <v>-0.61047538552471203</v>
      </c>
      <c r="F25" s="68">
        <f t="shared" si="1"/>
        <v>1.6954240486678995E-4</v>
      </c>
      <c r="G25" s="113">
        <v>8.5503709406640009</v>
      </c>
      <c r="H25" s="134">
        <v>86.014099999999999</v>
      </c>
      <c r="I25"/>
      <c r="J25"/>
      <c r="K25"/>
      <c r="L25"/>
    </row>
    <row r="26" spans="1:12" ht="12" customHeight="1" x14ac:dyDescent="0.2">
      <c r="A26" s="128" t="s">
        <v>2273</v>
      </c>
      <c r="B26" s="67" t="s">
        <v>329</v>
      </c>
      <c r="C26" s="130">
        <v>0.13286675000000001</v>
      </c>
      <c r="D26" s="130">
        <v>7.5479450000000003E-2</v>
      </c>
      <c r="E26" s="54">
        <f t="shared" si="0"/>
        <v>0.760303632313166</v>
      </c>
      <c r="F26" s="68">
        <f t="shared" si="1"/>
        <v>1.462380285173091E-4</v>
      </c>
      <c r="G26" s="113">
        <v>9.8603299999999994</v>
      </c>
      <c r="H26" s="134">
        <v>34.280650000000001</v>
      </c>
      <c r="I26"/>
      <c r="J26"/>
      <c r="K26"/>
      <c r="L26"/>
    </row>
    <row r="27" spans="1:12" ht="12" customHeight="1" x14ac:dyDescent="0.2">
      <c r="A27" s="128" t="s">
        <v>2279</v>
      </c>
      <c r="B27" s="67" t="s">
        <v>3712</v>
      </c>
      <c r="C27" s="130">
        <v>0.12724785999999999</v>
      </c>
      <c r="D27" s="130">
        <v>5.7104790000000002E-2</v>
      </c>
      <c r="E27" s="54">
        <f t="shared" si="0"/>
        <v>1.2283220024099553</v>
      </c>
      <c r="F27" s="68">
        <f t="shared" si="1"/>
        <v>1.400536716631253E-4</v>
      </c>
      <c r="G27" s="113">
        <v>31.757129701984184</v>
      </c>
      <c r="H27" s="134">
        <v>91.997437500000004</v>
      </c>
      <c r="I27"/>
      <c r="J27"/>
      <c r="K27"/>
      <c r="L27"/>
    </row>
    <row r="28" spans="1:12" ht="12" customHeight="1" x14ac:dyDescent="0.2">
      <c r="A28" s="128" t="s">
        <v>2284</v>
      </c>
      <c r="B28" s="67" t="s">
        <v>267</v>
      </c>
      <c r="C28" s="130">
        <v>5.2669970000000003E-2</v>
      </c>
      <c r="D28" s="130">
        <v>3.1910509999999996E-2</v>
      </c>
      <c r="E28" s="54">
        <f t="shared" si="0"/>
        <v>0.65055243554553055</v>
      </c>
      <c r="F28" s="68">
        <f t="shared" si="1"/>
        <v>5.7970504846892212E-5</v>
      </c>
      <c r="G28" s="113">
        <v>5.994453</v>
      </c>
      <c r="H28" s="134">
        <v>35.609299999999998</v>
      </c>
      <c r="I28"/>
      <c r="J28"/>
      <c r="K28"/>
      <c r="L28"/>
    </row>
    <row r="29" spans="1:12" ht="12" customHeight="1" x14ac:dyDescent="0.2">
      <c r="A29" s="161" t="s">
        <v>2285</v>
      </c>
      <c r="B29" s="67" t="s">
        <v>3702</v>
      </c>
      <c r="C29" s="130">
        <v>3.5835730000000003E-2</v>
      </c>
      <c r="D29" s="130">
        <v>3.3027930000000004E-2</v>
      </c>
      <c r="E29" s="54">
        <f t="shared" si="0"/>
        <v>8.5012896660493054E-2</v>
      </c>
      <c r="F29" s="68">
        <f t="shared" si="1"/>
        <v>3.9442121566747059E-5</v>
      </c>
      <c r="G29" s="113">
        <v>14.384644705192816</v>
      </c>
      <c r="H29" s="134">
        <v>78.350149999999999</v>
      </c>
      <c r="I29"/>
      <c r="J29"/>
      <c r="K29"/>
      <c r="L29"/>
    </row>
    <row r="30" spans="1:12" ht="12" customHeight="1" x14ac:dyDescent="0.2">
      <c r="A30" s="128" t="s">
        <v>2278</v>
      </c>
      <c r="B30" s="67" t="s">
        <v>271</v>
      </c>
      <c r="C30" s="130">
        <v>1.485149E-2</v>
      </c>
      <c r="D30" s="130">
        <v>0.90487581000000006</v>
      </c>
      <c r="E30" s="54">
        <f t="shared" si="0"/>
        <v>-0.9835872615491843</v>
      </c>
      <c r="F30" s="68">
        <f t="shared" si="1"/>
        <v>1.6346095754916345E-5</v>
      </c>
      <c r="G30" s="113">
        <v>4.2353379999999996</v>
      </c>
      <c r="H30" s="134">
        <v>32.588099999999997</v>
      </c>
      <c r="I30"/>
      <c r="J30"/>
      <c r="K30"/>
      <c r="L30"/>
    </row>
    <row r="31" spans="1:12" ht="12" customHeight="1" x14ac:dyDescent="0.2">
      <c r="A31" s="128" t="s">
        <v>2289</v>
      </c>
      <c r="B31" s="67" t="s">
        <v>3713</v>
      </c>
      <c r="C31" s="130">
        <v>1.150053E-2</v>
      </c>
      <c r="D31" s="130">
        <v>0</v>
      </c>
      <c r="E31" s="54" t="str">
        <f t="shared" si="0"/>
        <v/>
      </c>
      <c r="F31" s="68">
        <f t="shared" si="1"/>
        <v>1.2657906015644764E-5</v>
      </c>
      <c r="G31" s="113">
        <v>1.5513317660637773</v>
      </c>
      <c r="H31" s="134">
        <v>50.851149999999997</v>
      </c>
      <c r="I31"/>
      <c r="J31"/>
      <c r="K31"/>
      <c r="L31"/>
    </row>
    <row r="32" spans="1:12" ht="12" customHeight="1" x14ac:dyDescent="0.2">
      <c r="A32" s="128" t="s">
        <v>2291</v>
      </c>
      <c r="B32" s="67" t="s">
        <v>328</v>
      </c>
      <c r="C32" s="130">
        <v>9.1481600000000007E-3</v>
      </c>
      <c r="D32" s="130">
        <v>1.3506E-3</v>
      </c>
      <c r="E32" s="54">
        <f t="shared" si="0"/>
        <v>5.7734044128535471</v>
      </c>
      <c r="F32" s="68">
        <f t="shared" si="1"/>
        <v>1.0068801133172194E-5</v>
      </c>
      <c r="G32" s="113">
        <v>0.21937257951549108</v>
      </c>
      <c r="H32" s="134">
        <v>127.63225</v>
      </c>
      <c r="I32"/>
      <c r="J32"/>
      <c r="K32"/>
      <c r="L32"/>
    </row>
    <row r="33" spans="1:12" ht="12" customHeight="1" x14ac:dyDescent="0.2">
      <c r="A33" s="128" t="s">
        <v>2280</v>
      </c>
      <c r="B33" s="67" t="s">
        <v>330</v>
      </c>
      <c r="C33" s="130">
        <v>7.4053699999999997E-3</v>
      </c>
      <c r="D33" s="130">
        <v>1.3203350000000001E-2</v>
      </c>
      <c r="E33" s="54">
        <f t="shared" si="0"/>
        <v>-0.43912946335589076</v>
      </c>
      <c r="F33" s="68">
        <f t="shared" si="1"/>
        <v>8.1506224035827269E-6</v>
      </c>
      <c r="G33" s="113">
        <v>0.41036173368490442</v>
      </c>
      <c r="H33" s="134">
        <v>216.29535000000001</v>
      </c>
      <c r="I33"/>
      <c r="J33"/>
      <c r="K33"/>
      <c r="L33"/>
    </row>
    <row r="34" spans="1:12" ht="12" customHeight="1" x14ac:dyDescent="0.2">
      <c r="A34" s="128" t="s">
        <v>2286</v>
      </c>
      <c r="B34" s="67" t="s">
        <v>269</v>
      </c>
      <c r="C34" s="130">
        <v>6.1396000000000003E-3</v>
      </c>
      <c r="D34" s="130">
        <v>0</v>
      </c>
      <c r="E34" s="54" t="str">
        <f t="shared" si="0"/>
        <v/>
      </c>
      <c r="F34" s="68">
        <f t="shared" si="1"/>
        <v>6.7574694186835386E-6</v>
      </c>
      <c r="G34" s="113">
        <v>0.42902093749999998</v>
      </c>
      <c r="H34" s="134">
        <v>35.394950000000001</v>
      </c>
      <c r="I34"/>
      <c r="J34"/>
      <c r="K34"/>
      <c r="L34"/>
    </row>
    <row r="35" spans="1:12" ht="12" customHeight="1" x14ac:dyDescent="0.2">
      <c r="A35" s="128" t="s">
        <v>2290</v>
      </c>
      <c r="B35" s="67" t="s">
        <v>3698</v>
      </c>
      <c r="C35" s="130">
        <v>3.3376199999999999E-3</v>
      </c>
      <c r="D35" s="130">
        <v>1.5801860000000001E-2</v>
      </c>
      <c r="E35" s="54">
        <f t="shared" si="0"/>
        <v>-0.78878309262327351</v>
      </c>
      <c r="F35" s="68">
        <f t="shared" si="1"/>
        <v>3.6735072449649083E-6</v>
      </c>
      <c r="G35" s="113">
        <v>4.78577665136</v>
      </c>
      <c r="H35" s="134">
        <v>50.501199999999997</v>
      </c>
      <c r="I35"/>
      <c r="J35"/>
      <c r="K35"/>
      <c r="L35"/>
    </row>
    <row r="36" spans="1:12" ht="12" customHeight="1" x14ac:dyDescent="0.2">
      <c r="A36" s="128" t="s">
        <v>2283</v>
      </c>
      <c r="B36" s="67" t="s">
        <v>272</v>
      </c>
      <c r="C36" s="130">
        <v>0</v>
      </c>
      <c r="D36" s="130">
        <v>2.827145E-2</v>
      </c>
      <c r="E36" s="54">
        <f t="shared" si="0"/>
        <v>-1</v>
      </c>
      <c r="F36" s="68">
        <f t="shared" si="1"/>
        <v>0</v>
      </c>
      <c r="G36" s="113">
        <v>13.840598</v>
      </c>
      <c r="H36" s="134">
        <v>78.027050000000003</v>
      </c>
      <c r="I36"/>
      <c r="J36"/>
      <c r="K36"/>
      <c r="L36"/>
    </row>
    <row r="37" spans="1:12" ht="12" customHeight="1" x14ac:dyDescent="0.2">
      <c r="A37" s="128" t="s">
        <v>2287</v>
      </c>
      <c r="B37" s="67" t="s">
        <v>3699</v>
      </c>
      <c r="C37" s="130">
        <v>0</v>
      </c>
      <c r="D37" s="130">
        <v>2.9005999999999997E-3</v>
      </c>
      <c r="E37" s="54">
        <f t="shared" si="0"/>
        <v>-1</v>
      </c>
      <c r="F37" s="68">
        <f t="shared" si="1"/>
        <v>0</v>
      </c>
      <c r="G37" s="113">
        <v>0.82500681764200001</v>
      </c>
      <c r="H37" s="134">
        <v>102.9361</v>
      </c>
      <c r="I37"/>
      <c r="J37"/>
      <c r="K37"/>
      <c r="L37"/>
    </row>
    <row r="38" spans="1:12" ht="12" customHeight="1" x14ac:dyDescent="0.2">
      <c r="A38" s="128" t="s">
        <v>2288</v>
      </c>
      <c r="B38" s="67" t="s">
        <v>270</v>
      </c>
      <c r="C38" s="130">
        <v>0</v>
      </c>
      <c r="D38" s="130">
        <v>1.9811000000000001E-4</v>
      </c>
      <c r="E38" s="54">
        <f t="shared" si="0"/>
        <v>-1</v>
      </c>
      <c r="F38" s="68">
        <f t="shared" si="1"/>
        <v>0</v>
      </c>
      <c r="G38" s="113">
        <v>0.50913578125000003</v>
      </c>
      <c r="H38" s="134">
        <v>33.506450000000001</v>
      </c>
      <c r="I38"/>
      <c r="J38"/>
      <c r="K38"/>
      <c r="L38"/>
    </row>
    <row r="39" spans="1:12" ht="12" customHeight="1" x14ac:dyDescent="0.2">
      <c r="A39" s="128" t="s">
        <v>2292</v>
      </c>
      <c r="B39" s="67" t="s">
        <v>3703</v>
      </c>
      <c r="C39" s="130">
        <v>0</v>
      </c>
      <c r="D39" s="130">
        <v>0</v>
      </c>
      <c r="E39" s="54" t="str">
        <f t="shared" si="0"/>
        <v/>
      </c>
      <c r="F39" s="68">
        <f t="shared" si="1"/>
        <v>0</v>
      </c>
      <c r="G39" s="113">
        <v>0.39488797312623602</v>
      </c>
      <c r="H39" s="134">
        <v>99.368849999999995</v>
      </c>
      <c r="I39"/>
      <c r="J39"/>
      <c r="K39"/>
      <c r="L39"/>
    </row>
    <row r="40" spans="1:12" ht="12" customHeight="1" x14ac:dyDescent="0.2">
      <c r="A40" s="69"/>
      <c r="B40" s="103">
        <f>COUNTA(B7:B39)</f>
        <v>33</v>
      </c>
      <c r="C40" s="44">
        <f>SUM(C7:C39)</f>
        <v>908.56497005000006</v>
      </c>
      <c r="D40" s="44">
        <f>SUM(D7:D39)</f>
        <v>369.86167839999996</v>
      </c>
      <c r="E40" s="52">
        <f>IF(ISERROR(C40/D40-1),"",((C40/D40-1)))</f>
        <v>1.4564993431609325</v>
      </c>
      <c r="F40" s="70">
        <f>SUM(F7:F39)</f>
        <v>1.0000000000000002</v>
      </c>
      <c r="G40" s="44">
        <f>SUM(G7:G39)</f>
        <v>1118.6341489327233</v>
      </c>
      <c r="H40" s="82"/>
    </row>
    <row r="41" spans="1:12" ht="12" customHeight="1" x14ac:dyDescent="0.2">
      <c r="B41" s="71"/>
      <c r="C41" s="64"/>
      <c r="D41" s="59"/>
      <c r="E41" s="60"/>
      <c r="F41" s="72"/>
    </row>
    <row r="42" spans="1:12" ht="12" customHeight="1" x14ac:dyDescent="0.2">
      <c r="A42" s="36" t="s">
        <v>1871</v>
      </c>
      <c r="B42" s="71"/>
      <c r="C42" s="115"/>
      <c r="D42" s="59"/>
      <c r="E42" s="60"/>
      <c r="F42" s="71"/>
      <c r="G42" s="114"/>
    </row>
    <row r="43" spans="1:12" ht="12" customHeight="1" x14ac:dyDescent="0.2">
      <c r="A43" s="62"/>
      <c r="B43" s="71"/>
      <c r="C43" s="59"/>
      <c r="D43" s="59"/>
      <c r="E43" s="60"/>
      <c r="F43" s="71"/>
      <c r="H43" s="100"/>
    </row>
    <row r="44" spans="1:12" ht="12" customHeight="1" x14ac:dyDescent="0.2">
      <c r="A44" s="73" t="s">
        <v>36</v>
      </c>
    </row>
    <row r="45" spans="1:12" ht="12" customHeight="1" x14ac:dyDescent="0.2"/>
    <row r="46" spans="1:12" ht="12" customHeight="1" x14ac:dyDescent="0.2"/>
    <row r="47" spans="1:12" ht="12" customHeight="1" x14ac:dyDescent="0.2"/>
    <row r="48" spans="1:12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</sheetData>
  <sortState xmlns:xlrd2="http://schemas.microsoft.com/office/spreadsheetml/2017/richdata2" ref="A7:H39">
    <sortCondition descending="1" ref="C6"/>
  </sortState>
  <mergeCells count="1">
    <mergeCell ref="C5:E5"/>
  </mergeCells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4043"/>
  <sheetViews>
    <sheetView showGridLines="0" workbookViewId="0">
      <pane ySplit="6" topLeftCell="A7" activePane="bottomLeft" state="frozen"/>
      <selection activeCell="E59" sqref="E59"/>
      <selection pane="bottomLeft" sqref="A1:B1"/>
    </sheetView>
  </sheetViews>
  <sheetFormatPr defaultColWidth="9.140625" defaultRowHeight="12.75" x14ac:dyDescent="0.2"/>
  <cols>
    <col min="1" max="1" width="11.42578125" style="19" bestFit="1" customWidth="1"/>
    <col min="2" max="2" width="76.140625" style="21" bestFit="1" customWidth="1"/>
    <col min="3" max="3" width="12.7109375" style="21" bestFit="1" customWidth="1"/>
    <col min="4" max="4" width="27.140625" style="21" bestFit="1" customWidth="1"/>
    <col min="5" max="5" width="36.85546875" style="21" bestFit="1" customWidth="1"/>
    <col min="6" max="16384" width="9.140625" style="19"/>
  </cols>
  <sheetData>
    <row r="1" spans="1:5" ht="26.25" x14ac:dyDescent="0.2">
      <c r="A1" s="224" t="s">
        <v>1131</v>
      </c>
      <c r="B1" s="224"/>
      <c r="C1" s="121"/>
      <c r="D1" s="19"/>
      <c r="E1" s="19"/>
    </row>
    <row r="2" spans="1:5" ht="15.75" customHeight="1" x14ac:dyDescent="0.2">
      <c r="A2" s="225" t="s">
        <v>3716</v>
      </c>
      <c r="B2" s="225"/>
      <c r="C2" s="19"/>
      <c r="D2" s="19"/>
      <c r="E2" s="19"/>
    </row>
    <row r="3" spans="1:5" ht="12" customHeight="1" x14ac:dyDescent="0.2">
      <c r="B3" s="20"/>
      <c r="C3" s="20"/>
      <c r="D3" s="20"/>
      <c r="E3" s="20"/>
    </row>
    <row r="4" spans="1:5" ht="12" customHeight="1" x14ac:dyDescent="0.2">
      <c r="B4" s="19"/>
      <c r="C4" s="19"/>
      <c r="D4" s="19"/>
      <c r="E4" s="19"/>
    </row>
    <row r="5" spans="1:5" ht="30" customHeight="1" x14ac:dyDescent="0.2">
      <c r="A5" s="120" t="s">
        <v>862</v>
      </c>
      <c r="B5" s="120" t="s">
        <v>861</v>
      </c>
      <c r="C5" s="120" t="s">
        <v>52</v>
      </c>
      <c r="D5" s="120" t="s">
        <v>669</v>
      </c>
      <c r="E5" s="120" t="s">
        <v>395</v>
      </c>
    </row>
    <row r="6" spans="1:5" x14ac:dyDescent="0.2">
      <c r="A6" s="140"/>
      <c r="B6" s="140"/>
      <c r="C6" s="141"/>
      <c r="D6" s="141"/>
      <c r="E6" s="140"/>
    </row>
    <row r="7" spans="1:5" x14ac:dyDescent="0.2">
      <c r="A7" s="198" t="s">
        <v>3726</v>
      </c>
      <c r="B7" s="198" t="s">
        <v>3352</v>
      </c>
      <c r="C7" s="198" t="s">
        <v>3353</v>
      </c>
      <c r="D7" s="202" t="s">
        <v>1847</v>
      </c>
      <c r="E7" s="200" t="s">
        <v>3755</v>
      </c>
    </row>
    <row r="8" spans="1:5" x14ac:dyDescent="0.2">
      <c r="A8" s="207" t="s">
        <v>3726</v>
      </c>
      <c r="B8" s="207" t="s">
        <v>2439</v>
      </c>
      <c r="C8" s="207" t="s">
        <v>1595</v>
      </c>
      <c r="D8" s="208" t="s">
        <v>1348</v>
      </c>
      <c r="E8" s="209" t="s">
        <v>3756</v>
      </c>
    </row>
    <row r="9" spans="1:5" x14ac:dyDescent="0.2">
      <c r="A9" s="207" t="s">
        <v>3726</v>
      </c>
      <c r="B9" s="207" t="s">
        <v>2439</v>
      </c>
      <c r="C9" s="207" t="s">
        <v>1595</v>
      </c>
      <c r="D9" s="208" t="s">
        <v>1348</v>
      </c>
      <c r="E9" s="209" t="s">
        <v>3757</v>
      </c>
    </row>
    <row r="10" spans="1:5" x14ac:dyDescent="0.2">
      <c r="A10" s="207" t="s">
        <v>3726</v>
      </c>
      <c r="B10" s="207" t="s">
        <v>2440</v>
      </c>
      <c r="C10" s="207" t="s">
        <v>1575</v>
      </c>
      <c r="D10" s="208" t="s">
        <v>1348</v>
      </c>
      <c r="E10" s="209" t="s">
        <v>3758</v>
      </c>
    </row>
    <row r="11" spans="1:5" x14ac:dyDescent="0.2">
      <c r="A11" s="207" t="s">
        <v>3726</v>
      </c>
      <c r="B11" s="207" t="s">
        <v>2440</v>
      </c>
      <c r="C11" s="207" t="s">
        <v>1575</v>
      </c>
      <c r="D11" s="208" t="s">
        <v>1348</v>
      </c>
      <c r="E11" s="209" t="s">
        <v>3756</v>
      </c>
    </row>
    <row r="12" spans="1:5" x14ac:dyDescent="0.2">
      <c r="A12" s="207" t="s">
        <v>3726</v>
      </c>
      <c r="B12" s="207" t="s">
        <v>2440</v>
      </c>
      <c r="C12" s="207" t="s">
        <v>1575</v>
      </c>
      <c r="D12" s="208" t="s">
        <v>1348</v>
      </c>
      <c r="E12" s="209" t="s">
        <v>3759</v>
      </c>
    </row>
    <row r="13" spans="1:5" x14ac:dyDescent="0.2">
      <c r="A13" s="207" t="s">
        <v>3726</v>
      </c>
      <c r="B13" s="207" t="s">
        <v>2440</v>
      </c>
      <c r="C13" s="207" t="s">
        <v>1575</v>
      </c>
      <c r="D13" s="208" t="s">
        <v>1348</v>
      </c>
      <c r="E13" s="209" t="s">
        <v>3760</v>
      </c>
    </row>
    <row r="14" spans="1:5" x14ac:dyDescent="0.2">
      <c r="A14" s="207" t="s">
        <v>3726</v>
      </c>
      <c r="B14" s="207" t="s">
        <v>3665</v>
      </c>
      <c r="C14" s="207" t="s">
        <v>3666</v>
      </c>
      <c r="D14" s="208" t="s">
        <v>1348</v>
      </c>
      <c r="E14" s="209" t="s">
        <v>3758</v>
      </c>
    </row>
    <row r="15" spans="1:5" x14ac:dyDescent="0.2">
      <c r="A15" s="207" t="s">
        <v>3726</v>
      </c>
      <c r="B15" s="207" t="s">
        <v>3665</v>
      </c>
      <c r="C15" s="207" t="s">
        <v>3666</v>
      </c>
      <c r="D15" s="208" t="s">
        <v>1348</v>
      </c>
      <c r="E15" s="209" t="s">
        <v>3756</v>
      </c>
    </row>
    <row r="16" spans="1:5" x14ac:dyDescent="0.2">
      <c r="A16" s="207" t="s">
        <v>3726</v>
      </c>
      <c r="B16" s="207" t="s">
        <v>3151</v>
      </c>
      <c r="C16" s="207" t="s">
        <v>38</v>
      </c>
      <c r="D16" s="208" t="s">
        <v>1348</v>
      </c>
      <c r="E16" s="209" t="s">
        <v>3758</v>
      </c>
    </row>
    <row r="17" spans="1:5" x14ac:dyDescent="0.2">
      <c r="A17" s="207" t="s">
        <v>3726</v>
      </c>
      <c r="B17" s="207" t="s">
        <v>3151</v>
      </c>
      <c r="C17" s="207" t="s">
        <v>38</v>
      </c>
      <c r="D17" s="208" t="s">
        <v>1348</v>
      </c>
      <c r="E17" s="209" t="s">
        <v>3756</v>
      </c>
    </row>
    <row r="18" spans="1:5" x14ac:dyDescent="0.2">
      <c r="A18" s="207" t="s">
        <v>3726</v>
      </c>
      <c r="B18" s="207" t="s">
        <v>3151</v>
      </c>
      <c r="C18" s="207" t="s">
        <v>38</v>
      </c>
      <c r="D18" s="208" t="s">
        <v>1348</v>
      </c>
      <c r="E18" s="209" t="s">
        <v>3759</v>
      </c>
    </row>
    <row r="19" spans="1:5" x14ac:dyDescent="0.2">
      <c r="A19" s="207" t="s">
        <v>3726</v>
      </c>
      <c r="B19" s="207" t="s">
        <v>3151</v>
      </c>
      <c r="C19" s="207" t="s">
        <v>38</v>
      </c>
      <c r="D19" s="208" t="s">
        <v>1348</v>
      </c>
      <c r="E19" s="209" t="s">
        <v>3757</v>
      </c>
    </row>
    <row r="20" spans="1:5" x14ac:dyDescent="0.2">
      <c r="A20" s="207" t="s">
        <v>3726</v>
      </c>
      <c r="B20" s="207" t="s">
        <v>2441</v>
      </c>
      <c r="C20" s="207" t="s">
        <v>125</v>
      </c>
      <c r="D20" s="208" t="s">
        <v>1348</v>
      </c>
      <c r="E20" s="209" t="s">
        <v>3757</v>
      </c>
    </row>
    <row r="21" spans="1:5" x14ac:dyDescent="0.2">
      <c r="A21" s="207" t="s">
        <v>3726</v>
      </c>
      <c r="B21" s="207" t="s">
        <v>3152</v>
      </c>
      <c r="C21" s="207" t="s">
        <v>131</v>
      </c>
      <c r="D21" s="208" t="s">
        <v>1348</v>
      </c>
      <c r="E21" s="209" t="s">
        <v>3757</v>
      </c>
    </row>
    <row r="22" spans="1:5" x14ac:dyDescent="0.2">
      <c r="A22" s="207" t="s">
        <v>3726</v>
      </c>
      <c r="B22" s="207" t="s">
        <v>3153</v>
      </c>
      <c r="C22" s="207" t="s">
        <v>126</v>
      </c>
      <c r="D22" s="208" t="s">
        <v>1348</v>
      </c>
      <c r="E22" s="209" t="s">
        <v>3757</v>
      </c>
    </row>
    <row r="23" spans="1:5" x14ac:dyDescent="0.2">
      <c r="A23" s="207" t="s">
        <v>3726</v>
      </c>
      <c r="B23" s="207" t="s">
        <v>3154</v>
      </c>
      <c r="C23" s="207" t="s">
        <v>127</v>
      </c>
      <c r="D23" s="208" t="s">
        <v>1348</v>
      </c>
      <c r="E23" s="209" t="s">
        <v>3757</v>
      </c>
    </row>
    <row r="24" spans="1:5" x14ac:dyDescent="0.2">
      <c r="A24" s="207" t="s">
        <v>3726</v>
      </c>
      <c r="B24" s="207" t="s">
        <v>3155</v>
      </c>
      <c r="C24" s="207" t="s">
        <v>128</v>
      </c>
      <c r="D24" s="208" t="s">
        <v>1348</v>
      </c>
      <c r="E24" s="209" t="s">
        <v>3757</v>
      </c>
    </row>
    <row r="25" spans="1:5" x14ac:dyDescent="0.2">
      <c r="A25" s="207" t="s">
        <v>3726</v>
      </c>
      <c r="B25" s="207" t="s">
        <v>3156</v>
      </c>
      <c r="C25" s="207" t="s">
        <v>129</v>
      </c>
      <c r="D25" s="208" t="s">
        <v>1348</v>
      </c>
      <c r="E25" s="209" t="s">
        <v>3757</v>
      </c>
    </row>
    <row r="26" spans="1:5" x14ac:dyDescent="0.2">
      <c r="A26" s="207" t="s">
        <v>3726</v>
      </c>
      <c r="B26" s="207" t="s">
        <v>3157</v>
      </c>
      <c r="C26" s="207" t="s">
        <v>130</v>
      </c>
      <c r="D26" s="208" t="s">
        <v>1348</v>
      </c>
      <c r="E26" s="209" t="s">
        <v>3757</v>
      </c>
    </row>
    <row r="27" spans="1:5" x14ac:dyDescent="0.2">
      <c r="A27" s="207" t="s">
        <v>3726</v>
      </c>
      <c r="B27" s="207" t="s">
        <v>3158</v>
      </c>
      <c r="C27" s="207" t="s">
        <v>1468</v>
      </c>
      <c r="D27" s="208" t="s">
        <v>1348</v>
      </c>
      <c r="E27" s="209" t="s">
        <v>3758</v>
      </c>
    </row>
    <row r="28" spans="1:5" x14ac:dyDescent="0.2">
      <c r="A28" s="207" t="s">
        <v>3726</v>
      </c>
      <c r="B28" s="207" t="s">
        <v>3159</v>
      </c>
      <c r="C28" s="207" t="s">
        <v>37</v>
      </c>
      <c r="D28" s="208" t="s">
        <v>1348</v>
      </c>
      <c r="E28" s="209" t="s">
        <v>3758</v>
      </c>
    </row>
    <row r="29" spans="1:5" x14ac:dyDescent="0.2">
      <c r="A29" s="207" t="s">
        <v>3726</v>
      </c>
      <c r="B29" s="207" t="s">
        <v>3159</v>
      </c>
      <c r="C29" s="207" t="s">
        <v>37</v>
      </c>
      <c r="D29" s="208" t="s">
        <v>1348</v>
      </c>
      <c r="E29" s="209" t="s">
        <v>3756</v>
      </c>
    </row>
    <row r="30" spans="1:5" x14ac:dyDescent="0.2">
      <c r="A30" s="207" t="s">
        <v>3726</v>
      </c>
      <c r="B30" s="207" t="s">
        <v>3159</v>
      </c>
      <c r="C30" s="207" t="s">
        <v>37</v>
      </c>
      <c r="D30" s="208" t="s">
        <v>1348</v>
      </c>
      <c r="E30" s="209" t="s">
        <v>3759</v>
      </c>
    </row>
    <row r="31" spans="1:5" x14ac:dyDescent="0.2">
      <c r="A31" s="207" t="s">
        <v>3726</v>
      </c>
      <c r="B31" s="207" t="s">
        <v>3160</v>
      </c>
      <c r="C31" s="207" t="s">
        <v>132</v>
      </c>
      <c r="D31" s="208" t="s">
        <v>1348</v>
      </c>
      <c r="E31" s="209" t="s">
        <v>3758</v>
      </c>
    </row>
    <row r="32" spans="1:5" x14ac:dyDescent="0.2">
      <c r="A32" s="207" t="s">
        <v>3726</v>
      </c>
      <c r="B32" s="207" t="s">
        <v>3160</v>
      </c>
      <c r="C32" s="207" t="s">
        <v>132</v>
      </c>
      <c r="D32" s="208" t="s">
        <v>1348</v>
      </c>
      <c r="E32" s="209" t="s">
        <v>3756</v>
      </c>
    </row>
    <row r="33" spans="1:5" x14ac:dyDescent="0.2">
      <c r="A33" s="207" t="s">
        <v>3726</v>
      </c>
      <c r="B33" s="207" t="s">
        <v>3160</v>
      </c>
      <c r="C33" s="207" t="s">
        <v>132</v>
      </c>
      <c r="D33" s="208" t="s">
        <v>1348</v>
      </c>
      <c r="E33" s="209" t="s">
        <v>3759</v>
      </c>
    </row>
    <row r="34" spans="1:5" x14ac:dyDescent="0.2">
      <c r="A34" s="207" t="s">
        <v>3726</v>
      </c>
      <c r="B34" s="207" t="s">
        <v>3161</v>
      </c>
      <c r="C34" s="207" t="s">
        <v>133</v>
      </c>
      <c r="D34" s="208" t="s">
        <v>1348</v>
      </c>
      <c r="E34" s="209" t="s">
        <v>3758</v>
      </c>
    </row>
    <row r="35" spans="1:5" x14ac:dyDescent="0.2">
      <c r="A35" s="207" t="s">
        <v>3726</v>
      </c>
      <c r="B35" s="207" t="s">
        <v>3161</v>
      </c>
      <c r="C35" s="207" t="s">
        <v>133</v>
      </c>
      <c r="D35" s="208" t="s">
        <v>1348</v>
      </c>
      <c r="E35" s="209" t="s">
        <v>3756</v>
      </c>
    </row>
    <row r="36" spans="1:5" x14ac:dyDescent="0.2">
      <c r="A36" s="207" t="s">
        <v>3726</v>
      </c>
      <c r="B36" s="207" t="s">
        <v>3163</v>
      </c>
      <c r="C36" s="207" t="s">
        <v>276</v>
      </c>
      <c r="D36" s="208" t="s">
        <v>1348</v>
      </c>
      <c r="E36" s="209" t="s">
        <v>3758</v>
      </c>
    </row>
    <row r="37" spans="1:5" x14ac:dyDescent="0.2">
      <c r="A37" s="207" t="s">
        <v>3726</v>
      </c>
      <c r="B37" s="207" t="s">
        <v>3163</v>
      </c>
      <c r="C37" s="207" t="s">
        <v>276</v>
      </c>
      <c r="D37" s="208" t="s">
        <v>1348</v>
      </c>
      <c r="E37" s="209" t="s">
        <v>3756</v>
      </c>
    </row>
    <row r="38" spans="1:5" x14ac:dyDescent="0.2">
      <c r="A38" s="207" t="s">
        <v>3726</v>
      </c>
      <c r="B38" s="207" t="s">
        <v>3163</v>
      </c>
      <c r="C38" s="207" t="s">
        <v>276</v>
      </c>
      <c r="D38" s="208" t="s">
        <v>1348</v>
      </c>
      <c r="E38" s="209" t="s">
        <v>3757</v>
      </c>
    </row>
    <row r="39" spans="1:5" x14ac:dyDescent="0.2">
      <c r="A39" s="207" t="s">
        <v>3726</v>
      </c>
      <c r="B39" s="207" t="s">
        <v>3164</v>
      </c>
      <c r="C39" s="207" t="s">
        <v>449</v>
      </c>
      <c r="D39" s="208" t="s">
        <v>1348</v>
      </c>
      <c r="E39" s="209" t="s">
        <v>3758</v>
      </c>
    </row>
    <row r="40" spans="1:5" x14ac:dyDescent="0.2">
      <c r="A40" s="207" t="s">
        <v>3726</v>
      </c>
      <c r="B40" s="207" t="s">
        <v>3165</v>
      </c>
      <c r="C40" s="207" t="s">
        <v>134</v>
      </c>
      <c r="D40" s="208" t="s">
        <v>1348</v>
      </c>
      <c r="E40" s="209" t="s">
        <v>3758</v>
      </c>
    </row>
    <row r="41" spans="1:5" x14ac:dyDescent="0.2">
      <c r="A41" s="207" t="s">
        <v>3726</v>
      </c>
      <c r="B41" s="207" t="s">
        <v>3165</v>
      </c>
      <c r="C41" s="207" t="s">
        <v>134</v>
      </c>
      <c r="D41" s="208" t="s">
        <v>1348</v>
      </c>
      <c r="E41" s="209" t="s">
        <v>3756</v>
      </c>
    </row>
    <row r="42" spans="1:5" x14ac:dyDescent="0.2">
      <c r="A42" s="207" t="s">
        <v>3726</v>
      </c>
      <c r="B42" s="207" t="s">
        <v>3165</v>
      </c>
      <c r="C42" s="207" t="s">
        <v>134</v>
      </c>
      <c r="D42" s="208" t="s">
        <v>1348</v>
      </c>
      <c r="E42" s="209" t="s">
        <v>3759</v>
      </c>
    </row>
    <row r="43" spans="1:5" x14ac:dyDescent="0.2">
      <c r="A43" s="207" t="s">
        <v>3726</v>
      </c>
      <c r="B43" s="207" t="s">
        <v>3166</v>
      </c>
      <c r="C43" s="207" t="s">
        <v>481</v>
      </c>
      <c r="D43" s="208" t="s">
        <v>1348</v>
      </c>
      <c r="E43" s="209" t="s">
        <v>3758</v>
      </c>
    </row>
    <row r="44" spans="1:5" x14ac:dyDescent="0.2">
      <c r="A44" s="207" t="s">
        <v>3726</v>
      </c>
      <c r="B44" s="207" t="s">
        <v>3167</v>
      </c>
      <c r="C44" s="207" t="s">
        <v>450</v>
      </c>
      <c r="D44" s="208" t="s">
        <v>1348</v>
      </c>
      <c r="E44" s="209" t="s">
        <v>3758</v>
      </c>
    </row>
    <row r="45" spans="1:5" x14ac:dyDescent="0.2">
      <c r="A45" s="207" t="s">
        <v>3726</v>
      </c>
      <c r="B45" s="207" t="s">
        <v>3167</v>
      </c>
      <c r="C45" s="207" t="s">
        <v>450</v>
      </c>
      <c r="D45" s="208" t="s">
        <v>1348</v>
      </c>
      <c r="E45" s="209" t="s">
        <v>3759</v>
      </c>
    </row>
    <row r="46" spans="1:5" x14ac:dyDescent="0.2">
      <c r="A46" s="207" t="s">
        <v>3726</v>
      </c>
      <c r="B46" s="207" t="s">
        <v>3168</v>
      </c>
      <c r="C46" s="207" t="s">
        <v>39</v>
      </c>
      <c r="D46" s="208" t="s">
        <v>1348</v>
      </c>
      <c r="E46" s="209" t="s">
        <v>3758</v>
      </c>
    </row>
    <row r="47" spans="1:5" x14ac:dyDescent="0.2">
      <c r="A47" s="207" t="s">
        <v>3726</v>
      </c>
      <c r="B47" s="207" t="s">
        <v>3168</v>
      </c>
      <c r="C47" s="207" t="s">
        <v>39</v>
      </c>
      <c r="D47" s="208" t="s">
        <v>1348</v>
      </c>
      <c r="E47" s="209" t="s">
        <v>3756</v>
      </c>
    </row>
    <row r="48" spans="1:5" x14ac:dyDescent="0.2">
      <c r="A48" s="207" t="s">
        <v>3726</v>
      </c>
      <c r="B48" s="207" t="s">
        <v>3168</v>
      </c>
      <c r="C48" s="207" t="s">
        <v>39</v>
      </c>
      <c r="D48" s="208" t="s">
        <v>1348</v>
      </c>
      <c r="E48" s="209" t="s">
        <v>3757</v>
      </c>
    </row>
    <row r="49" spans="1:5" x14ac:dyDescent="0.2">
      <c r="A49" s="207" t="s">
        <v>3726</v>
      </c>
      <c r="B49" s="207" t="s">
        <v>3169</v>
      </c>
      <c r="C49" s="207" t="s">
        <v>40</v>
      </c>
      <c r="D49" s="208" t="s">
        <v>1348</v>
      </c>
      <c r="E49" s="209" t="s">
        <v>3758</v>
      </c>
    </row>
    <row r="50" spans="1:5" x14ac:dyDescent="0.2">
      <c r="A50" s="207" t="s">
        <v>3726</v>
      </c>
      <c r="B50" s="207" t="s">
        <v>3169</v>
      </c>
      <c r="C50" s="207" t="s">
        <v>40</v>
      </c>
      <c r="D50" s="208" t="s">
        <v>1348</v>
      </c>
      <c r="E50" s="209" t="s">
        <v>3756</v>
      </c>
    </row>
    <row r="51" spans="1:5" x14ac:dyDescent="0.2">
      <c r="A51" s="207" t="s">
        <v>3726</v>
      </c>
      <c r="B51" s="207" t="s">
        <v>3169</v>
      </c>
      <c r="C51" s="207" t="s">
        <v>40</v>
      </c>
      <c r="D51" s="208" t="s">
        <v>1348</v>
      </c>
      <c r="E51" s="209" t="s">
        <v>3759</v>
      </c>
    </row>
    <row r="52" spans="1:5" x14ac:dyDescent="0.2">
      <c r="A52" s="207" t="s">
        <v>3726</v>
      </c>
      <c r="B52" s="207" t="s">
        <v>3171</v>
      </c>
      <c r="C52" s="207" t="s">
        <v>702</v>
      </c>
      <c r="D52" s="208" t="s">
        <v>1348</v>
      </c>
      <c r="E52" s="209" t="s">
        <v>3758</v>
      </c>
    </row>
    <row r="53" spans="1:5" x14ac:dyDescent="0.2">
      <c r="A53" s="207" t="s">
        <v>3726</v>
      </c>
      <c r="B53" s="207" t="s">
        <v>3171</v>
      </c>
      <c r="C53" s="207" t="s">
        <v>702</v>
      </c>
      <c r="D53" s="208" t="s">
        <v>1348</v>
      </c>
      <c r="E53" s="209" t="s">
        <v>3756</v>
      </c>
    </row>
    <row r="54" spans="1:5" x14ac:dyDescent="0.2">
      <c r="A54" s="207" t="s">
        <v>3726</v>
      </c>
      <c r="B54" s="207" t="s">
        <v>3171</v>
      </c>
      <c r="C54" s="207" t="s">
        <v>702</v>
      </c>
      <c r="D54" s="208" t="s">
        <v>1348</v>
      </c>
      <c r="E54" s="209" t="s">
        <v>3759</v>
      </c>
    </row>
    <row r="55" spans="1:5" x14ac:dyDescent="0.2">
      <c r="A55" s="207" t="s">
        <v>3726</v>
      </c>
      <c r="B55" s="207" t="s">
        <v>3172</v>
      </c>
      <c r="C55" s="207" t="s">
        <v>701</v>
      </c>
      <c r="D55" s="208" t="s">
        <v>1348</v>
      </c>
      <c r="E55" s="209" t="s">
        <v>3758</v>
      </c>
    </row>
    <row r="56" spans="1:5" x14ac:dyDescent="0.2">
      <c r="A56" s="207" t="s">
        <v>3726</v>
      </c>
      <c r="B56" s="207" t="s">
        <v>3172</v>
      </c>
      <c r="C56" s="207" t="s">
        <v>701</v>
      </c>
      <c r="D56" s="208" t="s">
        <v>1348</v>
      </c>
      <c r="E56" s="209" t="s">
        <v>3756</v>
      </c>
    </row>
    <row r="57" spans="1:5" x14ac:dyDescent="0.2">
      <c r="A57" s="207" t="s">
        <v>3726</v>
      </c>
      <c r="B57" s="207" t="s">
        <v>3172</v>
      </c>
      <c r="C57" s="207" t="s">
        <v>701</v>
      </c>
      <c r="D57" s="208" t="s">
        <v>1348</v>
      </c>
      <c r="E57" s="209" t="s">
        <v>3759</v>
      </c>
    </row>
    <row r="58" spans="1:5" x14ac:dyDescent="0.2">
      <c r="A58" s="207" t="s">
        <v>3726</v>
      </c>
      <c r="B58" s="207" t="s">
        <v>3172</v>
      </c>
      <c r="C58" s="207" t="s">
        <v>701</v>
      </c>
      <c r="D58" s="208" t="s">
        <v>1348</v>
      </c>
      <c r="E58" s="209" t="s">
        <v>3760</v>
      </c>
    </row>
    <row r="59" spans="1:5" x14ac:dyDescent="0.2">
      <c r="A59" s="207" t="s">
        <v>3726</v>
      </c>
      <c r="B59" s="207" t="s">
        <v>2443</v>
      </c>
      <c r="C59" s="207" t="s">
        <v>1596</v>
      </c>
      <c r="D59" s="208" t="s">
        <v>1348</v>
      </c>
      <c r="E59" s="209" t="s">
        <v>3756</v>
      </c>
    </row>
    <row r="60" spans="1:5" x14ac:dyDescent="0.2">
      <c r="A60" s="207" t="s">
        <v>3726</v>
      </c>
      <c r="B60" s="207" t="s">
        <v>2443</v>
      </c>
      <c r="C60" s="207" t="s">
        <v>1596</v>
      </c>
      <c r="D60" s="208" t="s">
        <v>1348</v>
      </c>
      <c r="E60" s="209" t="s">
        <v>3757</v>
      </c>
    </row>
    <row r="61" spans="1:5" x14ac:dyDescent="0.2">
      <c r="A61" s="207" t="s">
        <v>3726</v>
      </c>
      <c r="B61" s="207" t="s">
        <v>2444</v>
      </c>
      <c r="C61" s="207" t="s">
        <v>1647</v>
      </c>
      <c r="D61" s="208" t="s">
        <v>1348</v>
      </c>
      <c r="E61" s="209" t="s">
        <v>3756</v>
      </c>
    </row>
    <row r="62" spans="1:5" x14ac:dyDescent="0.2">
      <c r="A62" s="207" t="s">
        <v>3726</v>
      </c>
      <c r="B62" s="207" t="s">
        <v>2444</v>
      </c>
      <c r="C62" s="207" t="s">
        <v>1647</v>
      </c>
      <c r="D62" s="208" t="s">
        <v>1348</v>
      </c>
      <c r="E62" s="209" t="s">
        <v>3757</v>
      </c>
    </row>
    <row r="63" spans="1:5" x14ac:dyDescent="0.2">
      <c r="A63" s="207" t="s">
        <v>3726</v>
      </c>
      <c r="B63" s="207" t="s">
        <v>2445</v>
      </c>
      <c r="C63" s="207" t="s">
        <v>1646</v>
      </c>
      <c r="D63" s="208" t="s">
        <v>1348</v>
      </c>
      <c r="E63" s="209" t="s">
        <v>3756</v>
      </c>
    </row>
    <row r="64" spans="1:5" x14ac:dyDescent="0.2">
      <c r="A64" s="207" t="s">
        <v>3726</v>
      </c>
      <c r="B64" s="207" t="s">
        <v>2445</v>
      </c>
      <c r="C64" s="207" t="s">
        <v>1646</v>
      </c>
      <c r="D64" s="208" t="s">
        <v>1348</v>
      </c>
      <c r="E64" s="209" t="s">
        <v>3757</v>
      </c>
    </row>
    <row r="65" spans="1:5" x14ac:dyDescent="0.2">
      <c r="A65" s="207" t="s">
        <v>3726</v>
      </c>
      <c r="B65" s="207" t="s">
        <v>1573</v>
      </c>
      <c r="C65" s="207" t="s">
        <v>1574</v>
      </c>
      <c r="D65" s="208" t="s">
        <v>1348</v>
      </c>
      <c r="E65" s="209" t="s">
        <v>3758</v>
      </c>
    </row>
    <row r="66" spans="1:5" x14ac:dyDescent="0.2">
      <c r="A66" s="207" t="s">
        <v>3726</v>
      </c>
      <c r="B66" s="207" t="s">
        <v>1573</v>
      </c>
      <c r="C66" s="207" t="s">
        <v>1574</v>
      </c>
      <c r="D66" s="208" t="s">
        <v>1348</v>
      </c>
      <c r="E66" s="209" t="s">
        <v>3756</v>
      </c>
    </row>
    <row r="67" spans="1:5" x14ac:dyDescent="0.2">
      <c r="A67" s="207" t="s">
        <v>3726</v>
      </c>
      <c r="B67" s="207" t="s">
        <v>1573</v>
      </c>
      <c r="C67" s="207" t="s">
        <v>1574</v>
      </c>
      <c r="D67" s="208" t="s">
        <v>1348</v>
      </c>
      <c r="E67" s="209" t="s">
        <v>3759</v>
      </c>
    </row>
    <row r="68" spans="1:5" x14ac:dyDescent="0.2">
      <c r="A68" s="207" t="s">
        <v>3726</v>
      </c>
      <c r="B68" s="207" t="s">
        <v>1573</v>
      </c>
      <c r="C68" s="207" t="s">
        <v>1574</v>
      </c>
      <c r="D68" s="208" t="s">
        <v>1348</v>
      </c>
      <c r="E68" s="209" t="s">
        <v>3760</v>
      </c>
    </row>
    <row r="69" spans="1:5" x14ac:dyDescent="0.2">
      <c r="A69" s="207" t="s">
        <v>3726</v>
      </c>
      <c r="B69" s="207" t="s">
        <v>1576</v>
      </c>
      <c r="C69" s="207" t="s">
        <v>1577</v>
      </c>
      <c r="D69" s="208" t="s">
        <v>1348</v>
      </c>
      <c r="E69" s="209" t="s">
        <v>3758</v>
      </c>
    </row>
    <row r="70" spans="1:5" x14ac:dyDescent="0.2">
      <c r="A70" s="207" t="s">
        <v>3726</v>
      </c>
      <c r="B70" s="207" t="s">
        <v>1576</v>
      </c>
      <c r="C70" s="207" t="s">
        <v>1577</v>
      </c>
      <c r="D70" s="208" t="s">
        <v>1348</v>
      </c>
      <c r="E70" s="209" t="s">
        <v>3756</v>
      </c>
    </row>
    <row r="71" spans="1:5" x14ac:dyDescent="0.2">
      <c r="A71" s="207" t="s">
        <v>3726</v>
      </c>
      <c r="B71" s="207" t="s">
        <v>1576</v>
      </c>
      <c r="C71" s="207" t="s">
        <v>1577</v>
      </c>
      <c r="D71" s="208" t="s">
        <v>1348</v>
      </c>
      <c r="E71" s="209" t="s">
        <v>3759</v>
      </c>
    </row>
    <row r="72" spans="1:5" x14ac:dyDescent="0.2">
      <c r="A72" s="207" t="s">
        <v>3726</v>
      </c>
      <c r="B72" s="207" t="s">
        <v>2446</v>
      </c>
      <c r="C72" s="207" t="s">
        <v>1620</v>
      </c>
      <c r="D72" s="208" t="s">
        <v>1348</v>
      </c>
      <c r="E72" s="209" t="s">
        <v>3758</v>
      </c>
    </row>
    <row r="73" spans="1:5" x14ac:dyDescent="0.2">
      <c r="A73" s="207" t="s">
        <v>3726</v>
      </c>
      <c r="B73" s="207" t="s">
        <v>2446</v>
      </c>
      <c r="C73" s="207" t="s">
        <v>1620</v>
      </c>
      <c r="D73" s="208" t="s">
        <v>1348</v>
      </c>
      <c r="E73" s="209" t="s">
        <v>3756</v>
      </c>
    </row>
    <row r="74" spans="1:5" x14ac:dyDescent="0.2">
      <c r="A74" s="207" t="s">
        <v>3726</v>
      </c>
      <c r="B74" s="207" t="s">
        <v>2447</v>
      </c>
      <c r="C74" s="207" t="s">
        <v>1638</v>
      </c>
      <c r="D74" s="208" t="s">
        <v>1348</v>
      </c>
      <c r="E74" s="209" t="s">
        <v>3756</v>
      </c>
    </row>
    <row r="75" spans="1:5" x14ac:dyDescent="0.2">
      <c r="A75" s="207" t="s">
        <v>3726</v>
      </c>
      <c r="B75" s="207" t="s">
        <v>2447</v>
      </c>
      <c r="C75" s="207" t="s">
        <v>1638</v>
      </c>
      <c r="D75" s="208" t="s">
        <v>1348</v>
      </c>
      <c r="E75" s="209" t="s">
        <v>3757</v>
      </c>
    </row>
    <row r="76" spans="1:5" x14ac:dyDescent="0.2">
      <c r="A76" s="207" t="s">
        <v>3726</v>
      </c>
      <c r="B76" s="207" t="s">
        <v>2448</v>
      </c>
      <c r="C76" s="207" t="s">
        <v>1640</v>
      </c>
      <c r="D76" s="208" t="s">
        <v>1348</v>
      </c>
      <c r="E76" s="209" t="s">
        <v>3761</v>
      </c>
    </row>
    <row r="77" spans="1:5" x14ac:dyDescent="0.2">
      <c r="A77" s="207" t="s">
        <v>3726</v>
      </c>
      <c r="B77" s="207" t="s">
        <v>2448</v>
      </c>
      <c r="C77" s="207" t="s">
        <v>1640</v>
      </c>
      <c r="D77" s="208" t="s">
        <v>1348</v>
      </c>
      <c r="E77" s="209" t="s">
        <v>3756</v>
      </c>
    </row>
    <row r="78" spans="1:5" x14ac:dyDescent="0.2">
      <c r="A78" s="207" t="s">
        <v>3726</v>
      </c>
      <c r="B78" s="207" t="s">
        <v>2448</v>
      </c>
      <c r="C78" s="207" t="s">
        <v>1640</v>
      </c>
      <c r="D78" s="208" t="s">
        <v>1348</v>
      </c>
      <c r="E78" s="209" t="s">
        <v>3757</v>
      </c>
    </row>
    <row r="79" spans="1:5" x14ac:dyDescent="0.2">
      <c r="A79" s="207" t="s">
        <v>3726</v>
      </c>
      <c r="B79" s="207" t="s">
        <v>2449</v>
      </c>
      <c r="C79" s="207" t="s">
        <v>1636</v>
      </c>
      <c r="D79" s="208" t="s">
        <v>1348</v>
      </c>
      <c r="E79" s="209" t="s">
        <v>3756</v>
      </c>
    </row>
    <row r="80" spans="1:5" x14ac:dyDescent="0.2">
      <c r="A80" s="207" t="s">
        <v>3726</v>
      </c>
      <c r="B80" s="207" t="s">
        <v>2449</v>
      </c>
      <c r="C80" s="207" t="s">
        <v>1636</v>
      </c>
      <c r="D80" s="208" t="s">
        <v>1348</v>
      </c>
      <c r="E80" s="209" t="s">
        <v>3757</v>
      </c>
    </row>
    <row r="81" spans="1:5" x14ac:dyDescent="0.2">
      <c r="A81" s="207" t="s">
        <v>3726</v>
      </c>
      <c r="B81" s="207" t="s">
        <v>2450</v>
      </c>
      <c r="C81" s="207" t="s">
        <v>1481</v>
      </c>
      <c r="D81" s="208" t="s">
        <v>1348</v>
      </c>
      <c r="E81" s="209" t="s">
        <v>3758</v>
      </c>
    </row>
    <row r="82" spans="1:5" x14ac:dyDescent="0.2">
      <c r="A82" s="207" t="s">
        <v>3726</v>
      </c>
      <c r="B82" s="207" t="s">
        <v>2450</v>
      </c>
      <c r="C82" s="207" t="s">
        <v>1481</v>
      </c>
      <c r="D82" s="208" t="s">
        <v>1348</v>
      </c>
      <c r="E82" s="209" t="s">
        <v>3756</v>
      </c>
    </row>
    <row r="83" spans="1:5" x14ac:dyDescent="0.2">
      <c r="A83" s="207" t="s">
        <v>3726</v>
      </c>
      <c r="B83" s="207" t="s">
        <v>2450</v>
      </c>
      <c r="C83" s="207" t="s">
        <v>1481</v>
      </c>
      <c r="D83" s="208" t="s">
        <v>1348</v>
      </c>
      <c r="E83" s="209" t="s">
        <v>3759</v>
      </c>
    </row>
    <row r="84" spans="1:5" x14ac:dyDescent="0.2">
      <c r="A84" s="207" t="s">
        <v>3726</v>
      </c>
      <c r="B84" s="207" t="s">
        <v>2451</v>
      </c>
      <c r="C84" s="207" t="s">
        <v>1637</v>
      </c>
      <c r="D84" s="208" t="s">
        <v>1348</v>
      </c>
      <c r="E84" s="209" t="s">
        <v>3757</v>
      </c>
    </row>
    <row r="85" spans="1:5" x14ac:dyDescent="0.2">
      <c r="A85" s="207" t="s">
        <v>3726</v>
      </c>
      <c r="B85" s="207" t="s">
        <v>2452</v>
      </c>
      <c r="C85" s="207" t="s">
        <v>1594</v>
      </c>
      <c r="D85" s="208" t="s">
        <v>1348</v>
      </c>
      <c r="E85" s="209" t="s">
        <v>3757</v>
      </c>
    </row>
    <row r="86" spans="1:5" x14ac:dyDescent="0.2">
      <c r="A86" s="207" t="s">
        <v>3726</v>
      </c>
      <c r="B86" s="207" t="s">
        <v>2453</v>
      </c>
      <c r="C86" s="207" t="s">
        <v>1643</v>
      </c>
      <c r="D86" s="208" t="s">
        <v>1348</v>
      </c>
      <c r="E86" s="209" t="s">
        <v>3757</v>
      </c>
    </row>
    <row r="87" spans="1:5" x14ac:dyDescent="0.2">
      <c r="A87" s="207" t="s">
        <v>3726</v>
      </c>
      <c r="B87" s="207" t="s">
        <v>2454</v>
      </c>
      <c r="C87" s="207" t="s">
        <v>1639</v>
      </c>
      <c r="D87" s="208" t="s">
        <v>1348</v>
      </c>
      <c r="E87" s="209" t="s">
        <v>3757</v>
      </c>
    </row>
    <row r="88" spans="1:5" x14ac:dyDescent="0.2">
      <c r="A88" s="207" t="s">
        <v>3726</v>
      </c>
      <c r="B88" s="207" t="s">
        <v>3173</v>
      </c>
      <c r="C88" s="207" t="s">
        <v>1569</v>
      </c>
      <c r="D88" s="208" t="s">
        <v>1348</v>
      </c>
      <c r="E88" s="209" t="s">
        <v>3756</v>
      </c>
    </row>
    <row r="89" spans="1:5" x14ac:dyDescent="0.2">
      <c r="A89" s="207" t="s">
        <v>3726</v>
      </c>
      <c r="B89" s="207" t="s">
        <v>3173</v>
      </c>
      <c r="C89" s="207" t="s">
        <v>1569</v>
      </c>
      <c r="D89" s="208" t="s">
        <v>1348</v>
      </c>
      <c r="E89" s="209" t="s">
        <v>3757</v>
      </c>
    </row>
    <row r="90" spans="1:5" x14ac:dyDescent="0.2">
      <c r="A90" s="207" t="s">
        <v>3726</v>
      </c>
      <c r="B90" s="207" t="s">
        <v>3174</v>
      </c>
      <c r="C90" s="207" t="s">
        <v>2404</v>
      </c>
      <c r="D90" s="208" t="s">
        <v>1348</v>
      </c>
      <c r="E90" s="209" t="s">
        <v>3757</v>
      </c>
    </row>
    <row r="91" spans="1:5" x14ac:dyDescent="0.2">
      <c r="A91" s="207" t="s">
        <v>3726</v>
      </c>
      <c r="B91" s="207" t="s">
        <v>2455</v>
      </c>
      <c r="C91" s="207" t="s">
        <v>1579</v>
      </c>
      <c r="D91" s="208" t="s">
        <v>1348</v>
      </c>
      <c r="E91" s="209" t="s">
        <v>3758</v>
      </c>
    </row>
    <row r="92" spans="1:5" x14ac:dyDescent="0.2">
      <c r="A92" s="207" t="s">
        <v>3726</v>
      </c>
      <c r="B92" s="207" t="s">
        <v>2455</v>
      </c>
      <c r="C92" s="207" t="s">
        <v>1579</v>
      </c>
      <c r="D92" s="208" t="s">
        <v>1348</v>
      </c>
      <c r="E92" s="209" t="s">
        <v>3756</v>
      </c>
    </row>
    <row r="93" spans="1:5" x14ac:dyDescent="0.2">
      <c r="A93" s="207" t="s">
        <v>3726</v>
      </c>
      <c r="B93" s="207" t="s">
        <v>2455</v>
      </c>
      <c r="C93" s="207" t="s">
        <v>1579</v>
      </c>
      <c r="D93" s="208" t="s">
        <v>1348</v>
      </c>
      <c r="E93" s="209" t="s">
        <v>3757</v>
      </c>
    </row>
    <row r="94" spans="1:5" x14ac:dyDescent="0.2">
      <c r="A94" s="207" t="s">
        <v>3726</v>
      </c>
      <c r="B94" s="207" t="s">
        <v>3175</v>
      </c>
      <c r="C94" s="207" t="s">
        <v>1568</v>
      </c>
      <c r="D94" s="208" t="s">
        <v>1348</v>
      </c>
      <c r="E94" s="209" t="s">
        <v>3756</v>
      </c>
    </row>
    <row r="95" spans="1:5" x14ac:dyDescent="0.2">
      <c r="A95" s="207" t="s">
        <v>3726</v>
      </c>
      <c r="B95" s="207" t="s">
        <v>3175</v>
      </c>
      <c r="C95" s="207" t="s">
        <v>1568</v>
      </c>
      <c r="D95" s="208" t="s">
        <v>1348</v>
      </c>
      <c r="E95" s="209" t="s">
        <v>3757</v>
      </c>
    </row>
    <row r="96" spans="1:5" x14ac:dyDescent="0.2">
      <c r="A96" s="207" t="s">
        <v>3726</v>
      </c>
      <c r="B96" s="207" t="s">
        <v>3176</v>
      </c>
      <c r="C96" s="207" t="s">
        <v>2405</v>
      </c>
      <c r="D96" s="208" t="s">
        <v>1348</v>
      </c>
      <c r="E96" s="209" t="s">
        <v>3757</v>
      </c>
    </row>
    <row r="97" spans="1:5" x14ac:dyDescent="0.2">
      <c r="A97" s="207" t="s">
        <v>3726</v>
      </c>
      <c r="B97" s="207" t="s">
        <v>3177</v>
      </c>
      <c r="C97" s="207" t="s">
        <v>1563</v>
      </c>
      <c r="D97" s="208" t="s">
        <v>1348</v>
      </c>
      <c r="E97" s="209" t="s">
        <v>3758</v>
      </c>
    </row>
    <row r="98" spans="1:5" x14ac:dyDescent="0.2">
      <c r="A98" s="207" t="s">
        <v>3726</v>
      </c>
      <c r="B98" s="207" t="s">
        <v>3177</v>
      </c>
      <c r="C98" s="207" t="s">
        <v>1563</v>
      </c>
      <c r="D98" s="208" t="s">
        <v>1348</v>
      </c>
      <c r="E98" s="209" t="s">
        <v>3757</v>
      </c>
    </row>
    <row r="99" spans="1:5" x14ac:dyDescent="0.2">
      <c r="A99" s="207" t="s">
        <v>3726</v>
      </c>
      <c r="B99" s="207" t="s">
        <v>3178</v>
      </c>
      <c r="C99" s="207" t="s">
        <v>1571</v>
      </c>
      <c r="D99" s="208" t="s">
        <v>1348</v>
      </c>
      <c r="E99" s="209" t="s">
        <v>3756</v>
      </c>
    </row>
    <row r="100" spans="1:5" x14ac:dyDescent="0.2">
      <c r="A100" s="207" t="s">
        <v>3726</v>
      </c>
      <c r="B100" s="207" t="s">
        <v>3178</v>
      </c>
      <c r="C100" s="207" t="s">
        <v>1571</v>
      </c>
      <c r="D100" s="208" t="s">
        <v>1348</v>
      </c>
      <c r="E100" s="209" t="s">
        <v>3757</v>
      </c>
    </row>
    <row r="101" spans="1:5" x14ac:dyDescent="0.2">
      <c r="A101" s="207" t="s">
        <v>3726</v>
      </c>
      <c r="B101" s="207" t="s">
        <v>3179</v>
      </c>
      <c r="C101" s="207" t="s">
        <v>1570</v>
      </c>
      <c r="D101" s="208" t="s">
        <v>1348</v>
      </c>
      <c r="E101" s="209" t="s">
        <v>3756</v>
      </c>
    </row>
    <row r="102" spans="1:5" x14ac:dyDescent="0.2">
      <c r="A102" s="207" t="s">
        <v>3726</v>
      </c>
      <c r="B102" s="207" t="s">
        <v>3179</v>
      </c>
      <c r="C102" s="207" t="s">
        <v>1570</v>
      </c>
      <c r="D102" s="208" t="s">
        <v>1348</v>
      </c>
      <c r="E102" s="209" t="s">
        <v>3757</v>
      </c>
    </row>
    <row r="103" spans="1:5" x14ac:dyDescent="0.2">
      <c r="A103" s="207" t="s">
        <v>3726</v>
      </c>
      <c r="B103" s="207" t="s">
        <v>2456</v>
      </c>
      <c r="C103" s="207" t="s">
        <v>2059</v>
      </c>
      <c r="D103" s="208" t="s">
        <v>1348</v>
      </c>
      <c r="E103" s="209" t="s">
        <v>3758</v>
      </c>
    </row>
    <row r="104" spans="1:5" x14ac:dyDescent="0.2">
      <c r="A104" s="207" t="s">
        <v>3726</v>
      </c>
      <c r="B104" s="207" t="s">
        <v>2456</v>
      </c>
      <c r="C104" s="207" t="s">
        <v>2059</v>
      </c>
      <c r="D104" s="208" t="s">
        <v>1348</v>
      </c>
      <c r="E104" s="209" t="s">
        <v>3759</v>
      </c>
    </row>
    <row r="105" spans="1:5" x14ac:dyDescent="0.2">
      <c r="A105" s="207" t="s">
        <v>3726</v>
      </c>
      <c r="B105" s="207" t="s">
        <v>3180</v>
      </c>
      <c r="C105" s="207" t="s">
        <v>1562</v>
      </c>
      <c r="D105" s="208" t="s">
        <v>1348</v>
      </c>
      <c r="E105" s="209" t="s">
        <v>3758</v>
      </c>
    </row>
    <row r="106" spans="1:5" x14ac:dyDescent="0.2">
      <c r="A106" s="207" t="s">
        <v>3726</v>
      </c>
      <c r="B106" s="207" t="s">
        <v>3180</v>
      </c>
      <c r="C106" s="207" t="s">
        <v>1562</v>
      </c>
      <c r="D106" s="208" t="s">
        <v>1348</v>
      </c>
      <c r="E106" s="209" t="s">
        <v>3756</v>
      </c>
    </row>
    <row r="107" spans="1:5" x14ac:dyDescent="0.2">
      <c r="A107" s="207" t="s">
        <v>3726</v>
      </c>
      <c r="B107" s="207" t="s">
        <v>3180</v>
      </c>
      <c r="C107" s="207" t="s">
        <v>1562</v>
      </c>
      <c r="D107" s="208" t="s">
        <v>1348</v>
      </c>
      <c r="E107" s="209" t="s">
        <v>3759</v>
      </c>
    </row>
    <row r="108" spans="1:5" x14ac:dyDescent="0.2">
      <c r="A108" s="207" t="s">
        <v>3726</v>
      </c>
      <c r="B108" s="207" t="s">
        <v>3180</v>
      </c>
      <c r="C108" s="207" t="s">
        <v>1562</v>
      </c>
      <c r="D108" s="208" t="s">
        <v>1348</v>
      </c>
      <c r="E108" s="209" t="s">
        <v>3757</v>
      </c>
    </row>
    <row r="109" spans="1:5" x14ac:dyDescent="0.2">
      <c r="A109" s="207" t="s">
        <v>3726</v>
      </c>
      <c r="B109" s="207" t="s">
        <v>3116</v>
      </c>
      <c r="C109" s="207" t="s">
        <v>3117</v>
      </c>
      <c r="D109" s="208" t="s">
        <v>1348</v>
      </c>
      <c r="E109" s="209" t="s">
        <v>3758</v>
      </c>
    </row>
    <row r="110" spans="1:5" x14ac:dyDescent="0.2">
      <c r="A110" s="207" t="s">
        <v>3726</v>
      </c>
      <c r="B110" s="207" t="s">
        <v>3116</v>
      </c>
      <c r="C110" s="207" t="s">
        <v>3117</v>
      </c>
      <c r="D110" s="208" t="s">
        <v>1348</v>
      </c>
      <c r="E110" s="209" t="s">
        <v>3756</v>
      </c>
    </row>
    <row r="111" spans="1:5" x14ac:dyDescent="0.2">
      <c r="A111" s="207" t="s">
        <v>3726</v>
      </c>
      <c r="B111" s="207" t="s">
        <v>3116</v>
      </c>
      <c r="C111" s="207" t="s">
        <v>3117</v>
      </c>
      <c r="D111" s="208" t="s">
        <v>1348</v>
      </c>
      <c r="E111" s="209" t="s">
        <v>3759</v>
      </c>
    </row>
    <row r="112" spans="1:5" x14ac:dyDescent="0.2">
      <c r="A112" s="207" t="s">
        <v>3726</v>
      </c>
      <c r="B112" s="207" t="s">
        <v>3116</v>
      </c>
      <c r="C112" s="207" t="s">
        <v>3117</v>
      </c>
      <c r="D112" s="208" t="s">
        <v>1348</v>
      </c>
      <c r="E112" s="209" t="s">
        <v>3757</v>
      </c>
    </row>
    <row r="113" spans="1:5" x14ac:dyDescent="0.2">
      <c r="A113" s="207" t="s">
        <v>3726</v>
      </c>
      <c r="B113" s="207" t="s">
        <v>2457</v>
      </c>
      <c r="C113" s="207" t="s">
        <v>1877</v>
      </c>
      <c r="D113" s="208" t="s">
        <v>1348</v>
      </c>
      <c r="E113" s="209" t="s">
        <v>3758</v>
      </c>
    </row>
    <row r="114" spans="1:5" x14ac:dyDescent="0.2">
      <c r="A114" s="207" t="s">
        <v>3726</v>
      </c>
      <c r="B114" s="207" t="s">
        <v>2457</v>
      </c>
      <c r="C114" s="207" t="s">
        <v>1877</v>
      </c>
      <c r="D114" s="208" t="s">
        <v>1348</v>
      </c>
      <c r="E114" s="209" t="s">
        <v>3759</v>
      </c>
    </row>
    <row r="115" spans="1:5" x14ac:dyDescent="0.2">
      <c r="A115" s="207" t="s">
        <v>3726</v>
      </c>
      <c r="B115" s="207" t="s">
        <v>3181</v>
      </c>
      <c r="C115" s="207" t="s">
        <v>1564</v>
      </c>
      <c r="D115" s="208" t="s">
        <v>1348</v>
      </c>
      <c r="E115" s="209" t="s">
        <v>3758</v>
      </c>
    </row>
    <row r="116" spans="1:5" x14ac:dyDescent="0.2">
      <c r="A116" s="207" t="s">
        <v>3726</v>
      </c>
      <c r="B116" s="207" t="s">
        <v>3181</v>
      </c>
      <c r="C116" s="207" t="s">
        <v>1564</v>
      </c>
      <c r="D116" s="208" t="s">
        <v>1348</v>
      </c>
      <c r="E116" s="209" t="s">
        <v>3759</v>
      </c>
    </row>
    <row r="117" spans="1:5" x14ac:dyDescent="0.2">
      <c r="A117" s="207" t="s">
        <v>3726</v>
      </c>
      <c r="B117" s="207" t="s">
        <v>3182</v>
      </c>
      <c r="C117" s="207" t="s">
        <v>1578</v>
      </c>
      <c r="D117" s="208" t="s">
        <v>1348</v>
      </c>
      <c r="E117" s="209" t="s">
        <v>3758</v>
      </c>
    </row>
    <row r="118" spans="1:5" x14ac:dyDescent="0.2">
      <c r="A118" s="207" t="s">
        <v>3726</v>
      </c>
      <c r="B118" s="207" t="s">
        <v>3182</v>
      </c>
      <c r="C118" s="207" t="s">
        <v>1578</v>
      </c>
      <c r="D118" s="208" t="s">
        <v>1348</v>
      </c>
      <c r="E118" s="209" t="s">
        <v>3756</v>
      </c>
    </row>
    <row r="119" spans="1:5" x14ac:dyDescent="0.2">
      <c r="A119" s="207" t="s">
        <v>3726</v>
      </c>
      <c r="B119" s="207" t="s">
        <v>3182</v>
      </c>
      <c r="C119" s="207" t="s">
        <v>1578</v>
      </c>
      <c r="D119" s="208" t="s">
        <v>1348</v>
      </c>
      <c r="E119" s="209" t="s">
        <v>3759</v>
      </c>
    </row>
    <row r="120" spans="1:5" x14ac:dyDescent="0.2">
      <c r="A120" s="207" t="s">
        <v>3726</v>
      </c>
      <c r="B120" s="207" t="s">
        <v>3735</v>
      </c>
      <c r="C120" s="207" t="s">
        <v>3736</v>
      </c>
      <c r="D120" s="208" t="s">
        <v>1348</v>
      </c>
      <c r="E120" s="209" t="s">
        <v>3758</v>
      </c>
    </row>
    <row r="121" spans="1:5" x14ac:dyDescent="0.2">
      <c r="A121" s="207" t="s">
        <v>3726</v>
      </c>
      <c r="B121" s="207" t="s">
        <v>3540</v>
      </c>
      <c r="C121" s="207" t="s">
        <v>3541</v>
      </c>
      <c r="D121" s="208" t="s">
        <v>1348</v>
      </c>
      <c r="E121" s="209" t="s">
        <v>3758</v>
      </c>
    </row>
    <row r="122" spans="1:5" x14ac:dyDescent="0.2">
      <c r="A122" s="207" t="s">
        <v>3726</v>
      </c>
      <c r="B122" s="207" t="s">
        <v>2458</v>
      </c>
      <c r="C122" s="207" t="s">
        <v>1582</v>
      </c>
      <c r="D122" s="208" t="s">
        <v>1348</v>
      </c>
      <c r="E122" s="209" t="s">
        <v>3758</v>
      </c>
    </row>
    <row r="123" spans="1:5" x14ac:dyDescent="0.2">
      <c r="A123" s="207" t="s">
        <v>3726</v>
      </c>
      <c r="B123" s="207" t="s">
        <v>2458</v>
      </c>
      <c r="C123" s="207" t="s">
        <v>1582</v>
      </c>
      <c r="D123" s="208" t="s">
        <v>1348</v>
      </c>
      <c r="E123" s="209" t="s">
        <v>3756</v>
      </c>
    </row>
    <row r="124" spans="1:5" x14ac:dyDescent="0.2">
      <c r="A124" s="207" t="s">
        <v>3726</v>
      </c>
      <c r="B124" s="207" t="s">
        <v>2458</v>
      </c>
      <c r="C124" s="207" t="s">
        <v>1582</v>
      </c>
      <c r="D124" s="208" t="s">
        <v>1348</v>
      </c>
      <c r="E124" s="209" t="s">
        <v>3759</v>
      </c>
    </row>
    <row r="125" spans="1:5" x14ac:dyDescent="0.2">
      <c r="A125" s="207" t="s">
        <v>3726</v>
      </c>
      <c r="B125" s="207" t="s">
        <v>3183</v>
      </c>
      <c r="C125" s="207" t="s">
        <v>1561</v>
      </c>
      <c r="D125" s="208" t="s">
        <v>1348</v>
      </c>
      <c r="E125" s="209" t="s">
        <v>3758</v>
      </c>
    </row>
    <row r="126" spans="1:5" x14ac:dyDescent="0.2">
      <c r="A126" s="207" t="s">
        <v>3726</v>
      </c>
      <c r="B126" s="207" t="s">
        <v>3183</v>
      </c>
      <c r="C126" s="207" t="s">
        <v>1561</v>
      </c>
      <c r="D126" s="208" t="s">
        <v>1348</v>
      </c>
      <c r="E126" s="209" t="s">
        <v>3756</v>
      </c>
    </row>
    <row r="127" spans="1:5" x14ac:dyDescent="0.2">
      <c r="A127" s="207" t="s">
        <v>3726</v>
      </c>
      <c r="B127" s="207" t="s">
        <v>3183</v>
      </c>
      <c r="C127" s="207" t="s">
        <v>1561</v>
      </c>
      <c r="D127" s="208" t="s">
        <v>1348</v>
      </c>
      <c r="E127" s="209" t="s">
        <v>3759</v>
      </c>
    </row>
    <row r="128" spans="1:5" x14ac:dyDescent="0.2">
      <c r="A128" s="207" t="s">
        <v>3726</v>
      </c>
      <c r="B128" s="207" t="s">
        <v>3581</v>
      </c>
      <c r="C128" s="207" t="s">
        <v>1581</v>
      </c>
      <c r="D128" s="208" t="s">
        <v>1348</v>
      </c>
      <c r="E128" s="209" t="s">
        <v>3758</v>
      </c>
    </row>
    <row r="129" spans="1:5" x14ac:dyDescent="0.2">
      <c r="A129" s="207" t="s">
        <v>3726</v>
      </c>
      <c r="B129" s="207" t="s">
        <v>2459</v>
      </c>
      <c r="C129" s="207" t="s">
        <v>1875</v>
      </c>
      <c r="D129" s="208" t="s">
        <v>1348</v>
      </c>
      <c r="E129" s="209" t="s">
        <v>3758</v>
      </c>
    </row>
    <row r="130" spans="1:5" x14ac:dyDescent="0.2">
      <c r="A130" s="207" t="s">
        <v>3726</v>
      </c>
      <c r="B130" s="207" t="s">
        <v>2459</v>
      </c>
      <c r="C130" s="207" t="s">
        <v>1875</v>
      </c>
      <c r="D130" s="208" t="s">
        <v>1348</v>
      </c>
      <c r="E130" s="209" t="s">
        <v>3756</v>
      </c>
    </row>
    <row r="131" spans="1:5" x14ac:dyDescent="0.2">
      <c r="A131" s="207" t="s">
        <v>3726</v>
      </c>
      <c r="B131" s="207" t="s">
        <v>2459</v>
      </c>
      <c r="C131" s="207" t="s">
        <v>1875</v>
      </c>
      <c r="D131" s="208" t="s">
        <v>1348</v>
      </c>
      <c r="E131" s="209" t="s">
        <v>3759</v>
      </c>
    </row>
    <row r="132" spans="1:5" x14ac:dyDescent="0.2">
      <c r="A132" s="207" t="s">
        <v>3726</v>
      </c>
      <c r="B132" s="207" t="s">
        <v>3675</v>
      </c>
      <c r="C132" s="207" t="s">
        <v>3676</v>
      </c>
      <c r="D132" s="208" t="s">
        <v>1348</v>
      </c>
      <c r="E132" s="209" t="s">
        <v>3758</v>
      </c>
    </row>
    <row r="133" spans="1:5" x14ac:dyDescent="0.2">
      <c r="A133" s="207" t="s">
        <v>3726</v>
      </c>
      <c r="B133" s="207" t="s">
        <v>2460</v>
      </c>
      <c r="C133" s="207" t="s">
        <v>1876</v>
      </c>
      <c r="D133" s="208" t="s">
        <v>1348</v>
      </c>
      <c r="E133" s="209" t="s">
        <v>3758</v>
      </c>
    </row>
    <row r="134" spans="1:5" x14ac:dyDescent="0.2">
      <c r="A134" s="207" t="s">
        <v>3726</v>
      </c>
      <c r="B134" s="207" t="s">
        <v>2460</v>
      </c>
      <c r="C134" s="207" t="s">
        <v>1876</v>
      </c>
      <c r="D134" s="208" t="s">
        <v>1348</v>
      </c>
      <c r="E134" s="209" t="s">
        <v>3756</v>
      </c>
    </row>
    <row r="135" spans="1:5" x14ac:dyDescent="0.2">
      <c r="A135" s="207" t="s">
        <v>3726</v>
      </c>
      <c r="B135" s="207" t="s">
        <v>2460</v>
      </c>
      <c r="C135" s="207" t="s">
        <v>1876</v>
      </c>
      <c r="D135" s="208" t="s">
        <v>1348</v>
      </c>
      <c r="E135" s="209" t="s">
        <v>3759</v>
      </c>
    </row>
    <row r="136" spans="1:5" x14ac:dyDescent="0.2">
      <c r="A136" s="207" t="s">
        <v>3726</v>
      </c>
      <c r="B136" s="207" t="s">
        <v>2460</v>
      </c>
      <c r="C136" s="207" t="s">
        <v>1876</v>
      </c>
      <c r="D136" s="208" t="s">
        <v>1348</v>
      </c>
      <c r="E136" s="209" t="s">
        <v>3757</v>
      </c>
    </row>
    <row r="137" spans="1:5" x14ac:dyDescent="0.2">
      <c r="A137" s="207" t="s">
        <v>3726</v>
      </c>
      <c r="B137" s="207" t="s">
        <v>3184</v>
      </c>
      <c r="C137" s="207" t="s">
        <v>1565</v>
      </c>
      <c r="D137" s="208" t="s">
        <v>1348</v>
      </c>
      <c r="E137" s="209" t="s">
        <v>3758</v>
      </c>
    </row>
    <row r="138" spans="1:5" x14ac:dyDescent="0.2">
      <c r="A138" s="207" t="s">
        <v>3726</v>
      </c>
      <c r="B138" s="207" t="s">
        <v>3184</v>
      </c>
      <c r="C138" s="207" t="s">
        <v>1565</v>
      </c>
      <c r="D138" s="208" t="s">
        <v>1348</v>
      </c>
      <c r="E138" s="209" t="s">
        <v>3759</v>
      </c>
    </row>
    <row r="139" spans="1:5" x14ac:dyDescent="0.2">
      <c r="A139" s="207" t="s">
        <v>3726</v>
      </c>
      <c r="B139" s="207" t="s">
        <v>3184</v>
      </c>
      <c r="C139" s="207" t="s">
        <v>1565</v>
      </c>
      <c r="D139" s="208" t="s">
        <v>1348</v>
      </c>
      <c r="E139" s="209" t="s">
        <v>3757</v>
      </c>
    </row>
    <row r="140" spans="1:5" x14ac:dyDescent="0.2">
      <c r="A140" s="207" t="s">
        <v>3726</v>
      </c>
      <c r="B140" s="207" t="s">
        <v>3185</v>
      </c>
      <c r="C140" s="207" t="s">
        <v>2064</v>
      </c>
      <c r="D140" s="208" t="s">
        <v>1348</v>
      </c>
      <c r="E140" s="209" t="s">
        <v>3757</v>
      </c>
    </row>
    <row r="141" spans="1:5" x14ac:dyDescent="0.2">
      <c r="A141" s="207" t="s">
        <v>3726</v>
      </c>
      <c r="B141" s="207" t="s">
        <v>2461</v>
      </c>
      <c r="C141" s="207" t="s">
        <v>1668</v>
      </c>
      <c r="D141" s="208" t="s">
        <v>1348</v>
      </c>
      <c r="E141" s="209" t="s">
        <v>3758</v>
      </c>
    </row>
    <row r="142" spans="1:5" x14ac:dyDescent="0.2">
      <c r="A142" s="207" t="s">
        <v>3726</v>
      </c>
      <c r="B142" s="207" t="s">
        <v>2461</v>
      </c>
      <c r="C142" s="207" t="s">
        <v>1668</v>
      </c>
      <c r="D142" s="208" t="s">
        <v>1348</v>
      </c>
      <c r="E142" s="209" t="s">
        <v>3756</v>
      </c>
    </row>
    <row r="143" spans="1:5" x14ac:dyDescent="0.2">
      <c r="A143" s="207" t="s">
        <v>3726</v>
      </c>
      <c r="B143" s="207" t="s">
        <v>2461</v>
      </c>
      <c r="C143" s="207" t="s">
        <v>1668</v>
      </c>
      <c r="D143" s="208" t="s">
        <v>1348</v>
      </c>
      <c r="E143" s="209" t="s">
        <v>3759</v>
      </c>
    </row>
    <row r="144" spans="1:5" x14ac:dyDescent="0.2">
      <c r="A144" s="207" t="s">
        <v>3726</v>
      </c>
      <c r="B144" s="207" t="s">
        <v>2462</v>
      </c>
      <c r="C144" s="207" t="s">
        <v>1621</v>
      </c>
      <c r="D144" s="208" t="s">
        <v>1348</v>
      </c>
      <c r="E144" s="209" t="s">
        <v>3758</v>
      </c>
    </row>
    <row r="145" spans="1:5" x14ac:dyDescent="0.2">
      <c r="A145" s="207" t="s">
        <v>3726</v>
      </c>
      <c r="B145" s="207" t="s">
        <v>2462</v>
      </c>
      <c r="C145" s="207" t="s">
        <v>1621</v>
      </c>
      <c r="D145" s="208" t="s">
        <v>1348</v>
      </c>
      <c r="E145" s="209" t="s">
        <v>3759</v>
      </c>
    </row>
    <row r="146" spans="1:5" x14ac:dyDescent="0.2">
      <c r="A146" s="207" t="s">
        <v>3726</v>
      </c>
      <c r="B146" s="207" t="s">
        <v>2463</v>
      </c>
      <c r="C146" s="207" t="s">
        <v>1630</v>
      </c>
      <c r="D146" s="208" t="s">
        <v>1348</v>
      </c>
      <c r="E146" s="209" t="s">
        <v>3758</v>
      </c>
    </row>
    <row r="147" spans="1:5" x14ac:dyDescent="0.2">
      <c r="A147" s="207" t="s">
        <v>3726</v>
      </c>
      <c r="B147" s="207" t="s">
        <v>2463</v>
      </c>
      <c r="C147" s="207" t="s">
        <v>1630</v>
      </c>
      <c r="D147" s="208" t="s">
        <v>1348</v>
      </c>
      <c r="E147" s="209" t="s">
        <v>3756</v>
      </c>
    </row>
    <row r="148" spans="1:5" x14ac:dyDescent="0.2">
      <c r="A148" s="207" t="s">
        <v>3726</v>
      </c>
      <c r="B148" s="207" t="s">
        <v>2463</v>
      </c>
      <c r="C148" s="207" t="s">
        <v>1630</v>
      </c>
      <c r="D148" s="208" t="s">
        <v>1348</v>
      </c>
      <c r="E148" s="209" t="s">
        <v>3759</v>
      </c>
    </row>
    <row r="149" spans="1:5" x14ac:dyDescent="0.2">
      <c r="A149" s="207" t="s">
        <v>3726</v>
      </c>
      <c r="B149" s="207" t="s">
        <v>3186</v>
      </c>
      <c r="C149" s="207" t="s">
        <v>1122</v>
      </c>
      <c r="D149" s="208" t="s">
        <v>1348</v>
      </c>
      <c r="E149" s="209" t="s">
        <v>3758</v>
      </c>
    </row>
    <row r="150" spans="1:5" x14ac:dyDescent="0.2">
      <c r="A150" s="207" t="s">
        <v>3726</v>
      </c>
      <c r="B150" s="207" t="s">
        <v>3186</v>
      </c>
      <c r="C150" s="207" t="s">
        <v>1122</v>
      </c>
      <c r="D150" s="208" t="s">
        <v>1348</v>
      </c>
      <c r="E150" s="209" t="s">
        <v>3756</v>
      </c>
    </row>
    <row r="151" spans="1:5" x14ac:dyDescent="0.2">
      <c r="A151" s="207" t="s">
        <v>3726</v>
      </c>
      <c r="B151" s="207" t="s">
        <v>2464</v>
      </c>
      <c r="C151" s="207" t="s">
        <v>1670</v>
      </c>
      <c r="D151" s="208" t="s">
        <v>1348</v>
      </c>
      <c r="E151" s="209" t="s">
        <v>3758</v>
      </c>
    </row>
    <row r="152" spans="1:5" x14ac:dyDescent="0.2">
      <c r="A152" s="207" t="s">
        <v>3726</v>
      </c>
      <c r="B152" s="207" t="s">
        <v>2464</v>
      </c>
      <c r="C152" s="207" t="s">
        <v>1670</v>
      </c>
      <c r="D152" s="208" t="s">
        <v>1348</v>
      </c>
      <c r="E152" s="209" t="s">
        <v>3756</v>
      </c>
    </row>
    <row r="153" spans="1:5" x14ac:dyDescent="0.2">
      <c r="A153" s="207" t="s">
        <v>3726</v>
      </c>
      <c r="B153" s="207" t="s">
        <v>2465</v>
      </c>
      <c r="C153" s="207" t="s">
        <v>1669</v>
      </c>
      <c r="D153" s="208" t="s">
        <v>1348</v>
      </c>
      <c r="E153" s="209" t="s">
        <v>3758</v>
      </c>
    </row>
    <row r="154" spans="1:5" x14ac:dyDescent="0.2">
      <c r="A154" s="207" t="s">
        <v>3726</v>
      </c>
      <c r="B154" s="207" t="s">
        <v>2465</v>
      </c>
      <c r="C154" s="207" t="s">
        <v>1669</v>
      </c>
      <c r="D154" s="208" t="s">
        <v>1348</v>
      </c>
      <c r="E154" s="209" t="s">
        <v>3756</v>
      </c>
    </row>
    <row r="155" spans="1:5" x14ac:dyDescent="0.2">
      <c r="A155" s="207" t="s">
        <v>3726</v>
      </c>
      <c r="B155" s="207" t="s">
        <v>2466</v>
      </c>
      <c r="C155" s="207" t="s">
        <v>1622</v>
      </c>
      <c r="D155" s="208" t="s">
        <v>1348</v>
      </c>
      <c r="E155" s="209" t="s">
        <v>3758</v>
      </c>
    </row>
    <row r="156" spans="1:5" x14ac:dyDescent="0.2">
      <c r="A156" s="207" t="s">
        <v>3726</v>
      </c>
      <c r="B156" s="207" t="s">
        <v>2466</v>
      </c>
      <c r="C156" s="207" t="s">
        <v>1622</v>
      </c>
      <c r="D156" s="208" t="s">
        <v>1348</v>
      </c>
      <c r="E156" s="209" t="s">
        <v>3756</v>
      </c>
    </row>
    <row r="157" spans="1:5" x14ac:dyDescent="0.2">
      <c r="A157" s="207" t="s">
        <v>3726</v>
      </c>
      <c r="B157" s="207" t="s">
        <v>2466</v>
      </c>
      <c r="C157" s="207" t="s">
        <v>1622</v>
      </c>
      <c r="D157" s="208" t="s">
        <v>1348</v>
      </c>
      <c r="E157" s="209" t="s">
        <v>3759</v>
      </c>
    </row>
    <row r="158" spans="1:5" x14ac:dyDescent="0.2">
      <c r="A158" s="207" t="s">
        <v>3726</v>
      </c>
      <c r="B158" s="207" t="s">
        <v>2466</v>
      </c>
      <c r="C158" s="207" t="s">
        <v>1622</v>
      </c>
      <c r="D158" s="208" t="s">
        <v>1348</v>
      </c>
      <c r="E158" s="209" t="s">
        <v>3757</v>
      </c>
    </row>
    <row r="159" spans="1:5" x14ac:dyDescent="0.2">
      <c r="A159" s="207" t="s">
        <v>3726</v>
      </c>
      <c r="B159" s="207" t="s">
        <v>2467</v>
      </c>
      <c r="C159" s="207" t="s">
        <v>1619</v>
      </c>
      <c r="D159" s="208" t="s">
        <v>1348</v>
      </c>
      <c r="E159" s="209" t="s">
        <v>3758</v>
      </c>
    </row>
    <row r="160" spans="1:5" x14ac:dyDescent="0.2">
      <c r="A160" s="207" t="s">
        <v>3726</v>
      </c>
      <c r="B160" s="207" t="s">
        <v>2467</v>
      </c>
      <c r="C160" s="207" t="s">
        <v>1619</v>
      </c>
      <c r="D160" s="208" t="s">
        <v>1348</v>
      </c>
      <c r="E160" s="209" t="s">
        <v>3756</v>
      </c>
    </row>
    <row r="161" spans="1:5" x14ac:dyDescent="0.2">
      <c r="A161" s="207" t="s">
        <v>3726</v>
      </c>
      <c r="B161" s="207" t="s">
        <v>3149</v>
      </c>
      <c r="C161" s="207" t="s">
        <v>3150</v>
      </c>
      <c r="D161" s="208" t="s">
        <v>1348</v>
      </c>
      <c r="E161" s="209" t="s">
        <v>3758</v>
      </c>
    </row>
    <row r="162" spans="1:5" x14ac:dyDescent="0.2">
      <c r="A162" s="207" t="s">
        <v>3726</v>
      </c>
      <c r="B162" s="207" t="s">
        <v>3149</v>
      </c>
      <c r="C162" s="207" t="s">
        <v>3150</v>
      </c>
      <c r="D162" s="208" t="s">
        <v>1348</v>
      </c>
      <c r="E162" s="209" t="s">
        <v>3756</v>
      </c>
    </row>
    <row r="163" spans="1:5" x14ac:dyDescent="0.2">
      <c r="A163" s="207" t="s">
        <v>3726</v>
      </c>
      <c r="B163" s="207" t="s">
        <v>3149</v>
      </c>
      <c r="C163" s="207" t="s">
        <v>3150</v>
      </c>
      <c r="D163" s="208" t="s">
        <v>1348</v>
      </c>
      <c r="E163" s="209" t="s">
        <v>3759</v>
      </c>
    </row>
    <row r="164" spans="1:5" x14ac:dyDescent="0.2">
      <c r="A164" s="207" t="s">
        <v>3726</v>
      </c>
      <c r="B164" s="207" t="s">
        <v>3149</v>
      </c>
      <c r="C164" s="207" t="s">
        <v>3150</v>
      </c>
      <c r="D164" s="208" t="s">
        <v>1348</v>
      </c>
      <c r="E164" s="209" t="s">
        <v>3757</v>
      </c>
    </row>
    <row r="165" spans="1:5" x14ac:dyDescent="0.2">
      <c r="A165" s="207" t="s">
        <v>3726</v>
      </c>
      <c r="B165" s="207" t="s">
        <v>3507</v>
      </c>
      <c r="C165" s="207" t="s">
        <v>3508</v>
      </c>
      <c r="D165" s="208" t="s">
        <v>1348</v>
      </c>
      <c r="E165" s="209" t="s">
        <v>3758</v>
      </c>
    </row>
    <row r="166" spans="1:5" x14ac:dyDescent="0.2">
      <c r="A166" s="207" t="s">
        <v>3726</v>
      </c>
      <c r="B166" s="207" t="s">
        <v>2468</v>
      </c>
      <c r="C166" s="207" t="s">
        <v>1674</v>
      </c>
      <c r="D166" s="208" t="s">
        <v>1348</v>
      </c>
      <c r="E166" s="209" t="s">
        <v>3758</v>
      </c>
    </row>
    <row r="167" spans="1:5" x14ac:dyDescent="0.2">
      <c r="A167" s="207" t="s">
        <v>3726</v>
      </c>
      <c r="B167" s="207" t="s">
        <v>2468</v>
      </c>
      <c r="C167" s="207" t="s">
        <v>1674</v>
      </c>
      <c r="D167" s="208" t="s">
        <v>1348</v>
      </c>
      <c r="E167" s="209" t="s">
        <v>3756</v>
      </c>
    </row>
    <row r="168" spans="1:5" x14ac:dyDescent="0.2">
      <c r="A168" s="207" t="s">
        <v>3726</v>
      </c>
      <c r="B168" s="207" t="s">
        <v>2468</v>
      </c>
      <c r="C168" s="207" t="s">
        <v>1674</v>
      </c>
      <c r="D168" s="208" t="s">
        <v>1348</v>
      </c>
      <c r="E168" s="209" t="s">
        <v>3759</v>
      </c>
    </row>
    <row r="169" spans="1:5" x14ac:dyDescent="0.2">
      <c r="A169" s="207" t="s">
        <v>3726</v>
      </c>
      <c r="B169" s="207" t="s">
        <v>2468</v>
      </c>
      <c r="C169" s="207" t="s">
        <v>1674</v>
      </c>
      <c r="D169" s="208" t="s">
        <v>1348</v>
      </c>
      <c r="E169" s="209" t="s">
        <v>3760</v>
      </c>
    </row>
    <row r="170" spans="1:5" x14ac:dyDescent="0.2">
      <c r="A170" s="207" t="s">
        <v>3726</v>
      </c>
      <c r="B170" s="207" t="s">
        <v>3580</v>
      </c>
      <c r="C170" s="207" t="s">
        <v>1580</v>
      </c>
      <c r="D170" s="208" t="s">
        <v>1348</v>
      </c>
      <c r="E170" s="209" t="s">
        <v>3758</v>
      </c>
    </row>
    <row r="171" spans="1:5" x14ac:dyDescent="0.2">
      <c r="A171" s="207" t="s">
        <v>3726</v>
      </c>
      <c r="B171" s="207" t="s">
        <v>3580</v>
      </c>
      <c r="C171" s="207" t="s">
        <v>1580</v>
      </c>
      <c r="D171" s="208" t="s">
        <v>1348</v>
      </c>
      <c r="E171" s="209" t="s">
        <v>3756</v>
      </c>
    </row>
    <row r="172" spans="1:5" x14ac:dyDescent="0.2">
      <c r="A172" s="207" t="s">
        <v>3726</v>
      </c>
      <c r="B172" s="207" t="s">
        <v>3580</v>
      </c>
      <c r="C172" s="207" t="s">
        <v>1580</v>
      </c>
      <c r="D172" s="208" t="s">
        <v>1348</v>
      </c>
      <c r="E172" s="209" t="s">
        <v>3759</v>
      </c>
    </row>
    <row r="173" spans="1:5" x14ac:dyDescent="0.2">
      <c r="A173" s="207" t="s">
        <v>3726</v>
      </c>
      <c r="B173" s="207" t="s">
        <v>3108</v>
      </c>
      <c r="C173" s="207" t="s">
        <v>3109</v>
      </c>
      <c r="D173" s="208" t="s">
        <v>1348</v>
      </c>
      <c r="E173" s="209" t="s">
        <v>3758</v>
      </c>
    </row>
    <row r="174" spans="1:5" x14ac:dyDescent="0.2">
      <c r="A174" s="207" t="s">
        <v>3726</v>
      </c>
      <c r="B174" s="207" t="s">
        <v>3108</v>
      </c>
      <c r="C174" s="207" t="s">
        <v>3109</v>
      </c>
      <c r="D174" s="208" t="s">
        <v>1348</v>
      </c>
      <c r="E174" s="209" t="s">
        <v>3756</v>
      </c>
    </row>
    <row r="175" spans="1:5" x14ac:dyDescent="0.2">
      <c r="A175" s="207" t="s">
        <v>3726</v>
      </c>
      <c r="B175" s="207" t="s">
        <v>3114</v>
      </c>
      <c r="C175" s="207" t="s">
        <v>3115</v>
      </c>
      <c r="D175" s="208" t="s">
        <v>1348</v>
      </c>
      <c r="E175" s="209" t="s">
        <v>3758</v>
      </c>
    </row>
    <row r="176" spans="1:5" x14ac:dyDescent="0.2">
      <c r="A176" s="207" t="s">
        <v>3726</v>
      </c>
      <c r="B176" s="207" t="s">
        <v>3114</v>
      </c>
      <c r="C176" s="207" t="s">
        <v>3115</v>
      </c>
      <c r="D176" s="208" t="s">
        <v>1348</v>
      </c>
      <c r="E176" s="209" t="s">
        <v>3756</v>
      </c>
    </row>
    <row r="177" spans="1:5" x14ac:dyDescent="0.2">
      <c r="A177" s="207" t="s">
        <v>3726</v>
      </c>
      <c r="B177" s="207" t="s">
        <v>3106</v>
      </c>
      <c r="C177" s="207" t="s">
        <v>3107</v>
      </c>
      <c r="D177" s="208" t="s">
        <v>1348</v>
      </c>
      <c r="E177" s="209" t="s">
        <v>3758</v>
      </c>
    </row>
    <row r="178" spans="1:5" x14ac:dyDescent="0.2">
      <c r="A178" s="207" t="s">
        <v>3726</v>
      </c>
      <c r="B178" s="207" t="s">
        <v>3106</v>
      </c>
      <c r="C178" s="207" t="s">
        <v>3107</v>
      </c>
      <c r="D178" s="208" t="s">
        <v>1348</v>
      </c>
      <c r="E178" s="209" t="s">
        <v>3756</v>
      </c>
    </row>
    <row r="179" spans="1:5" x14ac:dyDescent="0.2">
      <c r="A179" s="207" t="s">
        <v>3726</v>
      </c>
      <c r="B179" s="207" t="s">
        <v>2469</v>
      </c>
      <c r="C179" s="207" t="s">
        <v>1477</v>
      </c>
      <c r="D179" s="208" t="s">
        <v>1348</v>
      </c>
      <c r="E179" s="209" t="s">
        <v>3758</v>
      </c>
    </row>
    <row r="180" spans="1:5" x14ac:dyDescent="0.2">
      <c r="A180" s="207" t="s">
        <v>3726</v>
      </c>
      <c r="B180" s="207" t="s">
        <v>2469</v>
      </c>
      <c r="C180" s="207" t="s">
        <v>1477</v>
      </c>
      <c r="D180" s="208" t="s">
        <v>1348</v>
      </c>
      <c r="E180" s="209" t="s">
        <v>3756</v>
      </c>
    </row>
    <row r="181" spans="1:5" x14ac:dyDescent="0.2">
      <c r="A181" s="207" t="s">
        <v>3726</v>
      </c>
      <c r="B181" s="207" t="s">
        <v>2470</v>
      </c>
      <c r="C181" s="207" t="s">
        <v>1673</v>
      </c>
      <c r="D181" s="208" t="s">
        <v>1348</v>
      </c>
      <c r="E181" s="209" t="s">
        <v>3758</v>
      </c>
    </row>
    <row r="182" spans="1:5" x14ac:dyDescent="0.2">
      <c r="A182" s="207" t="s">
        <v>3726</v>
      </c>
      <c r="B182" s="207" t="s">
        <v>2470</v>
      </c>
      <c r="C182" s="207" t="s">
        <v>1673</v>
      </c>
      <c r="D182" s="208" t="s">
        <v>1348</v>
      </c>
      <c r="E182" s="209" t="s">
        <v>3756</v>
      </c>
    </row>
    <row r="183" spans="1:5" x14ac:dyDescent="0.2">
      <c r="A183" s="207" t="s">
        <v>3726</v>
      </c>
      <c r="B183" s="207" t="s">
        <v>2470</v>
      </c>
      <c r="C183" s="207" t="s">
        <v>1673</v>
      </c>
      <c r="D183" s="208" t="s">
        <v>1348</v>
      </c>
      <c r="E183" s="209" t="s">
        <v>3759</v>
      </c>
    </row>
    <row r="184" spans="1:5" x14ac:dyDescent="0.2">
      <c r="A184" s="207" t="s">
        <v>3726</v>
      </c>
      <c r="B184" s="207" t="s">
        <v>3187</v>
      </c>
      <c r="C184" s="207" t="s">
        <v>1624</v>
      </c>
      <c r="D184" s="208" t="s">
        <v>1348</v>
      </c>
      <c r="E184" s="209" t="s">
        <v>3758</v>
      </c>
    </row>
    <row r="185" spans="1:5" x14ac:dyDescent="0.2">
      <c r="A185" s="207" t="s">
        <v>3726</v>
      </c>
      <c r="B185" s="207" t="s">
        <v>3187</v>
      </c>
      <c r="C185" s="207" t="s">
        <v>1624</v>
      </c>
      <c r="D185" s="208" t="s">
        <v>1348</v>
      </c>
      <c r="E185" s="209" t="s">
        <v>3756</v>
      </c>
    </row>
    <row r="186" spans="1:5" x14ac:dyDescent="0.2">
      <c r="A186" s="207" t="s">
        <v>3726</v>
      </c>
      <c r="B186" s="207" t="s">
        <v>3187</v>
      </c>
      <c r="C186" s="207" t="s">
        <v>1624</v>
      </c>
      <c r="D186" s="208" t="s">
        <v>1348</v>
      </c>
      <c r="E186" s="209" t="s">
        <v>3759</v>
      </c>
    </row>
    <row r="187" spans="1:5" x14ac:dyDescent="0.2">
      <c r="A187" s="207" t="s">
        <v>3726</v>
      </c>
      <c r="B187" s="207" t="s">
        <v>3188</v>
      </c>
      <c r="C187" s="207" t="s">
        <v>1625</v>
      </c>
      <c r="D187" s="208" t="s">
        <v>1348</v>
      </c>
      <c r="E187" s="209" t="s">
        <v>3758</v>
      </c>
    </row>
    <row r="188" spans="1:5" x14ac:dyDescent="0.2">
      <c r="A188" s="207" t="s">
        <v>3726</v>
      </c>
      <c r="B188" s="207" t="s">
        <v>3188</v>
      </c>
      <c r="C188" s="207" t="s">
        <v>1625</v>
      </c>
      <c r="D188" s="208" t="s">
        <v>1348</v>
      </c>
      <c r="E188" s="209" t="s">
        <v>3756</v>
      </c>
    </row>
    <row r="189" spans="1:5" x14ac:dyDescent="0.2">
      <c r="A189" s="207" t="s">
        <v>3726</v>
      </c>
      <c r="B189" s="207" t="s">
        <v>3188</v>
      </c>
      <c r="C189" s="207" t="s">
        <v>1625</v>
      </c>
      <c r="D189" s="208" t="s">
        <v>1348</v>
      </c>
      <c r="E189" s="209" t="s">
        <v>3759</v>
      </c>
    </row>
    <row r="190" spans="1:5" x14ac:dyDescent="0.2">
      <c r="A190" s="207" t="s">
        <v>3726</v>
      </c>
      <c r="B190" s="207" t="s">
        <v>3189</v>
      </c>
      <c r="C190" s="207" t="s">
        <v>1626</v>
      </c>
      <c r="D190" s="208" t="s">
        <v>1348</v>
      </c>
      <c r="E190" s="209" t="s">
        <v>3758</v>
      </c>
    </row>
    <row r="191" spans="1:5" x14ac:dyDescent="0.2">
      <c r="A191" s="207" t="s">
        <v>3726</v>
      </c>
      <c r="B191" s="207" t="s">
        <v>3189</v>
      </c>
      <c r="C191" s="207" t="s">
        <v>1626</v>
      </c>
      <c r="D191" s="208" t="s">
        <v>1348</v>
      </c>
      <c r="E191" s="209" t="s">
        <v>3756</v>
      </c>
    </row>
    <row r="192" spans="1:5" x14ac:dyDescent="0.2">
      <c r="A192" s="207" t="s">
        <v>3726</v>
      </c>
      <c r="B192" s="207" t="s">
        <v>3189</v>
      </c>
      <c r="C192" s="207" t="s">
        <v>1626</v>
      </c>
      <c r="D192" s="208" t="s">
        <v>1348</v>
      </c>
      <c r="E192" s="209" t="s">
        <v>3759</v>
      </c>
    </row>
    <row r="193" spans="1:5" x14ac:dyDescent="0.2">
      <c r="A193" s="207" t="s">
        <v>3726</v>
      </c>
      <c r="B193" s="207" t="s">
        <v>3189</v>
      </c>
      <c r="C193" s="207" t="s">
        <v>1626</v>
      </c>
      <c r="D193" s="208" t="s">
        <v>1348</v>
      </c>
      <c r="E193" s="209" t="s">
        <v>3757</v>
      </c>
    </row>
    <row r="194" spans="1:5" x14ac:dyDescent="0.2">
      <c r="A194" s="207" t="s">
        <v>3726</v>
      </c>
      <c r="B194" s="207" t="s">
        <v>3189</v>
      </c>
      <c r="C194" s="207" t="s">
        <v>1626</v>
      </c>
      <c r="D194" s="208" t="s">
        <v>1348</v>
      </c>
      <c r="E194" s="209" t="s">
        <v>3760</v>
      </c>
    </row>
    <row r="195" spans="1:5" x14ac:dyDescent="0.2">
      <c r="A195" s="207" t="s">
        <v>3726</v>
      </c>
      <c r="B195" s="207" t="s">
        <v>2471</v>
      </c>
      <c r="C195" s="207" t="s">
        <v>1671</v>
      </c>
      <c r="D195" s="208" t="s">
        <v>1348</v>
      </c>
      <c r="E195" s="209" t="s">
        <v>3758</v>
      </c>
    </row>
    <row r="196" spans="1:5" x14ac:dyDescent="0.2">
      <c r="A196" s="207" t="s">
        <v>3726</v>
      </c>
      <c r="B196" s="207" t="s">
        <v>2471</v>
      </c>
      <c r="C196" s="207" t="s">
        <v>1671</v>
      </c>
      <c r="D196" s="208" t="s">
        <v>1348</v>
      </c>
      <c r="E196" s="209" t="s">
        <v>3756</v>
      </c>
    </row>
    <row r="197" spans="1:5" x14ac:dyDescent="0.2">
      <c r="A197" s="207" t="s">
        <v>3726</v>
      </c>
      <c r="B197" s="207" t="s">
        <v>2471</v>
      </c>
      <c r="C197" s="207" t="s">
        <v>1671</v>
      </c>
      <c r="D197" s="208" t="s">
        <v>1348</v>
      </c>
      <c r="E197" s="209" t="s">
        <v>3759</v>
      </c>
    </row>
    <row r="198" spans="1:5" x14ac:dyDescent="0.2">
      <c r="A198" s="207" t="s">
        <v>3726</v>
      </c>
      <c r="B198" s="207" t="s">
        <v>2472</v>
      </c>
      <c r="C198" s="207" t="s">
        <v>1627</v>
      </c>
      <c r="D198" s="208" t="s">
        <v>1348</v>
      </c>
      <c r="E198" s="209" t="s">
        <v>3758</v>
      </c>
    </row>
    <row r="199" spans="1:5" x14ac:dyDescent="0.2">
      <c r="A199" s="207" t="s">
        <v>3726</v>
      </c>
      <c r="B199" s="207" t="s">
        <v>2472</v>
      </c>
      <c r="C199" s="207" t="s">
        <v>1627</v>
      </c>
      <c r="D199" s="208" t="s">
        <v>1348</v>
      </c>
      <c r="E199" s="209" t="s">
        <v>3759</v>
      </c>
    </row>
    <row r="200" spans="1:5" x14ac:dyDescent="0.2">
      <c r="A200" s="207" t="s">
        <v>3726</v>
      </c>
      <c r="B200" s="207" t="s">
        <v>2472</v>
      </c>
      <c r="C200" s="207" t="s">
        <v>1627</v>
      </c>
      <c r="D200" s="208" t="s">
        <v>1348</v>
      </c>
      <c r="E200" s="209" t="s">
        <v>3760</v>
      </c>
    </row>
    <row r="201" spans="1:5" x14ac:dyDescent="0.2">
      <c r="A201" s="207" t="s">
        <v>3726</v>
      </c>
      <c r="B201" s="207" t="s">
        <v>2473</v>
      </c>
      <c r="C201" s="207" t="s">
        <v>1628</v>
      </c>
      <c r="D201" s="208" t="s">
        <v>1348</v>
      </c>
      <c r="E201" s="209" t="s">
        <v>3758</v>
      </c>
    </row>
    <row r="202" spans="1:5" x14ac:dyDescent="0.2">
      <c r="A202" s="207" t="s">
        <v>3726</v>
      </c>
      <c r="B202" s="207" t="s">
        <v>2473</v>
      </c>
      <c r="C202" s="207" t="s">
        <v>1628</v>
      </c>
      <c r="D202" s="208" t="s">
        <v>1348</v>
      </c>
      <c r="E202" s="209" t="s">
        <v>3756</v>
      </c>
    </row>
    <row r="203" spans="1:5" x14ac:dyDescent="0.2">
      <c r="A203" s="207" t="s">
        <v>3726</v>
      </c>
      <c r="B203" s="207" t="s">
        <v>2473</v>
      </c>
      <c r="C203" s="207" t="s">
        <v>1628</v>
      </c>
      <c r="D203" s="208" t="s">
        <v>1348</v>
      </c>
      <c r="E203" s="209" t="s">
        <v>3759</v>
      </c>
    </row>
    <row r="204" spans="1:5" x14ac:dyDescent="0.2">
      <c r="A204" s="207" t="s">
        <v>3726</v>
      </c>
      <c r="B204" s="207" t="s">
        <v>3552</v>
      </c>
      <c r="C204" s="207" t="s">
        <v>3553</v>
      </c>
      <c r="D204" s="208" t="s">
        <v>1348</v>
      </c>
      <c r="E204" s="209" t="s">
        <v>3758</v>
      </c>
    </row>
    <row r="205" spans="1:5" x14ac:dyDescent="0.2">
      <c r="A205" s="207" t="s">
        <v>3726</v>
      </c>
      <c r="B205" s="207" t="s">
        <v>3112</v>
      </c>
      <c r="C205" s="207" t="s">
        <v>3113</v>
      </c>
      <c r="D205" s="208" t="s">
        <v>1348</v>
      </c>
      <c r="E205" s="209" t="s">
        <v>3758</v>
      </c>
    </row>
    <row r="206" spans="1:5" x14ac:dyDescent="0.2">
      <c r="A206" s="207" t="s">
        <v>3726</v>
      </c>
      <c r="B206" s="207" t="s">
        <v>3112</v>
      </c>
      <c r="C206" s="207" t="s">
        <v>3113</v>
      </c>
      <c r="D206" s="208" t="s">
        <v>1348</v>
      </c>
      <c r="E206" s="209" t="s">
        <v>3756</v>
      </c>
    </row>
    <row r="207" spans="1:5" x14ac:dyDescent="0.2">
      <c r="A207" s="207" t="s">
        <v>3726</v>
      </c>
      <c r="B207" s="207" t="s">
        <v>3112</v>
      </c>
      <c r="C207" s="207" t="s">
        <v>3113</v>
      </c>
      <c r="D207" s="208" t="s">
        <v>1348</v>
      </c>
      <c r="E207" s="209" t="s">
        <v>3759</v>
      </c>
    </row>
    <row r="208" spans="1:5" x14ac:dyDescent="0.2">
      <c r="A208" s="207" t="s">
        <v>3726</v>
      </c>
      <c r="B208" s="207" t="s">
        <v>3104</v>
      </c>
      <c r="C208" s="207" t="s">
        <v>3105</v>
      </c>
      <c r="D208" s="208" t="s">
        <v>1348</v>
      </c>
      <c r="E208" s="209" t="s">
        <v>3758</v>
      </c>
    </row>
    <row r="209" spans="1:5" x14ac:dyDescent="0.2">
      <c r="A209" s="207" t="s">
        <v>3726</v>
      </c>
      <c r="B209" s="207" t="s">
        <v>3104</v>
      </c>
      <c r="C209" s="207" t="s">
        <v>3105</v>
      </c>
      <c r="D209" s="208" t="s">
        <v>1348</v>
      </c>
      <c r="E209" s="209" t="s">
        <v>3756</v>
      </c>
    </row>
    <row r="210" spans="1:5" x14ac:dyDescent="0.2">
      <c r="A210" s="207" t="s">
        <v>3726</v>
      </c>
      <c r="B210" s="207" t="s">
        <v>3190</v>
      </c>
      <c r="C210" s="207" t="s">
        <v>1825</v>
      </c>
      <c r="D210" s="208" t="s">
        <v>1348</v>
      </c>
      <c r="E210" s="209" t="s">
        <v>3758</v>
      </c>
    </row>
    <row r="211" spans="1:5" x14ac:dyDescent="0.2">
      <c r="A211" s="207" t="s">
        <v>3726</v>
      </c>
      <c r="B211" s="207" t="s">
        <v>3190</v>
      </c>
      <c r="C211" s="207" t="s">
        <v>1825</v>
      </c>
      <c r="D211" s="208" t="s">
        <v>1348</v>
      </c>
      <c r="E211" s="209" t="s">
        <v>3756</v>
      </c>
    </row>
    <row r="212" spans="1:5" x14ac:dyDescent="0.2">
      <c r="A212" s="207" t="s">
        <v>3726</v>
      </c>
      <c r="B212" s="207" t="s">
        <v>3190</v>
      </c>
      <c r="C212" s="207" t="s">
        <v>1825</v>
      </c>
      <c r="D212" s="208" t="s">
        <v>1348</v>
      </c>
      <c r="E212" s="209" t="s">
        <v>3759</v>
      </c>
    </row>
    <row r="213" spans="1:5" x14ac:dyDescent="0.2">
      <c r="A213" s="207" t="s">
        <v>3726</v>
      </c>
      <c r="B213" s="207" t="s">
        <v>2474</v>
      </c>
      <c r="C213" s="207" t="s">
        <v>1666</v>
      </c>
      <c r="D213" s="208" t="s">
        <v>1348</v>
      </c>
      <c r="E213" s="209" t="s">
        <v>3758</v>
      </c>
    </row>
    <row r="214" spans="1:5" x14ac:dyDescent="0.2">
      <c r="A214" s="207" t="s">
        <v>3726</v>
      </c>
      <c r="B214" s="207" t="s">
        <v>2474</v>
      </c>
      <c r="C214" s="207" t="s">
        <v>1666</v>
      </c>
      <c r="D214" s="208" t="s">
        <v>1348</v>
      </c>
      <c r="E214" s="209" t="s">
        <v>3756</v>
      </c>
    </row>
    <row r="215" spans="1:5" x14ac:dyDescent="0.2">
      <c r="A215" s="207" t="s">
        <v>3726</v>
      </c>
      <c r="B215" s="207" t="s">
        <v>2474</v>
      </c>
      <c r="C215" s="207" t="s">
        <v>1666</v>
      </c>
      <c r="D215" s="208" t="s">
        <v>1348</v>
      </c>
      <c r="E215" s="209" t="s">
        <v>3759</v>
      </c>
    </row>
    <row r="216" spans="1:5" x14ac:dyDescent="0.2">
      <c r="A216" s="207" t="s">
        <v>3726</v>
      </c>
      <c r="B216" s="207" t="s">
        <v>2475</v>
      </c>
      <c r="C216" s="207" t="s">
        <v>1479</v>
      </c>
      <c r="D216" s="208" t="s">
        <v>1348</v>
      </c>
      <c r="E216" s="209" t="s">
        <v>3758</v>
      </c>
    </row>
    <row r="217" spans="1:5" x14ac:dyDescent="0.2">
      <c r="A217" s="207" t="s">
        <v>3726</v>
      </c>
      <c r="B217" s="207" t="s">
        <v>2475</v>
      </c>
      <c r="C217" s="207" t="s">
        <v>1479</v>
      </c>
      <c r="D217" s="208" t="s">
        <v>1348</v>
      </c>
      <c r="E217" s="209" t="s">
        <v>3756</v>
      </c>
    </row>
    <row r="218" spans="1:5" x14ac:dyDescent="0.2">
      <c r="A218" s="207" t="s">
        <v>3726</v>
      </c>
      <c r="B218" s="207" t="s">
        <v>2475</v>
      </c>
      <c r="C218" s="207" t="s">
        <v>1479</v>
      </c>
      <c r="D218" s="208" t="s">
        <v>1348</v>
      </c>
      <c r="E218" s="209" t="s">
        <v>3759</v>
      </c>
    </row>
    <row r="219" spans="1:5" x14ac:dyDescent="0.2">
      <c r="A219" s="207" t="s">
        <v>3726</v>
      </c>
      <c r="B219" s="207" t="s">
        <v>3110</v>
      </c>
      <c r="C219" s="207" t="s">
        <v>3111</v>
      </c>
      <c r="D219" s="208" t="s">
        <v>1348</v>
      </c>
      <c r="E219" s="209" t="s">
        <v>3758</v>
      </c>
    </row>
    <row r="220" spans="1:5" x14ac:dyDescent="0.2">
      <c r="A220" s="207" t="s">
        <v>3726</v>
      </c>
      <c r="B220" s="207" t="s">
        <v>3110</v>
      </c>
      <c r="C220" s="207" t="s">
        <v>3111</v>
      </c>
      <c r="D220" s="208" t="s">
        <v>1348</v>
      </c>
      <c r="E220" s="209" t="s">
        <v>3756</v>
      </c>
    </row>
    <row r="221" spans="1:5" x14ac:dyDescent="0.2">
      <c r="A221" s="207" t="s">
        <v>3726</v>
      </c>
      <c r="B221" s="207" t="s">
        <v>3110</v>
      </c>
      <c r="C221" s="207" t="s">
        <v>3111</v>
      </c>
      <c r="D221" s="208" t="s">
        <v>1348</v>
      </c>
      <c r="E221" s="209" t="s">
        <v>3759</v>
      </c>
    </row>
    <row r="222" spans="1:5" x14ac:dyDescent="0.2">
      <c r="A222" s="207" t="s">
        <v>3726</v>
      </c>
      <c r="B222" s="207" t="s">
        <v>3102</v>
      </c>
      <c r="C222" s="207" t="s">
        <v>3103</v>
      </c>
      <c r="D222" s="208" t="s">
        <v>1348</v>
      </c>
      <c r="E222" s="209" t="s">
        <v>3758</v>
      </c>
    </row>
    <row r="223" spans="1:5" x14ac:dyDescent="0.2">
      <c r="A223" s="207" t="s">
        <v>3726</v>
      </c>
      <c r="B223" s="207" t="s">
        <v>3102</v>
      </c>
      <c r="C223" s="207" t="s">
        <v>3103</v>
      </c>
      <c r="D223" s="208" t="s">
        <v>1348</v>
      </c>
      <c r="E223" s="209" t="s">
        <v>3756</v>
      </c>
    </row>
    <row r="224" spans="1:5" x14ac:dyDescent="0.2">
      <c r="A224" s="207" t="s">
        <v>3726</v>
      </c>
      <c r="B224" s="207" t="s">
        <v>2476</v>
      </c>
      <c r="C224" s="207" t="s">
        <v>1667</v>
      </c>
      <c r="D224" s="208" t="s">
        <v>1348</v>
      </c>
      <c r="E224" s="209" t="s">
        <v>3758</v>
      </c>
    </row>
    <row r="225" spans="1:5" x14ac:dyDescent="0.2">
      <c r="A225" s="207" t="s">
        <v>3726</v>
      </c>
      <c r="B225" s="207" t="s">
        <v>2476</v>
      </c>
      <c r="C225" s="207" t="s">
        <v>1667</v>
      </c>
      <c r="D225" s="208" t="s">
        <v>1348</v>
      </c>
      <c r="E225" s="209" t="s">
        <v>3757</v>
      </c>
    </row>
    <row r="226" spans="1:5" x14ac:dyDescent="0.2">
      <c r="A226" s="207" t="s">
        <v>3726</v>
      </c>
      <c r="B226" s="207" t="s">
        <v>2477</v>
      </c>
      <c r="C226" s="207" t="s">
        <v>1482</v>
      </c>
      <c r="D226" s="208" t="s">
        <v>1348</v>
      </c>
      <c r="E226" s="209" t="s">
        <v>3758</v>
      </c>
    </row>
    <row r="227" spans="1:5" x14ac:dyDescent="0.2">
      <c r="A227" s="207" t="s">
        <v>3726</v>
      </c>
      <c r="B227" s="207" t="s">
        <v>2477</v>
      </c>
      <c r="C227" s="207" t="s">
        <v>1482</v>
      </c>
      <c r="D227" s="208" t="s">
        <v>1348</v>
      </c>
      <c r="E227" s="209" t="s">
        <v>3756</v>
      </c>
    </row>
    <row r="228" spans="1:5" x14ac:dyDescent="0.2">
      <c r="A228" s="207" t="s">
        <v>3726</v>
      </c>
      <c r="B228" s="207" t="s">
        <v>2477</v>
      </c>
      <c r="C228" s="207" t="s">
        <v>1482</v>
      </c>
      <c r="D228" s="208" t="s">
        <v>1348</v>
      </c>
      <c r="E228" s="209" t="s">
        <v>3759</v>
      </c>
    </row>
    <row r="229" spans="1:5" x14ac:dyDescent="0.2">
      <c r="A229" s="207" t="s">
        <v>3726</v>
      </c>
      <c r="B229" s="207" t="s">
        <v>2478</v>
      </c>
      <c r="C229" s="207" t="s">
        <v>1672</v>
      </c>
      <c r="D229" s="208" t="s">
        <v>1348</v>
      </c>
      <c r="E229" s="209" t="s">
        <v>3761</v>
      </c>
    </row>
    <row r="230" spans="1:5" x14ac:dyDescent="0.2">
      <c r="A230" s="207" t="s">
        <v>3726</v>
      </c>
      <c r="B230" s="207" t="s">
        <v>2478</v>
      </c>
      <c r="C230" s="207" t="s">
        <v>1672</v>
      </c>
      <c r="D230" s="208" t="s">
        <v>1348</v>
      </c>
      <c r="E230" s="209" t="s">
        <v>3758</v>
      </c>
    </row>
    <row r="231" spans="1:5" x14ac:dyDescent="0.2">
      <c r="A231" s="207" t="s">
        <v>3726</v>
      </c>
      <c r="B231" s="207" t="s">
        <v>2478</v>
      </c>
      <c r="C231" s="207" t="s">
        <v>1672</v>
      </c>
      <c r="D231" s="208" t="s">
        <v>1348</v>
      </c>
      <c r="E231" s="209" t="s">
        <v>3756</v>
      </c>
    </row>
    <row r="232" spans="1:5" x14ac:dyDescent="0.2">
      <c r="A232" s="207" t="s">
        <v>3726</v>
      </c>
      <c r="B232" s="207" t="s">
        <v>2478</v>
      </c>
      <c r="C232" s="207" t="s">
        <v>1672</v>
      </c>
      <c r="D232" s="208" t="s">
        <v>1348</v>
      </c>
      <c r="E232" s="209" t="s">
        <v>3759</v>
      </c>
    </row>
    <row r="233" spans="1:5" x14ac:dyDescent="0.2">
      <c r="A233" s="207" t="s">
        <v>3726</v>
      </c>
      <c r="B233" s="207" t="s">
        <v>2478</v>
      </c>
      <c r="C233" s="207" t="s">
        <v>1672</v>
      </c>
      <c r="D233" s="208" t="s">
        <v>1348</v>
      </c>
      <c r="E233" s="209" t="s">
        <v>3757</v>
      </c>
    </row>
    <row r="234" spans="1:5" x14ac:dyDescent="0.2">
      <c r="A234" s="207" t="s">
        <v>3726</v>
      </c>
      <c r="B234" s="207" t="s">
        <v>3570</v>
      </c>
      <c r="C234" s="207" t="s">
        <v>1677</v>
      </c>
      <c r="D234" s="208" t="s">
        <v>1348</v>
      </c>
      <c r="E234" s="209" t="s">
        <v>3758</v>
      </c>
    </row>
    <row r="235" spans="1:5" x14ac:dyDescent="0.2">
      <c r="A235" s="207" t="s">
        <v>3726</v>
      </c>
      <c r="B235" s="207" t="s">
        <v>3570</v>
      </c>
      <c r="C235" s="207" t="s">
        <v>1677</v>
      </c>
      <c r="D235" s="208" t="s">
        <v>1348</v>
      </c>
      <c r="E235" s="209" t="s">
        <v>3756</v>
      </c>
    </row>
    <row r="236" spans="1:5" x14ac:dyDescent="0.2">
      <c r="A236" s="207" t="s">
        <v>3726</v>
      </c>
      <c r="B236" s="207" t="s">
        <v>3570</v>
      </c>
      <c r="C236" s="207" t="s">
        <v>1677</v>
      </c>
      <c r="D236" s="208" t="s">
        <v>1348</v>
      </c>
      <c r="E236" s="209" t="s">
        <v>3759</v>
      </c>
    </row>
    <row r="237" spans="1:5" x14ac:dyDescent="0.2">
      <c r="A237" s="207" t="s">
        <v>3726</v>
      </c>
      <c r="B237" s="207" t="s">
        <v>3570</v>
      </c>
      <c r="C237" s="207" t="s">
        <v>1677</v>
      </c>
      <c r="D237" s="208" t="s">
        <v>1348</v>
      </c>
      <c r="E237" s="209" t="s">
        <v>3757</v>
      </c>
    </row>
    <row r="238" spans="1:5" x14ac:dyDescent="0.2">
      <c r="A238" s="207" t="s">
        <v>3726</v>
      </c>
      <c r="B238" s="207" t="s">
        <v>3571</v>
      </c>
      <c r="C238" s="207" t="s">
        <v>1676</v>
      </c>
      <c r="D238" s="208" t="s">
        <v>1348</v>
      </c>
      <c r="E238" s="209" t="s">
        <v>3758</v>
      </c>
    </row>
    <row r="239" spans="1:5" x14ac:dyDescent="0.2">
      <c r="A239" s="207" t="s">
        <v>3726</v>
      </c>
      <c r="B239" s="207" t="s">
        <v>3571</v>
      </c>
      <c r="C239" s="207" t="s">
        <v>1676</v>
      </c>
      <c r="D239" s="208" t="s">
        <v>1348</v>
      </c>
      <c r="E239" s="209" t="s">
        <v>3756</v>
      </c>
    </row>
    <row r="240" spans="1:5" x14ac:dyDescent="0.2">
      <c r="A240" s="207" t="s">
        <v>3726</v>
      </c>
      <c r="B240" s="207" t="s">
        <v>3571</v>
      </c>
      <c r="C240" s="207" t="s">
        <v>1676</v>
      </c>
      <c r="D240" s="208" t="s">
        <v>1348</v>
      </c>
      <c r="E240" s="209" t="s">
        <v>3759</v>
      </c>
    </row>
    <row r="241" spans="1:5" x14ac:dyDescent="0.2">
      <c r="A241" s="207" t="s">
        <v>3726</v>
      </c>
      <c r="B241" s="207" t="s">
        <v>3571</v>
      </c>
      <c r="C241" s="207" t="s">
        <v>1676</v>
      </c>
      <c r="D241" s="208" t="s">
        <v>1348</v>
      </c>
      <c r="E241" s="209" t="s">
        <v>3757</v>
      </c>
    </row>
    <row r="242" spans="1:5" x14ac:dyDescent="0.2">
      <c r="A242" s="207" t="s">
        <v>3726</v>
      </c>
      <c r="B242" s="207" t="s">
        <v>3191</v>
      </c>
      <c r="C242" s="207" t="s">
        <v>2434</v>
      </c>
      <c r="D242" s="208" t="s">
        <v>1348</v>
      </c>
      <c r="E242" s="209" t="s">
        <v>3758</v>
      </c>
    </row>
    <row r="243" spans="1:5" x14ac:dyDescent="0.2">
      <c r="A243" s="207" t="s">
        <v>3726</v>
      </c>
      <c r="B243" s="207" t="s">
        <v>3192</v>
      </c>
      <c r="C243" s="207" t="s">
        <v>2031</v>
      </c>
      <c r="D243" s="208" t="s">
        <v>1348</v>
      </c>
      <c r="E243" s="209" t="s">
        <v>3758</v>
      </c>
    </row>
    <row r="244" spans="1:5" x14ac:dyDescent="0.2">
      <c r="A244" s="207" t="s">
        <v>3726</v>
      </c>
      <c r="B244" s="207" t="s">
        <v>3192</v>
      </c>
      <c r="C244" s="207" t="s">
        <v>2031</v>
      </c>
      <c r="D244" s="208" t="s">
        <v>1348</v>
      </c>
      <c r="E244" s="209" t="s">
        <v>3756</v>
      </c>
    </row>
    <row r="245" spans="1:5" x14ac:dyDescent="0.2">
      <c r="A245" s="207" t="s">
        <v>3726</v>
      </c>
      <c r="B245" s="207" t="s">
        <v>3534</v>
      </c>
      <c r="C245" s="207" t="s">
        <v>3535</v>
      </c>
      <c r="D245" s="208" t="s">
        <v>1348</v>
      </c>
      <c r="E245" s="209" t="s">
        <v>3758</v>
      </c>
    </row>
    <row r="246" spans="1:5" x14ac:dyDescent="0.2">
      <c r="A246" s="207" t="s">
        <v>3726</v>
      </c>
      <c r="B246" s="207" t="s">
        <v>3193</v>
      </c>
      <c r="C246" s="207" t="s">
        <v>2435</v>
      </c>
      <c r="D246" s="208" t="s">
        <v>1348</v>
      </c>
      <c r="E246" s="209" t="s">
        <v>3758</v>
      </c>
    </row>
    <row r="247" spans="1:5" x14ac:dyDescent="0.2">
      <c r="A247" s="207" t="s">
        <v>3726</v>
      </c>
      <c r="B247" s="207" t="s">
        <v>3194</v>
      </c>
      <c r="C247" s="207" t="s">
        <v>2032</v>
      </c>
      <c r="D247" s="208" t="s">
        <v>1348</v>
      </c>
      <c r="E247" s="209" t="s">
        <v>3758</v>
      </c>
    </row>
    <row r="248" spans="1:5" x14ac:dyDescent="0.2">
      <c r="A248" s="207" t="s">
        <v>3726</v>
      </c>
      <c r="B248" s="207" t="s">
        <v>3194</v>
      </c>
      <c r="C248" s="207" t="s">
        <v>2032</v>
      </c>
      <c r="D248" s="208" t="s">
        <v>1348</v>
      </c>
      <c r="E248" s="209" t="s">
        <v>3756</v>
      </c>
    </row>
    <row r="249" spans="1:5" x14ac:dyDescent="0.2">
      <c r="A249" s="207" t="s">
        <v>3726</v>
      </c>
      <c r="B249" s="207" t="s">
        <v>3195</v>
      </c>
      <c r="C249" s="207" t="s">
        <v>2432</v>
      </c>
      <c r="D249" s="208" t="s">
        <v>1348</v>
      </c>
      <c r="E249" s="209" t="s">
        <v>3758</v>
      </c>
    </row>
    <row r="250" spans="1:5" x14ac:dyDescent="0.2">
      <c r="A250" s="207" t="s">
        <v>3726</v>
      </c>
      <c r="B250" s="207" t="s">
        <v>3196</v>
      </c>
      <c r="C250" s="207" t="s">
        <v>2033</v>
      </c>
      <c r="D250" s="208" t="s">
        <v>1348</v>
      </c>
      <c r="E250" s="209" t="s">
        <v>3758</v>
      </c>
    </row>
    <row r="251" spans="1:5" x14ac:dyDescent="0.2">
      <c r="A251" s="207" t="s">
        <v>3726</v>
      </c>
      <c r="B251" s="207" t="s">
        <v>3197</v>
      </c>
      <c r="C251" s="207" t="s">
        <v>2430</v>
      </c>
      <c r="D251" s="208" t="s">
        <v>1348</v>
      </c>
      <c r="E251" s="209" t="s">
        <v>3758</v>
      </c>
    </row>
    <row r="252" spans="1:5" x14ac:dyDescent="0.2">
      <c r="A252" s="207" t="s">
        <v>3726</v>
      </c>
      <c r="B252" s="207" t="s">
        <v>3198</v>
      </c>
      <c r="C252" s="207" t="s">
        <v>2025</v>
      </c>
      <c r="D252" s="208" t="s">
        <v>1348</v>
      </c>
      <c r="E252" s="209" t="s">
        <v>3758</v>
      </c>
    </row>
    <row r="253" spans="1:5" x14ac:dyDescent="0.2">
      <c r="A253" s="207" t="s">
        <v>3726</v>
      </c>
      <c r="B253" s="207" t="s">
        <v>3199</v>
      </c>
      <c r="C253" s="207" t="s">
        <v>2436</v>
      </c>
      <c r="D253" s="208" t="s">
        <v>1348</v>
      </c>
      <c r="E253" s="209" t="s">
        <v>3758</v>
      </c>
    </row>
    <row r="254" spans="1:5" x14ac:dyDescent="0.2">
      <c r="A254" s="207" t="s">
        <v>3726</v>
      </c>
      <c r="B254" s="207" t="s">
        <v>3200</v>
      </c>
      <c r="C254" s="207" t="s">
        <v>2027</v>
      </c>
      <c r="D254" s="208" t="s">
        <v>1348</v>
      </c>
      <c r="E254" s="209" t="s">
        <v>3758</v>
      </c>
    </row>
    <row r="255" spans="1:5" x14ac:dyDescent="0.2">
      <c r="A255" s="207" t="s">
        <v>3726</v>
      </c>
      <c r="B255" s="207" t="s">
        <v>3201</v>
      </c>
      <c r="C255" s="207" t="s">
        <v>2433</v>
      </c>
      <c r="D255" s="208" t="s">
        <v>1348</v>
      </c>
      <c r="E255" s="209" t="s">
        <v>3758</v>
      </c>
    </row>
    <row r="256" spans="1:5" x14ac:dyDescent="0.2">
      <c r="A256" s="207" t="s">
        <v>3726</v>
      </c>
      <c r="B256" s="207" t="s">
        <v>3201</v>
      </c>
      <c r="C256" s="207" t="s">
        <v>2433</v>
      </c>
      <c r="D256" s="208" t="s">
        <v>1348</v>
      </c>
      <c r="E256" s="209" t="s">
        <v>3757</v>
      </c>
    </row>
    <row r="257" spans="1:5" x14ac:dyDescent="0.2">
      <c r="A257" s="207" t="s">
        <v>3726</v>
      </c>
      <c r="B257" s="207" t="s">
        <v>3202</v>
      </c>
      <c r="C257" s="207" t="s">
        <v>2028</v>
      </c>
      <c r="D257" s="208" t="s">
        <v>1348</v>
      </c>
      <c r="E257" s="209" t="s">
        <v>3758</v>
      </c>
    </row>
    <row r="258" spans="1:5" x14ac:dyDescent="0.2">
      <c r="A258" s="207" t="s">
        <v>3726</v>
      </c>
      <c r="B258" s="207" t="s">
        <v>3202</v>
      </c>
      <c r="C258" s="207" t="s">
        <v>2028</v>
      </c>
      <c r="D258" s="208" t="s">
        <v>1348</v>
      </c>
      <c r="E258" s="209" t="s">
        <v>3757</v>
      </c>
    </row>
    <row r="259" spans="1:5" x14ac:dyDescent="0.2">
      <c r="A259" s="207" t="s">
        <v>3726</v>
      </c>
      <c r="B259" s="207" t="s">
        <v>3203</v>
      </c>
      <c r="C259" s="207" t="s">
        <v>2429</v>
      </c>
      <c r="D259" s="208" t="s">
        <v>1348</v>
      </c>
      <c r="E259" s="209" t="s">
        <v>3758</v>
      </c>
    </row>
    <row r="260" spans="1:5" x14ac:dyDescent="0.2">
      <c r="A260" s="207" t="s">
        <v>3726</v>
      </c>
      <c r="B260" s="207" t="s">
        <v>3204</v>
      </c>
      <c r="C260" s="207" t="s">
        <v>2029</v>
      </c>
      <c r="D260" s="208" t="s">
        <v>1348</v>
      </c>
      <c r="E260" s="209" t="s">
        <v>3758</v>
      </c>
    </row>
    <row r="261" spans="1:5" x14ac:dyDescent="0.2">
      <c r="A261" s="207" t="s">
        <v>3726</v>
      </c>
      <c r="B261" s="207" t="s">
        <v>3205</v>
      </c>
      <c r="C261" s="207" t="s">
        <v>2438</v>
      </c>
      <c r="D261" s="208" t="s">
        <v>1348</v>
      </c>
      <c r="E261" s="209" t="s">
        <v>3758</v>
      </c>
    </row>
    <row r="262" spans="1:5" x14ac:dyDescent="0.2">
      <c r="A262" s="207" t="s">
        <v>3726</v>
      </c>
      <c r="B262" s="207" t="s">
        <v>3206</v>
      </c>
      <c r="C262" s="207" t="s">
        <v>2337</v>
      </c>
      <c r="D262" s="208" t="s">
        <v>1348</v>
      </c>
      <c r="E262" s="209" t="s">
        <v>3758</v>
      </c>
    </row>
    <row r="263" spans="1:5" x14ac:dyDescent="0.2">
      <c r="A263" s="207" t="s">
        <v>3726</v>
      </c>
      <c r="B263" s="207" t="s">
        <v>3348</v>
      </c>
      <c r="C263" s="207" t="s">
        <v>3349</v>
      </c>
      <c r="D263" s="208" t="s">
        <v>1348</v>
      </c>
      <c r="E263" s="209" t="s">
        <v>3758</v>
      </c>
    </row>
    <row r="264" spans="1:5" x14ac:dyDescent="0.2">
      <c r="A264" s="207" t="s">
        <v>3726</v>
      </c>
      <c r="B264" s="207" t="s">
        <v>3334</v>
      </c>
      <c r="C264" s="207" t="s">
        <v>3335</v>
      </c>
      <c r="D264" s="208" t="s">
        <v>1348</v>
      </c>
      <c r="E264" s="209" t="s">
        <v>3758</v>
      </c>
    </row>
    <row r="265" spans="1:5" x14ac:dyDescent="0.2">
      <c r="A265" s="207" t="s">
        <v>3726</v>
      </c>
      <c r="B265" s="207" t="s">
        <v>3207</v>
      </c>
      <c r="C265" s="207" t="s">
        <v>2437</v>
      </c>
      <c r="D265" s="208" t="s">
        <v>1348</v>
      </c>
      <c r="E265" s="209" t="s">
        <v>3758</v>
      </c>
    </row>
    <row r="266" spans="1:5" x14ac:dyDescent="0.2">
      <c r="A266" s="207" t="s">
        <v>3726</v>
      </c>
      <c r="B266" s="207" t="s">
        <v>3208</v>
      </c>
      <c r="C266" s="207" t="s">
        <v>2026</v>
      </c>
      <c r="D266" s="208" t="s">
        <v>1348</v>
      </c>
      <c r="E266" s="209" t="s">
        <v>3758</v>
      </c>
    </row>
    <row r="267" spans="1:5" x14ac:dyDescent="0.2">
      <c r="A267" s="207" t="s">
        <v>3726</v>
      </c>
      <c r="B267" s="207" t="s">
        <v>3209</v>
      </c>
      <c r="C267" s="207" t="s">
        <v>2431</v>
      </c>
      <c r="D267" s="208" t="s">
        <v>1348</v>
      </c>
      <c r="E267" s="209" t="s">
        <v>3758</v>
      </c>
    </row>
    <row r="268" spans="1:5" x14ac:dyDescent="0.2">
      <c r="A268" s="207" t="s">
        <v>3726</v>
      </c>
      <c r="B268" s="207" t="s">
        <v>3209</v>
      </c>
      <c r="C268" s="207" t="s">
        <v>2431</v>
      </c>
      <c r="D268" s="208" t="s">
        <v>1348</v>
      </c>
      <c r="E268" s="209" t="s">
        <v>3756</v>
      </c>
    </row>
    <row r="269" spans="1:5" x14ac:dyDescent="0.2">
      <c r="A269" s="207" t="s">
        <v>3726</v>
      </c>
      <c r="B269" s="207" t="s">
        <v>3210</v>
      </c>
      <c r="C269" s="207" t="s">
        <v>2030</v>
      </c>
      <c r="D269" s="208" t="s">
        <v>1348</v>
      </c>
      <c r="E269" s="209" t="s">
        <v>3758</v>
      </c>
    </row>
    <row r="270" spans="1:5" x14ac:dyDescent="0.2">
      <c r="A270" s="207" t="s">
        <v>3726</v>
      </c>
      <c r="B270" s="207" t="s">
        <v>3210</v>
      </c>
      <c r="C270" s="207" t="s">
        <v>2030</v>
      </c>
      <c r="D270" s="208" t="s">
        <v>1348</v>
      </c>
      <c r="E270" s="209" t="s">
        <v>3756</v>
      </c>
    </row>
    <row r="271" spans="1:5" x14ac:dyDescent="0.2">
      <c r="A271" s="207" t="s">
        <v>3726</v>
      </c>
      <c r="B271" s="207" t="s">
        <v>2479</v>
      </c>
      <c r="C271" s="207" t="s">
        <v>1623</v>
      </c>
      <c r="D271" s="208" t="s">
        <v>1348</v>
      </c>
      <c r="E271" s="209" t="s">
        <v>3758</v>
      </c>
    </row>
    <row r="272" spans="1:5" x14ac:dyDescent="0.2">
      <c r="A272" s="207" t="s">
        <v>3726</v>
      </c>
      <c r="B272" s="207" t="s">
        <v>2479</v>
      </c>
      <c r="C272" s="207" t="s">
        <v>1623</v>
      </c>
      <c r="D272" s="208" t="s">
        <v>1348</v>
      </c>
      <c r="E272" s="209" t="s">
        <v>3756</v>
      </c>
    </row>
    <row r="273" spans="1:5" x14ac:dyDescent="0.2">
      <c r="A273" s="207" t="s">
        <v>3726</v>
      </c>
      <c r="B273" s="207" t="s">
        <v>2479</v>
      </c>
      <c r="C273" s="207" t="s">
        <v>1623</v>
      </c>
      <c r="D273" s="208" t="s">
        <v>1348</v>
      </c>
      <c r="E273" s="209" t="s">
        <v>3759</v>
      </c>
    </row>
    <row r="274" spans="1:5" x14ac:dyDescent="0.2">
      <c r="A274" s="207" t="s">
        <v>3726</v>
      </c>
      <c r="B274" s="207" t="s">
        <v>2480</v>
      </c>
      <c r="C274" s="207" t="s">
        <v>1478</v>
      </c>
      <c r="D274" s="208" t="s">
        <v>1348</v>
      </c>
      <c r="E274" s="209" t="s">
        <v>3758</v>
      </c>
    </row>
    <row r="275" spans="1:5" x14ac:dyDescent="0.2">
      <c r="A275" s="207" t="s">
        <v>3726</v>
      </c>
      <c r="B275" s="207" t="s">
        <v>2480</v>
      </c>
      <c r="C275" s="207" t="s">
        <v>1478</v>
      </c>
      <c r="D275" s="208" t="s">
        <v>1348</v>
      </c>
      <c r="E275" s="209" t="s">
        <v>3756</v>
      </c>
    </row>
    <row r="276" spans="1:5" x14ac:dyDescent="0.2">
      <c r="A276" s="207" t="s">
        <v>3726</v>
      </c>
      <c r="B276" s="207" t="s">
        <v>3582</v>
      </c>
      <c r="C276" s="207" t="s">
        <v>1826</v>
      </c>
      <c r="D276" s="208" t="s">
        <v>1348</v>
      </c>
      <c r="E276" s="209" t="s">
        <v>3758</v>
      </c>
    </row>
    <row r="277" spans="1:5" x14ac:dyDescent="0.2">
      <c r="A277" s="207" t="s">
        <v>3726</v>
      </c>
      <c r="B277" s="207" t="s">
        <v>3582</v>
      </c>
      <c r="C277" s="207" t="s">
        <v>1826</v>
      </c>
      <c r="D277" s="208" t="s">
        <v>1348</v>
      </c>
      <c r="E277" s="209" t="s">
        <v>3756</v>
      </c>
    </row>
    <row r="278" spans="1:5" x14ac:dyDescent="0.2">
      <c r="A278" s="207" t="s">
        <v>3726</v>
      </c>
      <c r="B278" s="207" t="s">
        <v>3582</v>
      </c>
      <c r="C278" s="207" t="s">
        <v>1826</v>
      </c>
      <c r="D278" s="208" t="s">
        <v>1348</v>
      </c>
      <c r="E278" s="209" t="s">
        <v>3759</v>
      </c>
    </row>
    <row r="279" spans="1:5" x14ac:dyDescent="0.2">
      <c r="A279" s="207" t="s">
        <v>3726</v>
      </c>
      <c r="B279" s="207" t="s">
        <v>2481</v>
      </c>
      <c r="C279" s="207" t="s">
        <v>1629</v>
      </c>
      <c r="D279" s="208" t="s">
        <v>1348</v>
      </c>
      <c r="E279" s="209" t="s">
        <v>3758</v>
      </c>
    </row>
    <row r="280" spans="1:5" x14ac:dyDescent="0.2">
      <c r="A280" s="207" t="s">
        <v>3726</v>
      </c>
      <c r="B280" s="207" t="s">
        <v>2481</v>
      </c>
      <c r="C280" s="207" t="s">
        <v>1629</v>
      </c>
      <c r="D280" s="208" t="s">
        <v>1348</v>
      </c>
      <c r="E280" s="209" t="s">
        <v>3756</v>
      </c>
    </row>
    <row r="281" spans="1:5" x14ac:dyDescent="0.2">
      <c r="A281" s="207" t="s">
        <v>3726</v>
      </c>
      <c r="B281" s="207" t="s">
        <v>2481</v>
      </c>
      <c r="C281" s="207" t="s">
        <v>1629</v>
      </c>
      <c r="D281" s="208" t="s">
        <v>1348</v>
      </c>
      <c r="E281" s="209" t="s">
        <v>3759</v>
      </c>
    </row>
    <row r="282" spans="1:5" x14ac:dyDescent="0.2">
      <c r="A282" s="207" t="s">
        <v>3726</v>
      </c>
      <c r="B282" s="207" t="s">
        <v>2481</v>
      </c>
      <c r="C282" s="207" t="s">
        <v>1629</v>
      </c>
      <c r="D282" s="208" t="s">
        <v>1348</v>
      </c>
      <c r="E282" s="209" t="s">
        <v>3757</v>
      </c>
    </row>
    <row r="283" spans="1:5" x14ac:dyDescent="0.2">
      <c r="A283" s="207" t="s">
        <v>3726</v>
      </c>
      <c r="B283" s="207" t="s">
        <v>2482</v>
      </c>
      <c r="C283" s="207" t="s">
        <v>1631</v>
      </c>
      <c r="D283" s="208" t="s">
        <v>1348</v>
      </c>
      <c r="E283" s="209" t="s">
        <v>3758</v>
      </c>
    </row>
    <row r="284" spans="1:5" x14ac:dyDescent="0.2">
      <c r="A284" s="207" t="s">
        <v>3726</v>
      </c>
      <c r="B284" s="207" t="s">
        <v>2482</v>
      </c>
      <c r="C284" s="207" t="s">
        <v>1631</v>
      </c>
      <c r="D284" s="208" t="s">
        <v>1348</v>
      </c>
      <c r="E284" s="209" t="s">
        <v>3756</v>
      </c>
    </row>
    <row r="285" spans="1:5" x14ac:dyDescent="0.2">
      <c r="A285" s="207" t="s">
        <v>3726</v>
      </c>
      <c r="B285" s="207" t="s">
        <v>2482</v>
      </c>
      <c r="C285" s="207" t="s">
        <v>1631</v>
      </c>
      <c r="D285" s="208" t="s">
        <v>1348</v>
      </c>
      <c r="E285" s="209" t="s">
        <v>3757</v>
      </c>
    </row>
    <row r="286" spans="1:5" x14ac:dyDescent="0.2">
      <c r="A286" s="207" t="s">
        <v>3726</v>
      </c>
      <c r="B286" s="207" t="s">
        <v>2483</v>
      </c>
      <c r="C286" s="207" t="s">
        <v>1480</v>
      </c>
      <c r="D286" s="208" t="s">
        <v>1348</v>
      </c>
      <c r="E286" s="209" t="s">
        <v>3758</v>
      </c>
    </row>
    <row r="287" spans="1:5" x14ac:dyDescent="0.2">
      <c r="A287" s="207" t="s">
        <v>3726</v>
      </c>
      <c r="B287" s="207" t="s">
        <v>2483</v>
      </c>
      <c r="C287" s="207" t="s">
        <v>1480</v>
      </c>
      <c r="D287" s="208" t="s">
        <v>1348</v>
      </c>
      <c r="E287" s="209" t="s">
        <v>3756</v>
      </c>
    </row>
    <row r="288" spans="1:5" x14ac:dyDescent="0.2">
      <c r="A288" s="207" t="s">
        <v>3726</v>
      </c>
      <c r="B288" s="207" t="s">
        <v>3211</v>
      </c>
      <c r="C288" s="207" t="s">
        <v>2401</v>
      </c>
      <c r="D288" s="208" t="s">
        <v>1348</v>
      </c>
      <c r="E288" s="209" t="s">
        <v>3758</v>
      </c>
    </row>
    <row r="289" spans="1:5" x14ac:dyDescent="0.2">
      <c r="A289" s="207" t="s">
        <v>3726</v>
      </c>
      <c r="B289" s="207" t="s">
        <v>2402</v>
      </c>
      <c r="C289" s="207" t="s">
        <v>2403</v>
      </c>
      <c r="D289" s="208" t="s">
        <v>1348</v>
      </c>
      <c r="E289" s="209" t="s">
        <v>3758</v>
      </c>
    </row>
    <row r="290" spans="1:5" x14ac:dyDescent="0.2">
      <c r="A290" s="207" t="s">
        <v>3726</v>
      </c>
      <c r="B290" s="207" t="s">
        <v>2402</v>
      </c>
      <c r="C290" s="207" t="s">
        <v>2403</v>
      </c>
      <c r="D290" s="208" t="s">
        <v>1348</v>
      </c>
      <c r="E290" s="209" t="s">
        <v>3757</v>
      </c>
    </row>
    <row r="291" spans="1:5" x14ac:dyDescent="0.2">
      <c r="A291" s="207" t="s">
        <v>3726</v>
      </c>
      <c r="B291" s="207" t="s">
        <v>2484</v>
      </c>
      <c r="C291" s="207" t="s">
        <v>1675</v>
      </c>
      <c r="D291" s="208" t="s">
        <v>1348</v>
      </c>
      <c r="E291" s="209" t="s">
        <v>3758</v>
      </c>
    </row>
    <row r="292" spans="1:5" x14ac:dyDescent="0.2">
      <c r="A292" s="207" t="s">
        <v>3726</v>
      </c>
      <c r="B292" s="207" t="s">
        <v>2484</v>
      </c>
      <c r="C292" s="207" t="s">
        <v>1675</v>
      </c>
      <c r="D292" s="208" t="s">
        <v>1348</v>
      </c>
      <c r="E292" s="209" t="s">
        <v>3756</v>
      </c>
    </row>
    <row r="293" spans="1:5" x14ac:dyDescent="0.2">
      <c r="A293" s="207" t="s">
        <v>3726</v>
      </c>
      <c r="B293" s="207" t="s">
        <v>2484</v>
      </c>
      <c r="C293" s="207" t="s">
        <v>1675</v>
      </c>
      <c r="D293" s="208" t="s">
        <v>1348</v>
      </c>
      <c r="E293" s="209" t="s">
        <v>3759</v>
      </c>
    </row>
    <row r="294" spans="1:5" x14ac:dyDescent="0.2">
      <c r="A294" s="207" t="s">
        <v>3726</v>
      </c>
      <c r="B294" s="207" t="s">
        <v>2485</v>
      </c>
      <c r="C294" s="207" t="s">
        <v>1870</v>
      </c>
      <c r="D294" s="208" t="s">
        <v>1348</v>
      </c>
      <c r="E294" s="209" t="s">
        <v>3758</v>
      </c>
    </row>
    <row r="295" spans="1:5" x14ac:dyDescent="0.2">
      <c r="A295" s="207" t="s">
        <v>3726</v>
      </c>
      <c r="B295" s="207" t="s">
        <v>2485</v>
      </c>
      <c r="C295" s="207" t="s">
        <v>1870</v>
      </c>
      <c r="D295" s="208" t="s">
        <v>1348</v>
      </c>
      <c r="E295" s="209" t="s">
        <v>3756</v>
      </c>
    </row>
    <row r="296" spans="1:5" x14ac:dyDescent="0.2">
      <c r="A296" s="207" t="s">
        <v>3726</v>
      </c>
      <c r="B296" s="207" t="s">
        <v>2485</v>
      </c>
      <c r="C296" s="207" t="s">
        <v>1870</v>
      </c>
      <c r="D296" s="208" t="s">
        <v>1348</v>
      </c>
      <c r="E296" s="209" t="s">
        <v>3759</v>
      </c>
    </row>
    <row r="297" spans="1:5" x14ac:dyDescent="0.2">
      <c r="A297" s="207" t="s">
        <v>3726</v>
      </c>
      <c r="B297" s="207" t="s">
        <v>2485</v>
      </c>
      <c r="C297" s="207" t="s">
        <v>1870</v>
      </c>
      <c r="D297" s="208" t="s">
        <v>1348</v>
      </c>
      <c r="E297" s="209" t="s">
        <v>3757</v>
      </c>
    </row>
    <row r="298" spans="1:5" x14ac:dyDescent="0.2">
      <c r="A298" s="207" t="s">
        <v>3726</v>
      </c>
      <c r="B298" s="207" t="s">
        <v>2486</v>
      </c>
      <c r="C298" s="207" t="s">
        <v>1273</v>
      </c>
      <c r="D298" s="208" t="s">
        <v>3212</v>
      </c>
      <c r="E298" s="209" t="s">
        <v>3758</v>
      </c>
    </row>
    <row r="299" spans="1:5" x14ac:dyDescent="0.2">
      <c r="A299" s="207" t="s">
        <v>3726</v>
      </c>
      <c r="B299" s="207" t="s">
        <v>2486</v>
      </c>
      <c r="C299" s="207" t="s">
        <v>1273</v>
      </c>
      <c r="D299" s="208" t="s">
        <v>3212</v>
      </c>
      <c r="E299" s="209" t="s">
        <v>3756</v>
      </c>
    </row>
    <row r="300" spans="1:5" x14ac:dyDescent="0.2">
      <c r="A300" s="207" t="s">
        <v>3726</v>
      </c>
      <c r="B300" s="207" t="s">
        <v>2487</v>
      </c>
      <c r="C300" s="207" t="s">
        <v>2104</v>
      </c>
      <c r="D300" s="208" t="s">
        <v>3212</v>
      </c>
      <c r="E300" s="209" t="s">
        <v>3758</v>
      </c>
    </row>
    <row r="301" spans="1:5" x14ac:dyDescent="0.2">
      <c r="A301" s="207" t="s">
        <v>3726</v>
      </c>
      <c r="B301" s="207" t="s">
        <v>2487</v>
      </c>
      <c r="C301" s="207" t="s">
        <v>2104</v>
      </c>
      <c r="D301" s="208" t="s">
        <v>3212</v>
      </c>
      <c r="E301" s="209" t="s">
        <v>3759</v>
      </c>
    </row>
    <row r="302" spans="1:5" x14ac:dyDescent="0.2">
      <c r="A302" s="207" t="s">
        <v>3726</v>
      </c>
      <c r="B302" s="207" t="s">
        <v>3522</v>
      </c>
      <c r="C302" s="207" t="s">
        <v>3523</v>
      </c>
      <c r="D302" s="208" t="s">
        <v>3212</v>
      </c>
      <c r="E302" s="209" t="s">
        <v>3758</v>
      </c>
    </row>
    <row r="303" spans="1:5" x14ac:dyDescent="0.2">
      <c r="A303" s="207" t="s">
        <v>3726</v>
      </c>
      <c r="B303" s="207" t="s">
        <v>3050</v>
      </c>
      <c r="C303" s="207" t="s">
        <v>890</v>
      </c>
      <c r="D303" s="208" t="s">
        <v>3212</v>
      </c>
      <c r="E303" s="209" t="s">
        <v>3758</v>
      </c>
    </row>
    <row r="304" spans="1:5" x14ac:dyDescent="0.2">
      <c r="A304" s="207" t="s">
        <v>3726</v>
      </c>
      <c r="B304" s="207" t="s">
        <v>3050</v>
      </c>
      <c r="C304" s="207" t="s">
        <v>890</v>
      </c>
      <c r="D304" s="208" t="s">
        <v>3212</v>
      </c>
      <c r="E304" s="209" t="s">
        <v>3756</v>
      </c>
    </row>
    <row r="305" spans="1:5" x14ac:dyDescent="0.2">
      <c r="A305" s="207" t="s">
        <v>3726</v>
      </c>
      <c r="B305" s="207" t="s">
        <v>1456</v>
      </c>
      <c r="C305" s="207" t="s">
        <v>922</v>
      </c>
      <c r="D305" s="208" t="s">
        <v>3212</v>
      </c>
      <c r="E305" s="209" t="s">
        <v>3756</v>
      </c>
    </row>
    <row r="306" spans="1:5" x14ac:dyDescent="0.2">
      <c r="A306" s="207" t="s">
        <v>3726</v>
      </c>
      <c r="B306" s="207" t="s">
        <v>1456</v>
      </c>
      <c r="C306" s="207" t="s">
        <v>922</v>
      </c>
      <c r="D306" s="208" t="s">
        <v>3212</v>
      </c>
      <c r="E306" s="209" t="s">
        <v>3759</v>
      </c>
    </row>
    <row r="307" spans="1:5" x14ac:dyDescent="0.2">
      <c r="A307" s="207" t="s">
        <v>3726</v>
      </c>
      <c r="B307" s="207" t="s">
        <v>1386</v>
      </c>
      <c r="C307" s="207" t="s">
        <v>1387</v>
      </c>
      <c r="D307" s="208" t="s">
        <v>3212</v>
      </c>
      <c r="E307" s="209" t="s">
        <v>3759</v>
      </c>
    </row>
    <row r="308" spans="1:5" x14ac:dyDescent="0.2">
      <c r="A308" s="207" t="s">
        <v>3726</v>
      </c>
      <c r="B308" s="207" t="s">
        <v>1376</v>
      </c>
      <c r="C308" s="207" t="s">
        <v>1377</v>
      </c>
      <c r="D308" s="208" t="s">
        <v>3212</v>
      </c>
      <c r="E308" s="209" t="s">
        <v>3758</v>
      </c>
    </row>
    <row r="309" spans="1:5" x14ac:dyDescent="0.2">
      <c r="A309" s="207" t="s">
        <v>3726</v>
      </c>
      <c r="B309" s="207" t="s">
        <v>2488</v>
      </c>
      <c r="C309" s="207" t="s">
        <v>1072</v>
      </c>
      <c r="D309" s="208" t="s">
        <v>3212</v>
      </c>
      <c r="E309" s="209" t="s">
        <v>3758</v>
      </c>
    </row>
    <row r="310" spans="1:5" x14ac:dyDescent="0.2">
      <c r="A310" s="207" t="s">
        <v>3726</v>
      </c>
      <c r="B310" s="207" t="s">
        <v>2488</v>
      </c>
      <c r="C310" s="207" t="s">
        <v>1072</v>
      </c>
      <c r="D310" s="208" t="s">
        <v>3212</v>
      </c>
      <c r="E310" s="209" t="s">
        <v>3756</v>
      </c>
    </row>
    <row r="311" spans="1:5" x14ac:dyDescent="0.2">
      <c r="A311" s="207" t="s">
        <v>3726</v>
      </c>
      <c r="B311" s="207" t="s">
        <v>2488</v>
      </c>
      <c r="C311" s="207" t="s">
        <v>1072</v>
      </c>
      <c r="D311" s="208" t="s">
        <v>3212</v>
      </c>
      <c r="E311" s="209" t="s">
        <v>3759</v>
      </c>
    </row>
    <row r="312" spans="1:5" x14ac:dyDescent="0.2">
      <c r="A312" s="207" t="s">
        <v>3726</v>
      </c>
      <c r="B312" s="207" t="s">
        <v>2489</v>
      </c>
      <c r="C312" s="207" t="s">
        <v>1136</v>
      </c>
      <c r="D312" s="208" t="s">
        <v>3212</v>
      </c>
      <c r="E312" s="209" t="s">
        <v>3758</v>
      </c>
    </row>
    <row r="313" spans="1:5" x14ac:dyDescent="0.2">
      <c r="A313" s="207" t="s">
        <v>3726</v>
      </c>
      <c r="B313" s="207" t="s">
        <v>2489</v>
      </c>
      <c r="C313" s="207" t="s">
        <v>1136</v>
      </c>
      <c r="D313" s="208" t="s">
        <v>3212</v>
      </c>
      <c r="E313" s="209" t="s">
        <v>3759</v>
      </c>
    </row>
    <row r="314" spans="1:5" x14ac:dyDescent="0.2">
      <c r="A314" s="207" t="s">
        <v>3726</v>
      </c>
      <c r="B314" s="207" t="s">
        <v>1457</v>
      </c>
      <c r="C314" s="207" t="s">
        <v>1073</v>
      </c>
      <c r="D314" s="208" t="s">
        <v>3212</v>
      </c>
      <c r="E314" s="209" t="s">
        <v>3758</v>
      </c>
    </row>
    <row r="315" spans="1:5" x14ac:dyDescent="0.2">
      <c r="A315" s="207" t="s">
        <v>3726</v>
      </c>
      <c r="B315" s="207" t="s">
        <v>1457</v>
      </c>
      <c r="C315" s="207" t="s">
        <v>1073</v>
      </c>
      <c r="D315" s="208" t="s">
        <v>3212</v>
      </c>
      <c r="E315" s="209" t="s">
        <v>3756</v>
      </c>
    </row>
    <row r="316" spans="1:5" x14ac:dyDescent="0.2">
      <c r="A316" s="207" t="s">
        <v>3726</v>
      </c>
      <c r="B316" s="207" t="s">
        <v>1458</v>
      </c>
      <c r="C316" s="207" t="s">
        <v>1137</v>
      </c>
      <c r="D316" s="208" t="s">
        <v>3212</v>
      </c>
      <c r="E316" s="209" t="s">
        <v>3758</v>
      </c>
    </row>
    <row r="317" spans="1:5" x14ac:dyDescent="0.2">
      <c r="A317" s="207" t="s">
        <v>3726</v>
      </c>
      <c r="B317" s="207" t="s">
        <v>1458</v>
      </c>
      <c r="C317" s="207" t="s">
        <v>1137</v>
      </c>
      <c r="D317" s="208" t="s">
        <v>3212</v>
      </c>
      <c r="E317" s="209" t="s">
        <v>3756</v>
      </c>
    </row>
    <row r="318" spans="1:5" x14ac:dyDescent="0.2">
      <c r="A318" s="207" t="s">
        <v>3726</v>
      </c>
      <c r="B318" s="207" t="s">
        <v>1459</v>
      </c>
      <c r="C318" s="207" t="s">
        <v>1135</v>
      </c>
      <c r="D318" s="208" t="s">
        <v>3212</v>
      </c>
      <c r="E318" s="209" t="s">
        <v>3758</v>
      </c>
    </row>
    <row r="319" spans="1:5" x14ac:dyDescent="0.2">
      <c r="A319" s="207" t="s">
        <v>3726</v>
      </c>
      <c r="B319" s="207" t="s">
        <v>2490</v>
      </c>
      <c r="C319" s="207" t="s">
        <v>1080</v>
      </c>
      <c r="D319" s="208" t="s">
        <v>3212</v>
      </c>
      <c r="E319" s="209" t="s">
        <v>3758</v>
      </c>
    </row>
    <row r="320" spans="1:5" x14ac:dyDescent="0.2">
      <c r="A320" s="207" t="s">
        <v>3726</v>
      </c>
      <c r="B320" s="207" t="s">
        <v>2490</v>
      </c>
      <c r="C320" s="207" t="s">
        <v>1080</v>
      </c>
      <c r="D320" s="208" t="s">
        <v>3212</v>
      </c>
      <c r="E320" s="209" t="s">
        <v>3756</v>
      </c>
    </row>
    <row r="321" spans="1:5" x14ac:dyDescent="0.2">
      <c r="A321" s="207" t="s">
        <v>3726</v>
      </c>
      <c r="B321" s="207" t="s">
        <v>2491</v>
      </c>
      <c r="C321" s="207" t="s">
        <v>1134</v>
      </c>
      <c r="D321" s="208" t="s">
        <v>3212</v>
      </c>
      <c r="E321" s="209" t="s">
        <v>3758</v>
      </c>
    </row>
    <row r="322" spans="1:5" x14ac:dyDescent="0.2">
      <c r="A322" s="207" t="s">
        <v>3726</v>
      </c>
      <c r="B322" s="207" t="s">
        <v>2491</v>
      </c>
      <c r="C322" s="207" t="s">
        <v>1134</v>
      </c>
      <c r="D322" s="208" t="s">
        <v>3212</v>
      </c>
      <c r="E322" s="209" t="s">
        <v>3756</v>
      </c>
    </row>
    <row r="323" spans="1:5" x14ac:dyDescent="0.2">
      <c r="A323" s="207" t="s">
        <v>3726</v>
      </c>
      <c r="B323" s="207" t="s">
        <v>2492</v>
      </c>
      <c r="C323" s="207" t="s">
        <v>1075</v>
      </c>
      <c r="D323" s="208" t="s">
        <v>3212</v>
      </c>
      <c r="E323" s="209" t="s">
        <v>3758</v>
      </c>
    </row>
    <row r="324" spans="1:5" x14ac:dyDescent="0.2">
      <c r="A324" s="207" t="s">
        <v>3726</v>
      </c>
      <c r="B324" s="207" t="s">
        <v>2492</v>
      </c>
      <c r="C324" s="207" t="s">
        <v>1075</v>
      </c>
      <c r="D324" s="208" t="s">
        <v>3212</v>
      </c>
      <c r="E324" s="209" t="s">
        <v>3756</v>
      </c>
    </row>
    <row r="325" spans="1:5" x14ac:dyDescent="0.2">
      <c r="A325" s="207" t="s">
        <v>3726</v>
      </c>
      <c r="B325" s="207" t="s">
        <v>2492</v>
      </c>
      <c r="C325" s="207" t="s">
        <v>1075</v>
      </c>
      <c r="D325" s="208" t="s">
        <v>3212</v>
      </c>
      <c r="E325" s="209" t="s">
        <v>3759</v>
      </c>
    </row>
    <row r="326" spans="1:5" x14ac:dyDescent="0.2">
      <c r="A326" s="207" t="s">
        <v>3726</v>
      </c>
      <c r="B326" s="207" t="s">
        <v>2493</v>
      </c>
      <c r="C326" s="207" t="s">
        <v>1138</v>
      </c>
      <c r="D326" s="208" t="s">
        <v>3212</v>
      </c>
      <c r="E326" s="209" t="s">
        <v>3758</v>
      </c>
    </row>
    <row r="327" spans="1:5" x14ac:dyDescent="0.2">
      <c r="A327" s="207" t="s">
        <v>3726</v>
      </c>
      <c r="B327" s="207" t="s">
        <v>2493</v>
      </c>
      <c r="C327" s="207" t="s">
        <v>1138</v>
      </c>
      <c r="D327" s="208" t="s">
        <v>3212</v>
      </c>
      <c r="E327" s="209" t="s">
        <v>3756</v>
      </c>
    </row>
    <row r="328" spans="1:5" x14ac:dyDescent="0.2">
      <c r="A328" s="207" t="s">
        <v>3726</v>
      </c>
      <c r="B328" s="207" t="s">
        <v>2493</v>
      </c>
      <c r="C328" s="207" t="s">
        <v>1138</v>
      </c>
      <c r="D328" s="208" t="s">
        <v>3212</v>
      </c>
      <c r="E328" s="209" t="s">
        <v>3759</v>
      </c>
    </row>
    <row r="329" spans="1:5" x14ac:dyDescent="0.2">
      <c r="A329" s="207" t="s">
        <v>3726</v>
      </c>
      <c r="B329" s="207" t="s">
        <v>2494</v>
      </c>
      <c r="C329" s="207" t="s">
        <v>1133</v>
      </c>
      <c r="D329" s="208" t="s">
        <v>3212</v>
      </c>
      <c r="E329" s="209" t="s">
        <v>3758</v>
      </c>
    </row>
    <row r="330" spans="1:5" x14ac:dyDescent="0.2">
      <c r="A330" s="207" t="s">
        <v>3726</v>
      </c>
      <c r="B330" s="207" t="s">
        <v>2494</v>
      </c>
      <c r="C330" s="207" t="s">
        <v>1133</v>
      </c>
      <c r="D330" s="208" t="s">
        <v>3212</v>
      </c>
      <c r="E330" s="209" t="s">
        <v>3759</v>
      </c>
    </row>
    <row r="331" spans="1:5" x14ac:dyDescent="0.2">
      <c r="A331" s="207" t="s">
        <v>3726</v>
      </c>
      <c r="B331" s="207" t="s">
        <v>2495</v>
      </c>
      <c r="C331" s="207" t="s">
        <v>1066</v>
      </c>
      <c r="D331" s="208" t="s">
        <v>3212</v>
      </c>
      <c r="E331" s="209" t="s">
        <v>3758</v>
      </c>
    </row>
    <row r="332" spans="1:5" x14ac:dyDescent="0.2">
      <c r="A332" s="207" t="s">
        <v>3726</v>
      </c>
      <c r="B332" s="207" t="s">
        <v>2495</v>
      </c>
      <c r="C332" s="207" t="s">
        <v>1066</v>
      </c>
      <c r="D332" s="208" t="s">
        <v>3212</v>
      </c>
      <c r="E332" s="209" t="s">
        <v>3756</v>
      </c>
    </row>
    <row r="333" spans="1:5" x14ac:dyDescent="0.2">
      <c r="A333" s="207" t="s">
        <v>3726</v>
      </c>
      <c r="B333" s="207" t="s">
        <v>2495</v>
      </c>
      <c r="C333" s="207" t="s">
        <v>1066</v>
      </c>
      <c r="D333" s="208" t="s">
        <v>3212</v>
      </c>
      <c r="E333" s="209" t="s">
        <v>3759</v>
      </c>
    </row>
    <row r="334" spans="1:5" x14ac:dyDescent="0.2">
      <c r="A334" s="207" t="s">
        <v>3726</v>
      </c>
      <c r="B334" s="207" t="s">
        <v>2496</v>
      </c>
      <c r="C334" s="207" t="s">
        <v>2388</v>
      </c>
      <c r="D334" s="208" t="s">
        <v>3212</v>
      </c>
      <c r="E334" s="209" t="s">
        <v>3758</v>
      </c>
    </row>
    <row r="335" spans="1:5" x14ac:dyDescent="0.2">
      <c r="A335" s="207" t="s">
        <v>3726</v>
      </c>
      <c r="B335" s="207" t="s">
        <v>2496</v>
      </c>
      <c r="C335" s="207" t="s">
        <v>2388</v>
      </c>
      <c r="D335" s="208" t="s">
        <v>3212</v>
      </c>
      <c r="E335" s="209" t="s">
        <v>3756</v>
      </c>
    </row>
    <row r="336" spans="1:5" x14ac:dyDescent="0.2">
      <c r="A336" s="207" t="s">
        <v>3726</v>
      </c>
      <c r="B336" s="207" t="s">
        <v>2497</v>
      </c>
      <c r="C336" s="207" t="s">
        <v>2387</v>
      </c>
      <c r="D336" s="208" t="s">
        <v>3212</v>
      </c>
      <c r="E336" s="209" t="s">
        <v>3758</v>
      </c>
    </row>
    <row r="337" spans="1:5" x14ac:dyDescent="0.2">
      <c r="A337" s="207" t="s">
        <v>3726</v>
      </c>
      <c r="B337" s="207" t="s">
        <v>2497</v>
      </c>
      <c r="C337" s="207" t="s">
        <v>2387</v>
      </c>
      <c r="D337" s="208" t="s">
        <v>3212</v>
      </c>
      <c r="E337" s="209" t="s">
        <v>3756</v>
      </c>
    </row>
    <row r="338" spans="1:5" x14ac:dyDescent="0.2">
      <c r="A338" s="207" t="s">
        <v>3726</v>
      </c>
      <c r="B338" s="207" t="s">
        <v>2498</v>
      </c>
      <c r="C338" s="207" t="s">
        <v>1972</v>
      </c>
      <c r="D338" s="208" t="s">
        <v>3212</v>
      </c>
      <c r="E338" s="209" t="s">
        <v>3758</v>
      </c>
    </row>
    <row r="339" spans="1:5" x14ac:dyDescent="0.2">
      <c r="A339" s="207" t="s">
        <v>3726</v>
      </c>
      <c r="B339" s="207" t="s">
        <v>2498</v>
      </c>
      <c r="C339" s="207" t="s">
        <v>1972</v>
      </c>
      <c r="D339" s="208" t="s">
        <v>3212</v>
      </c>
      <c r="E339" s="209" t="s">
        <v>3756</v>
      </c>
    </row>
    <row r="340" spans="1:5" x14ac:dyDescent="0.2">
      <c r="A340" s="207" t="s">
        <v>3726</v>
      </c>
      <c r="B340" s="207" t="s">
        <v>2499</v>
      </c>
      <c r="C340" s="207" t="s">
        <v>813</v>
      </c>
      <c r="D340" s="208" t="s">
        <v>3212</v>
      </c>
      <c r="E340" s="209" t="s">
        <v>3758</v>
      </c>
    </row>
    <row r="341" spans="1:5" x14ac:dyDescent="0.2">
      <c r="A341" s="207" t="s">
        <v>3726</v>
      </c>
      <c r="B341" s="207" t="s">
        <v>2499</v>
      </c>
      <c r="C341" s="207" t="s">
        <v>813</v>
      </c>
      <c r="D341" s="208" t="s">
        <v>3212</v>
      </c>
      <c r="E341" s="209" t="s">
        <v>3756</v>
      </c>
    </row>
    <row r="342" spans="1:5" x14ac:dyDescent="0.2">
      <c r="A342" s="207" t="s">
        <v>3726</v>
      </c>
      <c r="B342" s="207" t="s">
        <v>2499</v>
      </c>
      <c r="C342" s="207" t="s">
        <v>813</v>
      </c>
      <c r="D342" s="208" t="s">
        <v>3212</v>
      </c>
      <c r="E342" s="209" t="s">
        <v>3759</v>
      </c>
    </row>
    <row r="343" spans="1:5" x14ac:dyDescent="0.2">
      <c r="A343" s="207" t="s">
        <v>3726</v>
      </c>
      <c r="B343" s="207" t="s">
        <v>2500</v>
      </c>
      <c r="C343" s="207" t="s">
        <v>814</v>
      </c>
      <c r="D343" s="208" t="s">
        <v>3212</v>
      </c>
      <c r="E343" s="209" t="s">
        <v>3758</v>
      </c>
    </row>
    <row r="344" spans="1:5" x14ac:dyDescent="0.2">
      <c r="A344" s="207" t="s">
        <v>3726</v>
      </c>
      <c r="B344" s="207" t="s">
        <v>2500</v>
      </c>
      <c r="C344" s="207" t="s">
        <v>814</v>
      </c>
      <c r="D344" s="208" t="s">
        <v>3212</v>
      </c>
      <c r="E344" s="209" t="s">
        <v>3756</v>
      </c>
    </row>
    <row r="345" spans="1:5" x14ac:dyDescent="0.2">
      <c r="A345" s="207" t="s">
        <v>3726</v>
      </c>
      <c r="B345" s="207" t="s">
        <v>2500</v>
      </c>
      <c r="C345" s="207" t="s">
        <v>814</v>
      </c>
      <c r="D345" s="208" t="s">
        <v>3212</v>
      </c>
      <c r="E345" s="209" t="s">
        <v>3759</v>
      </c>
    </row>
    <row r="346" spans="1:5" x14ac:dyDescent="0.2">
      <c r="A346" s="207" t="s">
        <v>3726</v>
      </c>
      <c r="B346" s="207" t="s">
        <v>2501</v>
      </c>
      <c r="C346" s="207" t="s">
        <v>2386</v>
      </c>
      <c r="D346" s="208" t="s">
        <v>3212</v>
      </c>
      <c r="E346" s="209" t="s">
        <v>3758</v>
      </c>
    </row>
    <row r="347" spans="1:5" x14ac:dyDescent="0.2">
      <c r="A347" s="207" t="s">
        <v>3726</v>
      </c>
      <c r="B347" s="207" t="s">
        <v>2501</v>
      </c>
      <c r="C347" s="207" t="s">
        <v>2386</v>
      </c>
      <c r="D347" s="208" t="s">
        <v>3212</v>
      </c>
      <c r="E347" s="209" t="s">
        <v>3756</v>
      </c>
    </row>
    <row r="348" spans="1:5" x14ac:dyDescent="0.2">
      <c r="A348" s="207" t="s">
        <v>3726</v>
      </c>
      <c r="B348" s="207" t="s">
        <v>2501</v>
      </c>
      <c r="C348" s="207" t="s">
        <v>2386</v>
      </c>
      <c r="D348" s="208" t="s">
        <v>3212</v>
      </c>
      <c r="E348" s="209" t="s">
        <v>3759</v>
      </c>
    </row>
    <row r="349" spans="1:5" x14ac:dyDescent="0.2">
      <c r="A349" s="207" t="s">
        <v>3726</v>
      </c>
      <c r="B349" s="207" t="s">
        <v>3009</v>
      </c>
      <c r="C349" s="207" t="s">
        <v>3010</v>
      </c>
      <c r="D349" s="208" t="s">
        <v>3212</v>
      </c>
      <c r="E349" s="209" t="s">
        <v>3758</v>
      </c>
    </row>
    <row r="350" spans="1:5" x14ac:dyDescent="0.2">
      <c r="A350" s="207" t="s">
        <v>3726</v>
      </c>
      <c r="B350" s="207" t="s">
        <v>2502</v>
      </c>
      <c r="C350" s="207" t="s">
        <v>1118</v>
      </c>
      <c r="D350" s="208" t="s">
        <v>3212</v>
      </c>
      <c r="E350" s="209" t="s">
        <v>3758</v>
      </c>
    </row>
    <row r="351" spans="1:5" x14ac:dyDescent="0.2">
      <c r="A351" s="207" t="s">
        <v>3726</v>
      </c>
      <c r="B351" s="207" t="s">
        <v>2502</v>
      </c>
      <c r="C351" s="207" t="s">
        <v>1118</v>
      </c>
      <c r="D351" s="208" t="s">
        <v>3212</v>
      </c>
      <c r="E351" s="209" t="s">
        <v>3756</v>
      </c>
    </row>
    <row r="352" spans="1:5" x14ac:dyDescent="0.2">
      <c r="A352" s="207" t="s">
        <v>3726</v>
      </c>
      <c r="B352" s="207" t="s">
        <v>2502</v>
      </c>
      <c r="C352" s="207" t="s">
        <v>1118</v>
      </c>
      <c r="D352" s="208" t="s">
        <v>3212</v>
      </c>
      <c r="E352" s="209" t="s">
        <v>3759</v>
      </c>
    </row>
    <row r="353" spans="1:5" x14ac:dyDescent="0.2">
      <c r="A353" s="207" t="s">
        <v>3726</v>
      </c>
      <c r="B353" s="207" t="s">
        <v>1566</v>
      </c>
      <c r="C353" s="207" t="s">
        <v>1567</v>
      </c>
      <c r="D353" s="208" t="s">
        <v>3212</v>
      </c>
      <c r="E353" s="209" t="s">
        <v>3758</v>
      </c>
    </row>
    <row r="354" spans="1:5" x14ac:dyDescent="0.2">
      <c r="A354" s="207" t="s">
        <v>3726</v>
      </c>
      <c r="B354" s="207" t="s">
        <v>1566</v>
      </c>
      <c r="C354" s="207" t="s">
        <v>1567</v>
      </c>
      <c r="D354" s="208" t="s">
        <v>3212</v>
      </c>
      <c r="E354" s="209" t="s">
        <v>3756</v>
      </c>
    </row>
    <row r="355" spans="1:5" x14ac:dyDescent="0.2">
      <c r="A355" s="207" t="s">
        <v>3726</v>
      </c>
      <c r="B355" s="207" t="s">
        <v>1566</v>
      </c>
      <c r="C355" s="207" t="s">
        <v>1567</v>
      </c>
      <c r="D355" s="208" t="s">
        <v>3212</v>
      </c>
      <c r="E355" s="209" t="s">
        <v>3759</v>
      </c>
    </row>
    <row r="356" spans="1:5" x14ac:dyDescent="0.2">
      <c r="A356" s="207" t="s">
        <v>3726</v>
      </c>
      <c r="B356" s="207" t="s">
        <v>2503</v>
      </c>
      <c r="C356" s="207" t="s">
        <v>224</v>
      </c>
      <c r="D356" s="208" t="s">
        <v>3212</v>
      </c>
      <c r="E356" s="209" t="s">
        <v>3758</v>
      </c>
    </row>
    <row r="357" spans="1:5" x14ac:dyDescent="0.2">
      <c r="A357" s="207" t="s">
        <v>3726</v>
      </c>
      <c r="B357" s="207" t="s">
        <v>2503</v>
      </c>
      <c r="C357" s="207" t="s">
        <v>224</v>
      </c>
      <c r="D357" s="208" t="s">
        <v>3212</v>
      </c>
      <c r="E357" s="209" t="s">
        <v>3756</v>
      </c>
    </row>
    <row r="358" spans="1:5" x14ac:dyDescent="0.2">
      <c r="A358" s="207" t="s">
        <v>3726</v>
      </c>
      <c r="B358" s="207" t="s">
        <v>2503</v>
      </c>
      <c r="C358" s="207" t="s">
        <v>224</v>
      </c>
      <c r="D358" s="208" t="s">
        <v>3212</v>
      </c>
      <c r="E358" s="209" t="s">
        <v>3759</v>
      </c>
    </row>
    <row r="359" spans="1:5" x14ac:dyDescent="0.2">
      <c r="A359" s="207" t="s">
        <v>3726</v>
      </c>
      <c r="B359" s="207" t="s">
        <v>2504</v>
      </c>
      <c r="C359" s="207" t="s">
        <v>1217</v>
      </c>
      <c r="D359" s="208" t="s">
        <v>3212</v>
      </c>
      <c r="E359" s="209" t="s">
        <v>3758</v>
      </c>
    </row>
    <row r="360" spans="1:5" x14ac:dyDescent="0.2">
      <c r="A360" s="207" t="s">
        <v>3726</v>
      </c>
      <c r="B360" s="207" t="s">
        <v>3681</v>
      </c>
      <c r="C360" s="207" t="s">
        <v>1272</v>
      </c>
      <c r="D360" s="208" t="s">
        <v>3212</v>
      </c>
      <c r="E360" s="209" t="s">
        <v>3758</v>
      </c>
    </row>
    <row r="361" spans="1:5" x14ac:dyDescent="0.2">
      <c r="A361" s="207" t="s">
        <v>3726</v>
      </c>
      <c r="B361" s="207" t="s">
        <v>3681</v>
      </c>
      <c r="C361" s="207" t="s">
        <v>1272</v>
      </c>
      <c r="D361" s="208" t="s">
        <v>3212</v>
      </c>
      <c r="E361" s="209" t="s">
        <v>3756</v>
      </c>
    </row>
    <row r="362" spans="1:5" x14ac:dyDescent="0.2">
      <c r="A362" s="207" t="s">
        <v>3726</v>
      </c>
      <c r="B362" s="207" t="s">
        <v>3681</v>
      </c>
      <c r="C362" s="207" t="s">
        <v>1272</v>
      </c>
      <c r="D362" s="208" t="s">
        <v>3212</v>
      </c>
      <c r="E362" s="209" t="s">
        <v>3759</v>
      </c>
    </row>
    <row r="363" spans="1:5" x14ac:dyDescent="0.2">
      <c r="A363" s="207" t="s">
        <v>3726</v>
      </c>
      <c r="B363" s="207" t="s">
        <v>3681</v>
      </c>
      <c r="C363" s="207" t="s">
        <v>1272</v>
      </c>
      <c r="D363" s="208" t="s">
        <v>3212</v>
      </c>
      <c r="E363" s="209" t="s">
        <v>3760</v>
      </c>
    </row>
    <row r="364" spans="1:5" x14ac:dyDescent="0.2">
      <c r="A364" s="207" t="s">
        <v>3726</v>
      </c>
      <c r="B364" s="207" t="s">
        <v>2505</v>
      </c>
      <c r="C364" s="207" t="s">
        <v>1139</v>
      </c>
      <c r="D364" s="208" t="s">
        <v>3212</v>
      </c>
      <c r="E364" s="209" t="s">
        <v>3756</v>
      </c>
    </row>
    <row r="365" spans="1:5" x14ac:dyDescent="0.2">
      <c r="A365" s="207" t="s">
        <v>3726</v>
      </c>
      <c r="B365" s="207" t="s">
        <v>2506</v>
      </c>
      <c r="C365" s="207" t="s">
        <v>1074</v>
      </c>
      <c r="D365" s="208" t="s">
        <v>3212</v>
      </c>
      <c r="E365" s="209" t="s">
        <v>3758</v>
      </c>
    </row>
    <row r="366" spans="1:5" x14ac:dyDescent="0.2">
      <c r="A366" s="207" t="s">
        <v>3726</v>
      </c>
      <c r="B366" s="207" t="s">
        <v>2506</v>
      </c>
      <c r="C366" s="207" t="s">
        <v>1074</v>
      </c>
      <c r="D366" s="208" t="s">
        <v>3212</v>
      </c>
      <c r="E366" s="209" t="s">
        <v>3759</v>
      </c>
    </row>
    <row r="367" spans="1:5" x14ac:dyDescent="0.2">
      <c r="A367" s="207" t="s">
        <v>3726</v>
      </c>
      <c r="B367" s="207" t="s">
        <v>2507</v>
      </c>
      <c r="C367" s="207" t="s">
        <v>1450</v>
      </c>
      <c r="D367" s="208" t="s">
        <v>3212</v>
      </c>
      <c r="E367" s="209" t="s">
        <v>3758</v>
      </c>
    </row>
    <row r="368" spans="1:5" x14ac:dyDescent="0.2">
      <c r="A368" s="207" t="s">
        <v>3726</v>
      </c>
      <c r="B368" s="207" t="s">
        <v>2507</v>
      </c>
      <c r="C368" s="207" t="s">
        <v>1450</v>
      </c>
      <c r="D368" s="208" t="s">
        <v>3212</v>
      </c>
      <c r="E368" s="209" t="s">
        <v>3756</v>
      </c>
    </row>
    <row r="369" spans="1:5" x14ac:dyDescent="0.2">
      <c r="A369" s="207" t="s">
        <v>3726</v>
      </c>
      <c r="B369" s="207" t="s">
        <v>2508</v>
      </c>
      <c r="C369" s="207" t="s">
        <v>1114</v>
      </c>
      <c r="D369" s="208" t="s">
        <v>3212</v>
      </c>
      <c r="E369" s="209" t="s">
        <v>3758</v>
      </c>
    </row>
    <row r="370" spans="1:5" x14ac:dyDescent="0.2">
      <c r="A370" s="207" t="s">
        <v>3726</v>
      </c>
      <c r="B370" s="207" t="s">
        <v>2508</v>
      </c>
      <c r="C370" s="207" t="s">
        <v>1114</v>
      </c>
      <c r="D370" s="208" t="s">
        <v>3212</v>
      </c>
      <c r="E370" s="209" t="s">
        <v>3756</v>
      </c>
    </row>
    <row r="371" spans="1:5" x14ac:dyDescent="0.2">
      <c r="A371" s="207" t="s">
        <v>3726</v>
      </c>
      <c r="B371" s="207" t="s">
        <v>2508</v>
      </c>
      <c r="C371" s="207" t="s">
        <v>1114</v>
      </c>
      <c r="D371" s="208" t="s">
        <v>3212</v>
      </c>
      <c r="E371" s="209" t="s">
        <v>3759</v>
      </c>
    </row>
    <row r="372" spans="1:5" x14ac:dyDescent="0.2">
      <c r="A372" s="207" t="s">
        <v>3726</v>
      </c>
      <c r="B372" s="207" t="s">
        <v>2509</v>
      </c>
      <c r="C372" s="207" t="s">
        <v>1069</v>
      </c>
      <c r="D372" s="208" t="s">
        <v>3212</v>
      </c>
      <c r="E372" s="209" t="s">
        <v>3758</v>
      </c>
    </row>
    <row r="373" spans="1:5" x14ac:dyDescent="0.2">
      <c r="A373" s="207" t="s">
        <v>3726</v>
      </c>
      <c r="B373" s="207" t="s">
        <v>2509</v>
      </c>
      <c r="C373" s="207" t="s">
        <v>1069</v>
      </c>
      <c r="D373" s="208" t="s">
        <v>3212</v>
      </c>
      <c r="E373" s="209" t="s">
        <v>3759</v>
      </c>
    </row>
    <row r="374" spans="1:5" x14ac:dyDescent="0.2">
      <c r="A374" s="207" t="s">
        <v>3726</v>
      </c>
      <c r="B374" s="207" t="s">
        <v>2510</v>
      </c>
      <c r="C374" s="207" t="s">
        <v>2389</v>
      </c>
      <c r="D374" s="208" t="s">
        <v>3212</v>
      </c>
      <c r="E374" s="209" t="s">
        <v>3758</v>
      </c>
    </row>
    <row r="375" spans="1:5" x14ac:dyDescent="0.2">
      <c r="A375" s="207" t="s">
        <v>3726</v>
      </c>
      <c r="B375" s="207" t="s">
        <v>2510</v>
      </c>
      <c r="C375" s="207" t="s">
        <v>2389</v>
      </c>
      <c r="D375" s="208" t="s">
        <v>3212</v>
      </c>
      <c r="E375" s="209" t="s">
        <v>3759</v>
      </c>
    </row>
    <row r="376" spans="1:5" x14ac:dyDescent="0.2">
      <c r="A376" s="207" t="s">
        <v>3726</v>
      </c>
      <c r="B376" s="207" t="s">
        <v>2511</v>
      </c>
      <c r="C376" s="207" t="s">
        <v>1070</v>
      </c>
      <c r="D376" s="208" t="s">
        <v>3212</v>
      </c>
      <c r="E376" s="209" t="s">
        <v>3758</v>
      </c>
    </row>
    <row r="377" spans="1:5" x14ac:dyDescent="0.2">
      <c r="A377" s="207" t="s">
        <v>3726</v>
      </c>
      <c r="B377" s="207" t="s">
        <v>2511</v>
      </c>
      <c r="C377" s="207" t="s">
        <v>1070</v>
      </c>
      <c r="D377" s="208" t="s">
        <v>3212</v>
      </c>
      <c r="E377" s="209" t="s">
        <v>3759</v>
      </c>
    </row>
    <row r="378" spans="1:5" x14ac:dyDescent="0.2">
      <c r="A378" s="207" t="s">
        <v>3726</v>
      </c>
      <c r="B378" s="207" t="s">
        <v>2512</v>
      </c>
      <c r="C378" s="207" t="s">
        <v>1078</v>
      </c>
      <c r="D378" s="208" t="s">
        <v>3212</v>
      </c>
      <c r="E378" s="209" t="s">
        <v>3758</v>
      </c>
    </row>
    <row r="379" spans="1:5" x14ac:dyDescent="0.2">
      <c r="A379" s="207" t="s">
        <v>3726</v>
      </c>
      <c r="B379" s="207" t="s">
        <v>3051</v>
      </c>
      <c r="C379" s="207" t="s">
        <v>1067</v>
      </c>
      <c r="D379" s="208" t="s">
        <v>3212</v>
      </c>
      <c r="E379" s="209" t="s">
        <v>3758</v>
      </c>
    </row>
    <row r="380" spans="1:5" x14ac:dyDescent="0.2">
      <c r="A380" s="207" t="s">
        <v>3726</v>
      </c>
      <c r="B380" s="207" t="s">
        <v>2513</v>
      </c>
      <c r="C380" s="207" t="s">
        <v>1665</v>
      </c>
      <c r="D380" s="208" t="s">
        <v>3212</v>
      </c>
      <c r="E380" s="209" t="s">
        <v>3758</v>
      </c>
    </row>
    <row r="381" spans="1:5" x14ac:dyDescent="0.2">
      <c r="A381" s="207" t="s">
        <v>3726</v>
      </c>
      <c r="B381" s="207" t="s">
        <v>2513</v>
      </c>
      <c r="C381" s="207" t="s">
        <v>1665</v>
      </c>
      <c r="D381" s="208" t="s">
        <v>3212</v>
      </c>
      <c r="E381" s="209" t="s">
        <v>3759</v>
      </c>
    </row>
    <row r="382" spans="1:5" x14ac:dyDescent="0.2">
      <c r="A382" s="207" t="s">
        <v>3726</v>
      </c>
      <c r="B382" s="207" t="s">
        <v>2514</v>
      </c>
      <c r="C382" s="207" t="s">
        <v>1068</v>
      </c>
      <c r="D382" s="208" t="s">
        <v>3212</v>
      </c>
      <c r="E382" s="209" t="s">
        <v>3758</v>
      </c>
    </row>
    <row r="383" spans="1:5" x14ac:dyDescent="0.2">
      <c r="A383" s="207" t="s">
        <v>3726</v>
      </c>
      <c r="B383" s="207" t="s">
        <v>2514</v>
      </c>
      <c r="C383" s="207" t="s">
        <v>1068</v>
      </c>
      <c r="D383" s="208" t="s">
        <v>3212</v>
      </c>
      <c r="E383" s="209" t="s">
        <v>3759</v>
      </c>
    </row>
    <row r="384" spans="1:5" x14ac:dyDescent="0.2">
      <c r="A384" s="207" t="s">
        <v>3726</v>
      </c>
      <c r="B384" s="207" t="s">
        <v>2515</v>
      </c>
      <c r="C384" s="207" t="s">
        <v>1218</v>
      </c>
      <c r="D384" s="208" t="s">
        <v>3212</v>
      </c>
      <c r="E384" s="209" t="s">
        <v>3758</v>
      </c>
    </row>
    <row r="385" spans="1:5" x14ac:dyDescent="0.2">
      <c r="A385" s="207" t="s">
        <v>3726</v>
      </c>
      <c r="B385" s="207" t="s">
        <v>2515</v>
      </c>
      <c r="C385" s="207" t="s">
        <v>1218</v>
      </c>
      <c r="D385" s="208" t="s">
        <v>3212</v>
      </c>
      <c r="E385" s="209" t="s">
        <v>3759</v>
      </c>
    </row>
    <row r="386" spans="1:5" x14ac:dyDescent="0.2">
      <c r="A386" s="207" t="s">
        <v>3726</v>
      </c>
      <c r="B386" s="207" t="s">
        <v>2516</v>
      </c>
      <c r="C386" s="207" t="s">
        <v>1664</v>
      </c>
      <c r="D386" s="208" t="s">
        <v>3212</v>
      </c>
      <c r="E386" s="209" t="s">
        <v>3758</v>
      </c>
    </row>
    <row r="387" spans="1:5" x14ac:dyDescent="0.2">
      <c r="A387" s="207" t="s">
        <v>3726</v>
      </c>
      <c r="B387" s="207" t="s">
        <v>2516</v>
      </c>
      <c r="C387" s="207" t="s">
        <v>1664</v>
      </c>
      <c r="D387" s="208" t="s">
        <v>3212</v>
      </c>
      <c r="E387" s="209" t="s">
        <v>3759</v>
      </c>
    </row>
    <row r="388" spans="1:5" x14ac:dyDescent="0.2">
      <c r="A388" s="207" t="s">
        <v>3726</v>
      </c>
      <c r="B388" s="207" t="s">
        <v>2517</v>
      </c>
      <c r="C388" s="207" t="s">
        <v>1076</v>
      </c>
      <c r="D388" s="208" t="s">
        <v>3212</v>
      </c>
      <c r="E388" s="209" t="s">
        <v>3758</v>
      </c>
    </row>
    <row r="389" spans="1:5" x14ac:dyDescent="0.2">
      <c r="A389" s="207" t="s">
        <v>3726</v>
      </c>
      <c r="B389" s="207" t="s">
        <v>2517</v>
      </c>
      <c r="C389" s="207" t="s">
        <v>1076</v>
      </c>
      <c r="D389" s="208" t="s">
        <v>3212</v>
      </c>
      <c r="E389" s="209" t="s">
        <v>3756</v>
      </c>
    </row>
    <row r="390" spans="1:5" x14ac:dyDescent="0.2">
      <c r="A390" s="207" t="s">
        <v>3726</v>
      </c>
      <c r="B390" s="207" t="s">
        <v>2518</v>
      </c>
      <c r="C390" s="207" t="s">
        <v>1079</v>
      </c>
      <c r="D390" s="208" t="s">
        <v>3212</v>
      </c>
      <c r="E390" s="209" t="s">
        <v>3758</v>
      </c>
    </row>
    <row r="391" spans="1:5" x14ac:dyDescent="0.2">
      <c r="A391" s="207" t="s">
        <v>3726</v>
      </c>
      <c r="B391" s="207" t="s">
        <v>2518</v>
      </c>
      <c r="C391" s="207" t="s">
        <v>1079</v>
      </c>
      <c r="D391" s="208" t="s">
        <v>3212</v>
      </c>
      <c r="E391" s="209" t="s">
        <v>3759</v>
      </c>
    </row>
    <row r="392" spans="1:5" x14ac:dyDescent="0.2">
      <c r="A392" s="207" t="s">
        <v>3726</v>
      </c>
      <c r="B392" s="207" t="s">
        <v>2519</v>
      </c>
      <c r="C392" s="207" t="s">
        <v>1077</v>
      </c>
      <c r="D392" s="208" t="s">
        <v>3212</v>
      </c>
      <c r="E392" s="209" t="s">
        <v>3758</v>
      </c>
    </row>
    <row r="393" spans="1:5" x14ac:dyDescent="0.2">
      <c r="A393" s="207" t="s">
        <v>3726</v>
      </c>
      <c r="B393" s="207" t="s">
        <v>2519</v>
      </c>
      <c r="C393" s="207" t="s">
        <v>1449</v>
      </c>
      <c r="D393" s="208" t="s">
        <v>3212</v>
      </c>
      <c r="E393" s="209" t="s">
        <v>3758</v>
      </c>
    </row>
    <row r="394" spans="1:5" x14ac:dyDescent="0.2">
      <c r="A394" s="207" t="s">
        <v>3726</v>
      </c>
      <c r="B394" s="207" t="s">
        <v>2519</v>
      </c>
      <c r="C394" s="207" t="s">
        <v>1077</v>
      </c>
      <c r="D394" s="208" t="s">
        <v>3212</v>
      </c>
      <c r="E394" s="209" t="s">
        <v>3756</v>
      </c>
    </row>
    <row r="395" spans="1:5" x14ac:dyDescent="0.2">
      <c r="A395" s="207" t="s">
        <v>3726</v>
      </c>
      <c r="B395" s="207" t="s">
        <v>2519</v>
      </c>
      <c r="C395" s="207" t="s">
        <v>1449</v>
      </c>
      <c r="D395" s="208" t="s">
        <v>3212</v>
      </c>
      <c r="E395" s="209" t="s">
        <v>3756</v>
      </c>
    </row>
    <row r="396" spans="1:5" x14ac:dyDescent="0.2">
      <c r="A396" s="207" t="s">
        <v>3726</v>
      </c>
      <c r="B396" s="207" t="s">
        <v>2519</v>
      </c>
      <c r="C396" s="207" t="s">
        <v>1077</v>
      </c>
      <c r="D396" s="208" t="s">
        <v>3212</v>
      </c>
      <c r="E396" s="209" t="s">
        <v>3759</v>
      </c>
    </row>
    <row r="397" spans="1:5" x14ac:dyDescent="0.2">
      <c r="A397" s="207" t="s">
        <v>3726</v>
      </c>
      <c r="B397" s="207" t="s">
        <v>2519</v>
      </c>
      <c r="C397" s="207" t="s">
        <v>1449</v>
      </c>
      <c r="D397" s="208" t="s">
        <v>3212</v>
      </c>
      <c r="E397" s="209" t="s">
        <v>3759</v>
      </c>
    </row>
    <row r="398" spans="1:5" x14ac:dyDescent="0.2">
      <c r="A398" s="207" t="s">
        <v>3726</v>
      </c>
      <c r="B398" s="207" t="s">
        <v>2520</v>
      </c>
      <c r="C398" s="207" t="s">
        <v>1375</v>
      </c>
      <c r="D398" s="208" t="s">
        <v>3212</v>
      </c>
      <c r="E398" s="209" t="s">
        <v>3758</v>
      </c>
    </row>
    <row r="399" spans="1:5" x14ac:dyDescent="0.2">
      <c r="A399" s="207" t="s">
        <v>3726</v>
      </c>
      <c r="B399" s="207" t="s">
        <v>2520</v>
      </c>
      <c r="C399" s="207" t="s">
        <v>1375</v>
      </c>
      <c r="D399" s="208" t="s">
        <v>3212</v>
      </c>
      <c r="E399" s="209" t="s">
        <v>3757</v>
      </c>
    </row>
    <row r="400" spans="1:5" x14ac:dyDescent="0.2">
      <c r="A400" s="207" t="s">
        <v>3726</v>
      </c>
      <c r="B400" s="207" t="s">
        <v>2521</v>
      </c>
      <c r="C400" s="207" t="s">
        <v>1071</v>
      </c>
      <c r="D400" s="208" t="s">
        <v>3212</v>
      </c>
      <c r="E400" s="209" t="s">
        <v>3758</v>
      </c>
    </row>
    <row r="401" spans="1:5" x14ac:dyDescent="0.2">
      <c r="A401" s="207" t="s">
        <v>3726</v>
      </c>
      <c r="B401" s="207" t="s">
        <v>2521</v>
      </c>
      <c r="C401" s="207" t="s">
        <v>1071</v>
      </c>
      <c r="D401" s="208" t="s">
        <v>3212</v>
      </c>
      <c r="E401" s="209" t="s">
        <v>3759</v>
      </c>
    </row>
    <row r="402" spans="1:5" x14ac:dyDescent="0.2">
      <c r="A402" s="207" t="s">
        <v>3726</v>
      </c>
      <c r="B402" s="207" t="s">
        <v>2373</v>
      </c>
      <c r="C402" s="207" t="s">
        <v>2383</v>
      </c>
      <c r="D402" s="208" t="s">
        <v>3212</v>
      </c>
      <c r="E402" s="209" t="s">
        <v>3758</v>
      </c>
    </row>
    <row r="403" spans="1:5" x14ac:dyDescent="0.2">
      <c r="A403" s="207" t="s">
        <v>3726</v>
      </c>
      <c r="B403" s="207" t="s">
        <v>2373</v>
      </c>
      <c r="C403" s="207" t="s">
        <v>2180</v>
      </c>
      <c r="D403" s="208" t="s">
        <v>3212</v>
      </c>
      <c r="E403" s="209" t="s">
        <v>3758</v>
      </c>
    </row>
    <row r="404" spans="1:5" x14ac:dyDescent="0.2">
      <c r="A404" s="207" t="s">
        <v>3726</v>
      </c>
      <c r="B404" s="207" t="s">
        <v>2373</v>
      </c>
      <c r="C404" s="207" t="s">
        <v>2383</v>
      </c>
      <c r="D404" s="208" t="s">
        <v>3212</v>
      </c>
      <c r="E404" s="209" t="s">
        <v>3759</v>
      </c>
    </row>
    <row r="405" spans="1:5" x14ac:dyDescent="0.2">
      <c r="A405" s="207" t="s">
        <v>3726</v>
      </c>
      <c r="B405" s="207" t="s">
        <v>2373</v>
      </c>
      <c r="C405" s="207" t="s">
        <v>2180</v>
      </c>
      <c r="D405" s="208" t="s">
        <v>3212</v>
      </c>
      <c r="E405" s="209" t="s">
        <v>3759</v>
      </c>
    </row>
    <row r="406" spans="1:5" x14ac:dyDescent="0.2">
      <c r="A406" s="207" t="s">
        <v>3726</v>
      </c>
      <c r="B406" s="207" t="s">
        <v>2522</v>
      </c>
      <c r="C406" s="207" t="s">
        <v>611</v>
      </c>
      <c r="D406" s="208" t="s">
        <v>3212</v>
      </c>
      <c r="E406" s="209" t="s">
        <v>3758</v>
      </c>
    </row>
    <row r="407" spans="1:5" x14ac:dyDescent="0.2">
      <c r="A407" s="207" t="s">
        <v>3726</v>
      </c>
      <c r="B407" s="207" t="s">
        <v>2522</v>
      </c>
      <c r="C407" s="207" t="s">
        <v>611</v>
      </c>
      <c r="D407" s="208" t="s">
        <v>3212</v>
      </c>
      <c r="E407" s="209" t="s">
        <v>3756</v>
      </c>
    </row>
    <row r="408" spans="1:5" x14ac:dyDescent="0.2">
      <c r="A408" s="207" t="s">
        <v>3726</v>
      </c>
      <c r="B408" s="207" t="s">
        <v>2522</v>
      </c>
      <c r="C408" s="207" t="s">
        <v>611</v>
      </c>
      <c r="D408" s="208" t="s">
        <v>3212</v>
      </c>
      <c r="E408" s="209" t="s">
        <v>3759</v>
      </c>
    </row>
    <row r="409" spans="1:5" x14ac:dyDescent="0.2">
      <c r="A409" s="207" t="s">
        <v>3726</v>
      </c>
      <c r="B409" s="207" t="s">
        <v>2522</v>
      </c>
      <c r="C409" s="207" t="s">
        <v>611</v>
      </c>
      <c r="D409" s="208" t="s">
        <v>3212</v>
      </c>
      <c r="E409" s="209" t="s">
        <v>3757</v>
      </c>
    </row>
    <row r="410" spans="1:5" x14ac:dyDescent="0.2">
      <c r="A410" s="207" t="s">
        <v>3726</v>
      </c>
      <c r="B410" s="207" t="s">
        <v>2523</v>
      </c>
      <c r="C410" s="207" t="s">
        <v>1129</v>
      </c>
      <c r="D410" s="208" t="s">
        <v>3212</v>
      </c>
      <c r="E410" s="209" t="s">
        <v>3758</v>
      </c>
    </row>
    <row r="411" spans="1:5" x14ac:dyDescent="0.2">
      <c r="A411" s="207" t="s">
        <v>3726</v>
      </c>
      <c r="B411" s="207" t="s">
        <v>2523</v>
      </c>
      <c r="C411" s="207" t="s">
        <v>1129</v>
      </c>
      <c r="D411" s="208" t="s">
        <v>3212</v>
      </c>
      <c r="E411" s="209" t="s">
        <v>3756</v>
      </c>
    </row>
    <row r="412" spans="1:5" x14ac:dyDescent="0.2">
      <c r="A412" s="207" t="s">
        <v>3726</v>
      </c>
      <c r="B412" s="207" t="s">
        <v>2523</v>
      </c>
      <c r="C412" s="207" t="s">
        <v>1129</v>
      </c>
      <c r="D412" s="208" t="s">
        <v>3212</v>
      </c>
      <c r="E412" s="209" t="s">
        <v>3759</v>
      </c>
    </row>
    <row r="413" spans="1:5" x14ac:dyDescent="0.2">
      <c r="A413" s="207" t="s">
        <v>3726</v>
      </c>
      <c r="B413" s="207" t="s">
        <v>2524</v>
      </c>
      <c r="C413" s="207" t="s">
        <v>2179</v>
      </c>
      <c r="D413" s="208" t="s">
        <v>3212</v>
      </c>
      <c r="E413" s="209" t="s">
        <v>3758</v>
      </c>
    </row>
    <row r="414" spans="1:5" x14ac:dyDescent="0.2">
      <c r="A414" s="207" t="s">
        <v>3726</v>
      </c>
      <c r="B414" s="207" t="s">
        <v>2524</v>
      </c>
      <c r="C414" s="207" t="s">
        <v>2179</v>
      </c>
      <c r="D414" s="208" t="s">
        <v>3212</v>
      </c>
      <c r="E414" s="209" t="s">
        <v>3759</v>
      </c>
    </row>
    <row r="415" spans="1:5" x14ac:dyDescent="0.2">
      <c r="A415" s="207" t="s">
        <v>3726</v>
      </c>
      <c r="B415" s="207" t="s">
        <v>2525</v>
      </c>
      <c r="C415" s="207" t="s">
        <v>612</v>
      </c>
      <c r="D415" s="208" t="s">
        <v>3212</v>
      </c>
      <c r="E415" s="209" t="s">
        <v>3758</v>
      </c>
    </row>
    <row r="416" spans="1:5" x14ac:dyDescent="0.2">
      <c r="A416" s="207" t="s">
        <v>3726</v>
      </c>
      <c r="B416" s="207" t="s">
        <v>2525</v>
      </c>
      <c r="C416" s="207" t="s">
        <v>612</v>
      </c>
      <c r="D416" s="208" t="s">
        <v>3212</v>
      </c>
      <c r="E416" s="209" t="s">
        <v>3756</v>
      </c>
    </row>
    <row r="417" spans="1:5" x14ac:dyDescent="0.2">
      <c r="A417" s="207" t="s">
        <v>3726</v>
      </c>
      <c r="B417" s="207" t="s">
        <v>2525</v>
      </c>
      <c r="C417" s="207" t="s">
        <v>612</v>
      </c>
      <c r="D417" s="208" t="s">
        <v>3212</v>
      </c>
      <c r="E417" s="209" t="s">
        <v>3759</v>
      </c>
    </row>
    <row r="418" spans="1:5" x14ac:dyDescent="0.2">
      <c r="A418" s="207" t="s">
        <v>3726</v>
      </c>
      <c r="B418" s="207" t="s">
        <v>2525</v>
      </c>
      <c r="C418" s="207" t="s">
        <v>612</v>
      </c>
      <c r="D418" s="208" t="s">
        <v>3212</v>
      </c>
      <c r="E418" s="209" t="s">
        <v>3757</v>
      </c>
    </row>
    <row r="419" spans="1:5" x14ac:dyDescent="0.2">
      <c r="A419" s="207" t="s">
        <v>3726</v>
      </c>
      <c r="B419" s="207" t="s">
        <v>3145</v>
      </c>
      <c r="C419" s="207" t="s">
        <v>3146</v>
      </c>
      <c r="D419" s="208" t="s">
        <v>3016</v>
      </c>
      <c r="E419" s="209" t="s">
        <v>3762</v>
      </c>
    </row>
    <row r="420" spans="1:5" x14ac:dyDescent="0.2">
      <c r="A420" s="207" t="s">
        <v>3726</v>
      </c>
      <c r="B420" s="207" t="s">
        <v>3145</v>
      </c>
      <c r="C420" s="207" t="s">
        <v>3146</v>
      </c>
      <c r="D420" s="208" t="s">
        <v>3016</v>
      </c>
      <c r="E420" s="209" t="s">
        <v>3756</v>
      </c>
    </row>
    <row r="421" spans="1:5" x14ac:dyDescent="0.2">
      <c r="A421" s="207" t="s">
        <v>3726</v>
      </c>
      <c r="B421" s="207" t="s">
        <v>3014</v>
      </c>
      <c r="C421" s="207" t="s">
        <v>3015</v>
      </c>
      <c r="D421" s="208" t="s">
        <v>3016</v>
      </c>
      <c r="E421" s="209" t="s">
        <v>3762</v>
      </c>
    </row>
    <row r="422" spans="1:5" x14ac:dyDescent="0.2">
      <c r="A422" s="207" t="s">
        <v>3726</v>
      </c>
      <c r="B422" s="207" t="s">
        <v>3014</v>
      </c>
      <c r="C422" s="207" t="s">
        <v>3015</v>
      </c>
      <c r="D422" s="208" t="s">
        <v>3016</v>
      </c>
      <c r="E422" s="209" t="s">
        <v>3756</v>
      </c>
    </row>
    <row r="423" spans="1:5" x14ac:dyDescent="0.2">
      <c r="A423" s="207" t="s">
        <v>3726</v>
      </c>
      <c r="B423" s="207" t="s">
        <v>3017</v>
      </c>
      <c r="C423" s="207" t="s">
        <v>3018</v>
      </c>
      <c r="D423" s="208" t="s">
        <v>3016</v>
      </c>
      <c r="E423" s="209" t="s">
        <v>3762</v>
      </c>
    </row>
    <row r="424" spans="1:5" x14ac:dyDescent="0.2">
      <c r="A424" s="207" t="s">
        <v>3726</v>
      </c>
      <c r="B424" s="207" t="s">
        <v>3017</v>
      </c>
      <c r="C424" s="207" t="s">
        <v>3018</v>
      </c>
      <c r="D424" s="208" t="s">
        <v>3016</v>
      </c>
      <c r="E424" s="209" t="s">
        <v>3756</v>
      </c>
    </row>
    <row r="425" spans="1:5" x14ac:dyDescent="0.2">
      <c r="A425" s="207" t="s">
        <v>3726</v>
      </c>
      <c r="B425" s="207" t="s">
        <v>3147</v>
      </c>
      <c r="C425" s="207" t="s">
        <v>3148</v>
      </c>
      <c r="D425" s="208" t="s">
        <v>3016</v>
      </c>
      <c r="E425" s="209" t="s">
        <v>3762</v>
      </c>
    </row>
    <row r="426" spans="1:5" x14ac:dyDescent="0.2">
      <c r="A426" s="207" t="s">
        <v>3726</v>
      </c>
      <c r="B426" s="207" t="s">
        <v>3147</v>
      </c>
      <c r="C426" s="207" t="s">
        <v>3148</v>
      </c>
      <c r="D426" s="208" t="s">
        <v>3016</v>
      </c>
      <c r="E426" s="209" t="s">
        <v>3756</v>
      </c>
    </row>
    <row r="427" spans="1:5" x14ac:dyDescent="0.2">
      <c r="A427" s="207" t="s">
        <v>3726</v>
      </c>
      <c r="B427" s="207" t="s">
        <v>3019</v>
      </c>
      <c r="C427" s="207" t="s">
        <v>3020</v>
      </c>
      <c r="D427" s="208" t="s">
        <v>3016</v>
      </c>
      <c r="E427" s="209" t="s">
        <v>3762</v>
      </c>
    </row>
    <row r="428" spans="1:5" x14ac:dyDescent="0.2">
      <c r="A428" s="207" t="s">
        <v>3726</v>
      </c>
      <c r="B428" s="207" t="s">
        <v>3019</v>
      </c>
      <c r="C428" s="207" t="s">
        <v>3020</v>
      </c>
      <c r="D428" s="208" t="s">
        <v>3016</v>
      </c>
      <c r="E428" s="209" t="s">
        <v>3756</v>
      </c>
    </row>
    <row r="429" spans="1:5" x14ac:dyDescent="0.2">
      <c r="A429" s="207" t="s">
        <v>3726</v>
      </c>
      <c r="B429" s="207" t="s">
        <v>3021</v>
      </c>
      <c r="C429" s="207" t="s">
        <v>3022</v>
      </c>
      <c r="D429" s="208" t="s">
        <v>3016</v>
      </c>
      <c r="E429" s="209" t="s">
        <v>3762</v>
      </c>
    </row>
    <row r="430" spans="1:5" x14ac:dyDescent="0.2">
      <c r="A430" s="207" t="s">
        <v>3726</v>
      </c>
      <c r="B430" s="207" t="s">
        <v>3021</v>
      </c>
      <c r="C430" s="207" t="s">
        <v>3022</v>
      </c>
      <c r="D430" s="208" t="s">
        <v>3016</v>
      </c>
      <c r="E430" s="209" t="s">
        <v>3756</v>
      </c>
    </row>
    <row r="431" spans="1:5" x14ac:dyDescent="0.2">
      <c r="A431" s="207" t="s">
        <v>3726</v>
      </c>
      <c r="B431" s="207" t="s">
        <v>3339</v>
      </c>
      <c r="C431" s="207" t="s">
        <v>3340</v>
      </c>
      <c r="D431" s="208" t="s">
        <v>3016</v>
      </c>
      <c r="E431" s="209" t="s">
        <v>3762</v>
      </c>
    </row>
    <row r="432" spans="1:5" x14ac:dyDescent="0.2">
      <c r="A432" s="207" t="s">
        <v>3726</v>
      </c>
      <c r="B432" s="207" t="s">
        <v>3339</v>
      </c>
      <c r="C432" s="207" t="s">
        <v>3340</v>
      </c>
      <c r="D432" s="208" t="s">
        <v>3016</v>
      </c>
      <c r="E432" s="209" t="s">
        <v>3756</v>
      </c>
    </row>
    <row r="433" spans="1:5" x14ac:dyDescent="0.2">
      <c r="A433" s="207" t="s">
        <v>3726</v>
      </c>
      <c r="B433" s="207" t="s">
        <v>893</v>
      </c>
      <c r="C433" s="207" t="s">
        <v>232</v>
      </c>
      <c r="D433" s="208" t="s">
        <v>1557</v>
      </c>
      <c r="E433" s="209" t="s">
        <v>3756</v>
      </c>
    </row>
    <row r="434" spans="1:5" x14ac:dyDescent="0.2">
      <c r="A434" s="207" t="s">
        <v>3726</v>
      </c>
      <c r="B434" s="207" t="s">
        <v>893</v>
      </c>
      <c r="C434" s="207" t="s">
        <v>232</v>
      </c>
      <c r="D434" s="208" t="s">
        <v>1557</v>
      </c>
      <c r="E434" s="209" t="s">
        <v>3763</v>
      </c>
    </row>
    <row r="435" spans="1:5" x14ac:dyDescent="0.2">
      <c r="A435" s="207" t="s">
        <v>3726</v>
      </c>
      <c r="B435" s="207" t="s">
        <v>893</v>
      </c>
      <c r="C435" s="207" t="s">
        <v>232</v>
      </c>
      <c r="D435" s="208" t="s">
        <v>1557</v>
      </c>
      <c r="E435" s="209" t="s">
        <v>3759</v>
      </c>
    </row>
    <row r="436" spans="1:5" x14ac:dyDescent="0.2">
      <c r="A436" s="207" t="s">
        <v>3726</v>
      </c>
      <c r="B436" s="207" t="s">
        <v>893</v>
      </c>
      <c r="C436" s="207" t="s">
        <v>232</v>
      </c>
      <c r="D436" s="208" t="s">
        <v>1557</v>
      </c>
      <c r="E436" s="209" t="s">
        <v>3757</v>
      </c>
    </row>
    <row r="437" spans="1:5" x14ac:dyDescent="0.2">
      <c r="A437" s="207" t="s">
        <v>3726</v>
      </c>
      <c r="B437" s="207" t="s">
        <v>564</v>
      </c>
      <c r="C437" s="207" t="s">
        <v>565</v>
      </c>
      <c r="D437" s="208" t="s">
        <v>1557</v>
      </c>
      <c r="E437" s="209" t="s">
        <v>3756</v>
      </c>
    </row>
    <row r="438" spans="1:5" x14ac:dyDescent="0.2">
      <c r="A438" s="207" t="s">
        <v>3726</v>
      </c>
      <c r="B438" s="207" t="s">
        <v>564</v>
      </c>
      <c r="C438" s="207" t="s">
        <v>565</v>
      </c>
      <c r="D438" s="208" t="s">
        <v>1557</v>
      </c>
      <c r="E438" s="209" t="s">
        <v>3763</v>
      </c>
    </row>
    <row r="439" spans="1:5" x14ac:dyDescent="0.2">
      <c r="A439" s="207" t="s">
        <v>3726</v>
      </c>
      <c r="B439" s="207" t="s">
        <v>564</v>
      </c>
      <c r="C439" s="207" t="s">
        <v>565</v>
      </c>
      <c r="D439" s="208" t="s">
        <v>1557</v>
      </c>
      <c r="E439" s="209" t="s">
        <v>3757</v>
      </c>
    </row>
    <row r="440" spans="1:5" x14ac:dyDescent="0.2">
      <c r="A440" s="207" t="s">
        <v>3726</v>
      </c>
      <c r="B440" s="207" t="s">
        <v>670</v>
      </c>
      <c r="C440" s="207" t="s">
        <v>225</v>
      </c>
      <c r="D440" s="208" t="s">
        <v>1557</v>
      </c>
      <c r="E440" s="209" t="s">
        <v>3756</v>
      </c>
    </row>
    <row r="441" spans="1:5" x14ac:dyDescent="0.2">
      <c r="A441" s="207" t="s">
        <v>3726</v>
      </c>
      <c r="B441" s="207" t="s">
        <v>670</v>
      </c>
      <c r="C441" s="207" t="s">
        <v>225</v>
      </c>
      <c r="D441" s="208" t="s">
        <v>1557</v>
      </c>
      <c r="E441" s="209" t="s">
        <v>3763</v>
      </c>
    </row>
    <row r="442" spans="1:5" x14ac:dyDescent="0.2">
      <c r="A442" s="207" t="s">
        <v>3726</v>
      </c>
      <c r="B442" s="207" t="s">
        <v>670</v>
      </c>
      <c r="C442" s="207" t="s">
        <v>225</v>
      </c>
      <c r="D442" s="208" t="s">
        <v>1557</v>
      </c>
      <c r="E442" s="209" t="s">
        <v>3759</v>
      </c>
    </row>
    <row r="443" spans="1:5" x14ac:dyDescent="0.2">
      <c r="A443" s="207" t="s">
        <v>3726</v>
      </c>
      <c r="B443" s="207" t="s">
        <v>670</v>
      </c>
      <c r="C443" s="207" t="s">
        <v>225</v>
      </c>
      <c r="D443" s="208" t="s">
        <v>1557</v>
      </c>
      <c r="E443" s="209" t="s">
        <v>3757</v>
      </c>
    </row>
    <row r="444" spans="1:5" x14ac:dyDescent="0.2">
      <c r="A444" s="207" t="s">
        <v>3726</v>
      </c>
      <c r="B444" s="207" t="s">
        <v>674</v>
      </c>
      <c r="C444" s="207" t="s">
        <v>180</v>
      </c>
      <c r="D444" s="208" t="s">
        <v>1557</v>
      </c>
      <c r="E444" s="209" t="s">
        <v>3756</v>
      </c>
    </row>
    <row r="445" spans="1:5" x14ac:dyDescent="0.2">
      <c r="A445" s="207" t="s">
        <v>3726</v>
      </c>
      <c r="B445" s="207" t="s">
        <v>674</v>
      </c>
      <c r="C445" s="207" t="s">
        <v>180</v>
      </c>
      <c r="D445" s="208" t="s">
        <v>1557</v>
      </c>
      <c r="E445" s="209" t="s">
        <v>3763</v>
      </c>
    </row>
    <row r="446" spans="1:5" x14ac:dyDescent="0.2">
      <c r="A446" s="207" t="s">
        <v>3726</v>
      </c>
      <c r="B446" s="207" t="s">
        <v>674</v>
      </c>
      <c r="C446" s="207" t="s">
        <v>180</v>
      </c>
      <c r="D446" s="208" t="s">
        <v>1557</v>
      </c>
      <c r="E446" s="209" t="s">
        <v>3759</v>
      </c>
    </row>
    <row r="447" spans="1:5" x14ac:dyDescent="0.2">
      <c r="A447" s="207" t="s">
        <v>3726</v>
      </c>
      <c r="B447" s="207" t="s">
        <v>674</v>
      </c>
      <c r="C447" s="207" t="s">
        <v>180</v>
      </c>
      <c r="D447" s="208" t="s">
        <v>1557</v>
      </c>
      <c r="E447" s="209" t="s">
        <v>3757</v>
      </c>
    </row>
    <row r="448" spans="1:5" x14ac:dyDescent="0.2">
      <c r="A448" s="207" t="s">
        <v>3726</v>
      </c>
      <c r="B448" s="207" t="s">
        <v>902</v>
      </c>
      <c r="C448" s="207" t="s">
        <v>404</v>
      </c>
      <c r="D448" s="208" t="s">
        <v>1557</v>
      </c>
      <c r="E448" s="209" t="s">
        <v>3757</v>
      </c>
    </row>
    <row r="449" spans="1:5" x14ac:dyDescent="0.2">
      <c r="A449" s="207" t="s">
        <v>3726</v>
      </c>
      <c r="B449" s="207" t="s">
        <v>894</v>
      </c>
      <c r="C449" s="207" t="s">
        <v>31</v>
      </c>
      <c r="D449" s="208" t="s">
        <v>1557</v>
      </c>
      <c r="E449" s="209" t="s">
        <v>3757</v>
      </c>
    </row>
    <row r="450" spans="1:5" x14ac:dyDescent="0.2">
      <c r="A450" s="207" t="s">
        <v>3726</v>
      </c>
      <c r="B450" s="207" t="s">
        <v>900</v>
      </c>
      <c r="C450" s="207" t="s">
        <v>28</v>
      </c>
      <c r="D450" s="208" t="s">
        <v>1557</v>
      </c>
      <c r="E450" s="209" t="s">
        <v>3757</v>
      </c>
    </row>
    <row r="451" spans="1:5" x14ac:dyDescent="0.2">
      <c r="A451" s="207" t="s">
        <v>3726</v>
      </c>
      <c r="B451" s="207" t="s">
        <v>895</v>
      </c>
      <c r="C451" s="207" t="s">
        <v>29</v>
      </c>
      <c r="D451" s="208" t="s">
        <v>1557</v>
      </c>
      <c r="E451" s="209" t="s">
        <v>3757</v>
      </c>
    </row>
    <row r="452" spans="1:5" x14ac:dyDescent="0.2">
      <c r="A452" s="207" t="s">
        <v>3726</v>
      </c>
      <c r="B452" s="207" t="s">
        <v>899</v>
      </c>
      <c r="C452" s="207" t="s">
        <v>30</v>
      </c>
      <c r="D452" s="208" t="s">
        <v>1557</v>
      </c>
      <c r="E452" s="209" t="s">
        <v>3757</v>
      </c>
    </row>
    <row r="453" spans="1:5" x14ac:dyDescent="0.2">
      <c r="A453" s="207" t="s">
        <v>3726</v>
      </c>
      <c r="B453" s="207" t="s">
        <v>896</v>
      </c>
      <c r="C453" s="207" t="s">
        <v>32</v>
      </c>
      <c r="D453" s="208" t="s">
        <v>1557</v>
      </c>
      <c r="E453" s="209" t="s">
        <v>3757</v>
      </c>
    </row>
    <row r="454" spans="1:5" x14ac:dyDescent="0.2">
      <c r="A454" s="207" t="s">
        <v>3726</v>
      </c>
      <c r="B454" s="207" t="s">
        <v>897</v>
      </c>
      <c r="C454" s="207" t="s">
        <v>27</v>
      </c>
      <c r="D454" s="208" t="s">
        <v>1557</v>
      </c>
      <c r="E454" s="209" t="s">
        <v>3757</v>
      </c>
    </row>
    <row r="455" spans="1:5" x14ac:dyDescent="0.2">
      <c r="A455" s="207" t="s">
        <v>3726</v>
      </c>
      <c r="B455" s="207" t="s">
        <v>2320</v>
      </c>
      <c r="C455" s="207" t="s">
        <v>2321</v>
      </c>
      <c r="D455" s="208" t="s">
        <v>1557</v>
      </c>
      <c r="E455" s="209" t="s">
        <v>3757</v>
      </c>
    </row>
    <row r="456" spans="1:5" x14ac:dyDescent="0.2">
      <c r="A456" s="207" t="s">
        <v>3726</v>
      </c>
      <c r="B456" s="207" t="s">
        <v>838</v>
      </c>
      <c r="C456" s="207" t="s">
        <v>836</v>
      </c>
      <c r="D456" s="208" t="s">
        <v>1557</v>
      </c>
      <c r="E456" s="209" t="s">
        <v>3756</v>
      </c>
    </row>
    <row r="457" spans="1:5" x14ac:dyDescent="0.2">
      <c r="A457" s="207" t="s">
        <v>3726</v>
      </c>
      <c r="B457" s="207" t="s">
        <v>838</v>
      </c>
      <c r="C457" s="207" t="s">
        <v>836</v>
      </c>
      <c r="D457" s="208" t="s">
        <v>1557</v>
      </c>
      <c r="E457" s="209" t="s">
        <v>3763</v>
      </c>
    </row>
    <row r="458" spans="1:5" x14ac:dyDescent="0.2">
      <c r="A458" s="207" t="s">
        <v>3726</v>
      </c>
      <c r="B458" s="207" t="s">
        <v>838</v>
      </c>
      <c r="C458" s="207" t="s">
        <v>836</v>
      </c>
      <c r="D458" s="208" t="s">
        <v>1557</v>
      </c>
      <c r="E458" s="209" t="s">
        <v>3757</v>
      </c>
    </row>
    <row r="459" spans="1:5" x14ac:dyDescent="0.2">
      <c r="A459" s="207" t="s">
        <v>3726</v>
      </c>
      <c r="B459" s="207" t="s">
        <v>1295</v>
      </c>
      <c r="C459" s="207" t="s">
        <v>791</v>
      </c>
      <c r="D459" s="208" t="s">
        <v>1557</v>
      </c>
      <c r="E459" s="209" t="s">
        <v>3756</v>
      </c>
    </row>
    <row r="460" spans="1:5" x14ac:dyDescent="0.2">
      <c r="A460" s="207" t="s">
        <v>3726</v>
      </c>
      <c r="B460" s="207" t="s">
        <v>1295</v>
      </c>
      <c r="C460" s="207" t="s">
        <v>791</v>
      </c>
      <c r="D460" s="208" t="s">
        <v>1557</v>
      </c>
      <c r="E460" s="209" t="s">
        <v>3763</v>
      </c>
    </row>
    <row r="461" spans="1:5" x14ac:dyDescent="0.2">
      <c r="A461" s="207" t="s">
        <v>3726</v>
      </c>
      <c r="B461" s="207" t="s">
        <v>1295</v>
      </c>
      <c r="C461" s="207" t="s">
        <v>791</v>
      </c>
      <c r="D461" s="208" t="s">
        <v>1557</v>
      </c>
      <c r="E461" s="209" t="s">
        <v>3759</v>
      </c>
    </row>
    <row r="462" spans="1:5" x14ac:dyDescent="0.2">
      <c r="A462" s="207" t="s">
        <v>3726</v>
      </c>
      <c r="B462" s="207" t="s">
        <v>1295</v>
      </c>
      <c r="C462" s="207" t="s">
        <v>791</v>
      </c>
      <c r="D462" s="208" t="s">
        <v>1557</v>
      </c>
      <c r="E462" s="209" t="s">
        <v>3757</v>
      </c>
    </row>
    <row r="463" spans="1:5" x14ac:dyDescent="0.2">
      <c r="A463" s="207" t="s">
        <v>3726</v>
      </c>
      <c r="B463" s="207" t="s">
        <v>671</v>
      </c>
      <c r="C463" s="207" t="s">
        <v>226</v>
      </c>
      <c r="D463" s="208" t="s">
        <v>1557</v>
      </c>
      <c r="E463" s="209" t="s">
        <v>3756</v>
      </c>
    </row>
    <row r="464" spans="1:5" x14ac:dyDescent="0.2">
      <c r="A464" s="207" t="s">
        <v>3726</v>
      </c>
      <c r="B464" s="207" t="s">
        <v>671</v>
      </c>
      <c r="C464" s="207" t="s">
        <v>226</v>
      </c>
      <c r="D464" s="208" t="s">
        <v>1557</v>
      </c>
      <c r="E464" s="209" t="s">
        <v>3763</v>
      </c>
    </row>
    <row r="465" spans="1:5" x14ac:dyDescent="0.2">
      <c r="A465" s="207" t="s">
        <v>3726</v>
      </c>
      <c r="B465" s="207" t="s">
        <v>671</v>
      </c>
      <c r="C465" s="207" t="s">
        <v>226</v>
      </c>
      <c r="D465" s="208" t="s">
        <v>1557</v>
      </c>
      <c r="E465" s="209" t="s">
        <v>3759</v>
      </c>
    </row>
    <row r="466" spans="1:5" x14ac:dyDescent="0.2">
      <c r="A466" s="207" t="s">
        <v>3726</v>
      </c>
      <c r="B466" s="207" t="s">
        <v>671</v>
      </c>
      <c r="C466" s="207" t="s">
        <v>226</v>
      </c>
      <c r="D466" s="208" t="s">
        <v>1557</v>
      </c>
      <c r="E466" s="209" t="s">
        <v>3757</v>
      </c>
    </row>
    <row r="467" spans="1:5" x14ac:dyDescent="0.2">
      <c r="A467" s="207" t="s">
        <v>3726</v>
      </c>
      <c r="B467" s="207" t="s">
        <v>671</v>
      </c>
      <c r="C467" s="207" t="s">
        <v>226</v>
      </c>
      <c r="D467" s="208" t="s">
        <v>1557</v>
      </c>
      <c r="E467" s="209" t="s">
        <v>3760</v>
      </c>
    </row>
    <row r="468" spans="1:5" x14ac:dyDescent="0.2">
      <c r="A468" s="207" t="s">
        <v>3726</v>
      </c>
      <c r="B468" s="207" t="s">
        <v>675</v>
      </c>
      <c r="C468" s="207" t="s">
        <v>233</v>
      </c>
      <c r="D468" s="208" t="s">
        <v>1557</v>
      </c>
      <c r="E468" s="209" t="s">
        <v>3758</v>
      </c>
    </row>
    <row r="469" spans="1:5" x14ac:dyDescent="0.2">
      <c r="A469" s="207" t="s">
        <v>3726</v>
      </c>
      <c r="B469" s="207" t="s">
        <v>675</v>
      </c>
      <c r="C469" s="207" t="s">
        <v>233</v>
      </c>
      <c r="D469" s="208" t="s">
        <v>1557</v>
      </c>
      <c r="E469" s="209" t="s">
        <v>3756</v>
      </c>
    </row>
    <row r="470" spans="1:5" x14ac:dyDescent="0.2">
      <c r="A470" s="207" t="s">
        <v>3726</v>
      </c>
      <c r="B470" s="207" t="s">
        <v>675</v>
      </c>
      <c r="C470" s="207" t="s">
        <v>233</v>
      </c>
      <c r="D470" s="208" t="s">
        <v>1557</v>
      </c>
      <c r="E470" s="209" t="s">
        <v>3763</v>
      </c>
    </row>
    <row r="471" spans="1:5" x14ac:dyDescent="0.2">
      <c r="A471" s="207" t="s">
        <v>3726</v>
      </c>
      <c r="B471" s="207" t="s">
        <v>675</v>
      </c>
      <c r="C471" s="207" t="s">
        <v>233</v>
      </c>
      <c r="D471" s="208" t="s">
        <v>1557</v>
      </c>
      <c r="E471" s="209" t="s">
        <v>3759</v>
      </c>
    </row>
    <row r="472" spans="1:5" x14ac:dyDescent="0.2">
      <c r="A472" s="207" t="s">
        <v>3726</v>
      </c>
      <c r="B472" s="207" t="s">
        <v>675</v>
      </c>
      <c r="C472" s="207" t="s">
        <v>233</v>
      </c>
      <c r="D472" s="208" t="s">
        <v>1557</v>
      </c>
      <c r="E472" s="209" t="s">
        <v>3757</v>
      </c>
    </row>
    <row r="473" spans="1:5" x14ac:dyDescent="0.2">
      <c r="A473" s="207" t="s">
        <v>3726</v>
      </c>
      <c r="B473" s="207" t="s">
        <v>871</v>
      </c>
      <c r="C473" s="207" t="s">
        <v>864</v>
      </c>
      <c r="D473" s="208" t="s">
        <v>1557</v>
      </c>
      <c r="E473" s="209" t="s">
        <v>3757</v>
      </c>
    </row>
    <row r="474" spans="1:5" x14ac:dyDescent="0.2">
      <c r="A474" s="207" t="s">
        <v>3726</v>
      </c>
      <c r="B474" s="207" t="s">
        <v>2322</v>
      </c>
      <c r="C474" s="207" t="s">
        <v>2323</v>
      </c>
      <c r="D474" s="208" t="s">
        <v>1557</v>
      </c>
      <c r="E474" s="209" t="s">
        <v>3757</v>
      </c>
    </row>
    <row r="475" spans="1:5" x14ac:dyDescent="0.2">
      <c r="A475" s="207" t="s">
        <v>3726</v>
      </c>
      <c r="B475" s="207" t="s">
        <v>576</v>
      </c>
      <c r="C475" s="207" t="s">
        <v>112</v>
      </c>
      <c r="D475" s="208" t="s">
        <v>1557</v>
      </c>
      <c r="E475" s="209" t="s">
        <v>3756</v>
      </c>
    </row>
    <row r="476" spans="1:5" x14ac:dyDescent="0.2">
      <c r="A476" s="207" t="s">
        <v>3726</v>
      </c>
      <c r="B476" s="207" t="s">
        <v>576</v>
      </c>
      <c r="C476" s="207" t="s">
        <v>112</v>
      </c>
      <c r="D476" s="208" t="s">
        <v>1557</v>
      </c>
      <c r="E476" s="209" t="s">
        <v>3757</v>
      </c>
    </row>
    <row r="477" spans="1:5" x14ac:dyDescent="0.2">
      <c r="A477" s="207" t="s">
        <v>3726</v>
      </c>
      <c r="B477" s="207" t="s">
        <v>2526</v>
      </c>
      <c r="C477" s="207" t="s">
        <v>107</v>
      </c>
      <c r="D477" s="208" t="s">
        <v>1557</v>
      </c>
      <c r="E477" s="209" t="s">
        <v>3756</v>
      </c>
    </row>
    <row r="478" spans="1:5" x14ac:dyDescent="0.2">
      <c r="A478" s="207" t="s">
        <v>3726</v>
      </c>
      <c r="B478" s="207" t="s">
        <v>2526</v>
      </c>
      <c r="C478" s="207" t="s">
        <v>107</v>
      </c>
      <c r="D478" s="208" t="s">
        <v>1557</v>
      </c>
      <c r="E478" s="209" t="s">
        <v>3757</v>
      </c>
    </row>
    <row r="479" spans="1:5" x14ac:dyDescent="0.2">
      <c r="A479" s="207" t="s">
        <v>3726</v>
      </c>
      <c r="B479" s="207" t="s">
        <v>568</v>
      </c>
      <c r="C479" s="207" t="s">
        <v>275</v>
      </c>
      <c r="D479" s="208" t="s">
        <v>1557</v>
      </c>
      <c r="E479" s="209" t="s">
        <v>3756</v>
      </c>
    </row>
    <row r="480" spans="1:5" x14ac:dyDescent="0.2">
      <c r="A480" s="207" t="s">
        <v>3726</v>
      </c>
      <c r="B480" s="207" t="s">
        <v>568</v>
      </c>
      <c r="C480" s="207" t="s">
        <v>275</v>
      </c>
      <c r="D480" s="208" t="s">
        <v>1557</v>
      </c>
      <c r="E480" s="209" t="s">
        <v>3757</v>
      </c>
    </row>
    <row r="481" spans="1:5" x14ac:dyDescent="0.2">
      <c r="A481" s="207" t="s">
        <v>3726</v>
      </c>
      <c r="B481" s="207" t="s">
        <v>581</v>
      </c>
      <c r="C481" s="207" t="s">
        <v>20</v>
      </c>
      <c r="D481" s="208" t="s">
        <v>1557</v>
      </c>
      <c r="E481" s="209" t="s">
        <v>3757</v>
      </c>
    </row>
    <row r="482" spans="1:5" x14ac:dyDescent="0.2">
      <c r="A482" s="207" t="s">
        <v>3726</v>
      </c>
      <c r="B482" s="207" t="s">
        <v>580</v>
      </c>
      <c r="C482" s="207" t="s">
        <v>19</v>
      </c>
      <c r="D482" s="208" t="s">
        <v>1557</v>
      </c>
      <c r="E482" s="209" t="s">
        <v>3757</v>
      </c>
    </row>
    <row r="483" spans="1:5" x14ac:dyDescent="0.2">
      <c r="A483" s="207" t="s">
        <v>3726</v>
      </c>
      <c r="B483" s="207" t="s">
        <v>573</v>
      </c>
      <c r="C483" s="207" t="s">
        <v>18</v>
      </c>
      <c r="D483" s="208" t="s">
        <v>1557</v>
      </c>
      <c r="E483" s="209" t="s">
        <v>3757</v>
      </c>
    </row>
    <row r="484" spans="1:5" x14ac:dyDescent="0.2">
      <c r="A484" s="207" t="s">
        <v>3726</v>
      </c>
      <c r="B484" s="207" t="s">
        <v>584</v>
      </c>
      <c r="C484" s="207" t="s">
        <v>17</v>
      </c>
      <c r="D484" s="208" t="s">
        <v>1557</v>
      </c>
      <c r="E484" s="209" t="s">
        <v>3757</v>
      </c>
    </row>
    <row r="485" spans="1:5" x14ac:dyDescent="0.2">
      <c r="A485" s="207" t="s">
        <v>3726</v>
      </c>
      <c r="B485" s="207" t="s">
        <v>575</v>
      </c>
      <c r="C485" s="207" t="s">
        <v>16</v>
      </c>
      <c r="D485" s="208" t="s">
        <v>1557</v>
      </c>
      <c r="E485" s="209" t="s">
        <v>3757</v>
      </c>
    </row>
    <row r="486" spans="1:5" x14ac:dyDescent="0.2">
      <c r="A486" s="207" t="s">
        <v>3726</v>
      </c>
      <c r="B486" s="207" t="s">
        <v>583</v>
      </c>
      <c r="C486" s="207" t="s">
        <v>15</v>
      </c>
      <c r="D486" s="208" t="s">
        <v>1557</v>
      </c>
      <c r="E486" s="209" t="s">
        <v>3757</v>
      </c>
    </row>
    <row r="487" spans="1:5" x14ac:dyDescent="0.2">
      <c r="A487" s="207" t="s">
        <v>3726</v>
      </c>
      <c r="B487" s="207" t="s">
        <v>698</v>
      </c>
      <c r="C487" s="207" t="s">
        <v>696</v>
      </c>
      <c r="D487" s="208" t="s">
        <v>1557</v>
      </c>
      <c r="E487" s="209" t="s">
        <v>3756</v>
      </c>
    </row>
    <row r="488" spans="1:5" x14ac:dyDescent="0.2">
      <c r="A488" s="207" t="s">
        <v>3726</v>
      </c>
      <c r="B488" s="207" t="s">
        <v>698</v>
      </c>
      <c r="C488" s="207" t="s">
        <v>696</v>
      </c>
      <c r="D488" s="208" t="s">
        <v>1557</v>
      </c>
      <c r="E488" s="209" t="s">
        <v>3763</v>
      </c>
    </row>
    <row r="489" spans="1:5" x14ac:dyDescent="0.2">
      <c r="A489" s="207" t="s">
        <v>3726</v>
      </c>
      <c r="B489" s="207" t="s">
        <v>698</v>
      </c>
      <c r="C489" s="207" t="s">
        <v>696</v>
      </c>
      <c r="D489" s="208" t="s">
        <v>1557</v>
      </c>
      <c r="E489" s="209" t="s">
        <v>3759</v>
      </c>
    </row>
    <row r="490" spans="1:5" x14ac:dyDescent="0.2">
      <c r="A490" s="207" t="s">
        <v>3726</v>
      </c>
      <c r="B490" s="207" t="s">
        <v>698</v>
      </c>
      <c r="C490" s="207" t="s">
        <v>696</v>
      </c>
      <c r="D490" s="208" t="s">
        <v>1557</v>
      </c>
      <c r="E490" s="209" t="s">
        <v>3757</v>
      </c>
    </row>
    <row r="491" spans="1:5" x14ac:dyDescent="0.2">
      <c r="A491" s="207" t="s">
        <v>3726</v>
      </c>
      <c r="B491" s="207" t="s">
        <v>1804</v>
      </c>
      <c r="C491" s="207" t="s">
        <v>321</v>
      </c>
      <c r="D491" s="208" t="s">
        <v>1557</v>
      </c>
      <c r="E491" s="209" t="s">
        <v>3763</v>
      </c>
    </row>
    <row r="492" spans="1:5" x14ac:dyDescent="0.2">
      <c r="A492" s="207" t="s">
        <v>3726</v>
      </c>
      <c r="B492" s="207" t="s">
        <v>1804</v>
      </c>
      <c r="C492" s="207" t="s">
        <v>321</v>
      </c>
      <c r="D492" s="208" t="s">
        <v>1557</v>
      </c>
      <c r="E492" s="209" t="s">
        <v>3757</v>
      </c>
    </row>
    <row r="493" spans="1:5" x14ac:dyDescent="0.2">
      <c r="A493" s="207" t="s">
        <v>3726</v>
      </c>
      <c r="B493" s="207" t="s">
        <v>574</v>
      </c>
      <c r="C493" s="207" t="s">
        <v>320</v>
      </c>
      <c r="D493" s="208" t="s">
        <v>1557</v>
      </c>
      <c r="E493" s="209" t="s">
        <v>3763</v>
      </c>
    </row>
    <row r="494" spans="1:5" x14ac:dyDescent="0.2">
      <c r="A494" s="207" t="s">
        <v>3726</v>
      </c>
      <c r="B494" s="207" t="s">
        <v>574</v>
      </c>
      <c r="C494" s="207" t="s">
        <v>320</v>
      </c>
      <c r="D494" s="208" t="s">
        <v>1557</v>
      </c>
      <c r="E494" s="209" t="s">
        <v>3757</v>
      </c>
    </row>
    <row r="495" spans="1:5" x14ac:dyDescent="0.2">
      <c r="A495" s="207" t="s">
        <v>3726</v>
      </c>
      <c r="B495" s="207" t="s">
        <v>3314</v>
      </c>
      <c r="C495" s="207" t="s">
        <v>3315</v>
      </c>
      <c r="D495" s="208" t="s">
        <v>1557</v>
      </c>
      <c r="E495" s="209" t="s">
        <v>3756</v>
      </c>
    </row>
    <row r="496" spans="1:5" x14ac:dyDescent="0.2">
      <c r="A496" s="207" t="s">
        <v>3726</v>
      </c>
      <c r="B496" s="207" t="s">
        <v>3314</v>
      </c>
      <c r="C496" s="207" t="s">
        <v>3315</v>
      </c>
      <c r="D496" s="208" t="s">
        <v>1557</v>
      </c>
      <c r="E496" s="209" t="s">
        <v>3763</v>
      </c>
    </row>
    <row r="497" spans="1:5" x14ac:dyDescent="0.2">
      <c r="A497" s="207" t="s">
        <v>3726</v>
      </c>
      <c r="B497" s="207" t="s">
        <v>3314</v>
      </c>
      <c r="C497" s="207" t="s">
        <v>3315</v>
      </c>
      <c r="D497" s="208" t="s">
        <v>1557</v>
      </c>
      <c r="E497" s="209" t="s">
        <v>3757</v>
      </c>
    </row>
    <row r="498" spans="1:5" x14ac:dyDescent="0.2">
      <c r="A498" s="207" t="s">
        <v>3726</v>
      </c>
      <c r="B498" s="207" t="s">
        <v>3316</v>
      </c>
      <c r="C498" s="207" t="s">
        <v>3317</v>
      </c>
      <c r="D498" s="208" t="s">
        <v>1557</v>
      </c>
      <c r="E498" s="209" t="s">
        <v>3756</v>
      </c>
    </row>
    <row r="499" spans="1:5" x14ac:dyDescent="0.2">
      <c r="A499" s="207" t="s">
        <v>3726</v>
      </c>
      <c r="B499" s="207" t="s">
        <v>3316</v>
      </c>
      <c r="C499" s="207" t="s">
        <v>3317</v>
      </c>
      <c r="D499" s="208" t="s">
        <v>1557</v>
      </c>
      <c r="E499" s="209" t="s">
        <v>3763</v>
      </c>
    </row>
    <row r="500" spans="1:5" x14ac:dyDescent="0.2">
      <c r="A500" s="207" t="s">
        <v>3726</v>
      </c>
      <c r="B500" s="207" t="s">
        <v>3316</v>
      </c>
      <c r="C500" s="207" t="s">
        <v>3317</v>
      </c>
      <c r="D500" s="208" t="s">
        <v>1557</v>
      </c>
      <c r="E500" s="209" t="s">
        <v>3757</v>
      </c>
    </row>
    <row r="501" spans="1:5" x14ac:dyDescent="0.2">
      <c r="A501" s="207" t="s">
        <v>3726</v>
      </c>
      <c r="B501" s="207" t="s">
        <v>769</v>
      </c>
      <c r="C501" s="207" t="s">
        <v>770</v>
      </c>
      <c r="D501" s="208" t="s">
        <v>1557</v>
      </c>
      <c r="E501" s="209" t="s">
        <v>3763</v>
      </c>
    </row>
    <row r="502" spans="1:5" x14ac:dyDescent="0.2">
      <c r="A502" s="207" t="s">
        <v>3726</v>
      </c>
      <c r="B502" s="207" t="s">
        <v>769</v>
      </c>
      <c r="C502" s="207" t="s">
        <v>770</v>
      </c>
      <c r="D502" s="208" t="s">
        <v>1557</v>
      </c>
      <c r="E502" s="209" t="s">
        <v>3757</v>
      </c>
    </row>
    <row r="503" spans="1:5" x14ac:dyDescent="0.2">
      <c r="A503" s="207" t="s">
        <v>3726</v>
      </c>
      <c r="B503" s="207" t="s">
        <v>578</v>
      </c>
      <c r="C503" s="207" t="s">
        <v>175</v>
      </c>
      <c r="D503" s="208" t="s">
        <v>1557</v>
      </c>
      <c r="E503" s="209" t="s">
        <v>3763</v>
      </c>
    </row>
    <row r="504" spans="1:5" x14ac:dyDescent="0.2">
      <c r="A504" s="207" t="s">
        <v>3726</v>
      </c>
      <c r="B504" s="207" t="s">
        <v>578</v>
      </c>
      <c r="C504" s="207" t="s">
        <v>175</v>
      </c>
      <c r="D504" s="208" t="s">
        <v>1557</v>
      </c>
      <c r="E504" s="209" t="s">
        <v>3757</v>
      </c>
    </row>
    <row r="505" spans="1:5" x14ac:dyDescent="0.2">
      <c r="A505" s="207" t="s">
        <v>3726</v>
      </c>
      <c r="B505" s="207" t="s">
        <v>582</v>
      </c>
      <c r="C505" s="207" t="s">
        <v>22</v>
      </c>
      <c r="D505" s="208" t="s">
        <v>1557</v>
      </c>
      <c r="E505" s="209" t="s">
        <v>3763</v>
      </c>
    </row>
    <row r="506" spans="1:5" x14ac:dyDescent="0.2">
      <c r="A506" s="207" t="s">
        <v>3726</v>
      </c>
      <c r="B506" s="207" t="s">
        <v>582</v>
      </c>
      <c r="C506" s="207" t="s">
        <v>22</v>
      </c>
      <c r="D506" s="208" t="s">
        <v>1557</v>
      </c>
      <c r="E506" s="209" t="s">
        <v>3757</v>
      </c>
    </row>
    <row r="507" spans="1:5" x14ac:dyDescent="0.2">
      <c r="A507" s="207" t="s">
        <v>3726</v>
      </c>
      <c r="B507" s="207" t="s">
        <v>579</v>
      </c>
      <c r="C507" s="207" t="s">
        <v>21</v>
      </c>
      <c r="D507" s="208" t="s">
        <v>1557</v>
      </c>
      <c r="E507" s="209" t="s">
        <v>3756</v>
      </c>
    </row>
    <row r="508" spans="1:5" x14ac:dyDescent="0.2">
      <c r="A508" s="207" t="s">
        <v>3726</v>
      </c>
      <c r="B508" s="207" t="s">
        <v>579</v>
      </c>
      <c r="C508" s="207" t="s">
        <v>21</v>
      </c>
      <c r="D508" s="208" t="s">
        <v>1557</v>
      </c>
      <c r="E508" s="209" t="s">
        <v>3763</v>
      </c>
    </row>
    <row r="509" spans="1:5" x14ac:dyDescent="0.2">
      <c r="A509" s="207" t="s">
        <v>3726</v>
      </c>
      <c r="B509" s="207" t="s">
        <v>579</v>
      </c>
      <c r="C509" s="207" t="s">
        <v>21</v>
      </c>
      <c r="D509" s="208" t="s">
        <v>1557</v>
      </c>
      <c r="E509" s="209" t="s">
        <v>3759</v>
      </c>
    </row>
    <row r="510" spans="1:5" x14ac:dyDescent="0.2">
      <c r="A510" s="207" t="s">
        <v>3726</v>
      </c>
      <c r="B510" s="207" t="s">
        <v>579</v>
      </c>
      <c r="C510" s="207" t="s">
        <v>21</v>
      </c>
      <c r="D510" s="208" t="s">
        <v>1557</v>
      </c>
      <c r="E510" s="209" t="s">
        <v>3757</v>
      </c>
    </row>
    <row r="511" spans="1:5" x14ac:dyDescent="0.2">
      <c r="A511" s="207" t="s">
        <v>3726</v>
      </c>
      <c r="B511" s="207" t="s">
        <v>3312</v>
      </c>
      <c r="C511" s="207" t="s">
        <v>3313</v>
      </c>
      <c r="D511" s="208" t="s">
        <v>1557</v>
      </c>
      <c r="E511" s="209" t="s">
        <v>3756</v>
      </c>
    </row>
    <row r="512" spans="1:5" x14ac:dyDescent="0.2">
      <c r="A512" s="207" t="s">
        <v>3726</v>
      </c>
      <c r="B512" s="207" t="s">
        <v>3312</v>
      </c>
      <c r="C512" s="207" t="s">
        <v>3313</v>
      </c>
      <c r="D512" s="208" t="s">
        <v>1557</v>
      </c>
      <c r="E512" s="209" t="s">
        <v>3763</v>
      </c>
    </row>
    <row r="513" spans="1:5" x14ac:dyDescent="0.2">
      <c r="A513" s="207" t="s">
        <v>3726</v>
      </c>
      <c r="B513" s="207" t="s">
        <v>3312</v>
      </c>
      <c r="C513" s="207" t="s">
        <v>3313</v>
      </c>
      <c r="D513" s="208" t="s">
        <v>1557</v>
      </c>
      <c r="E513" s="209" t="s">
        <v>3757</v>
      </c>
    </row>
    <row r="514" spans="1:5" x14ac:dyDescent="0.2">
      <c r="A514" s="207" t="s">
        <v>3726</v>
      </c>
      <c r="B514" s="207" t="s">
        <v>567</v>
      </c>
      <c r="C514" s="207" t="s">
        <v>167</v>
      </c>
      <c r="D514" s="208" t="s">
        <v>1557</v>
      </c>
      <c r="E514" s="209" t="s">
        <v>3756</v>
      </c>
    </row>
    <row r="515" spans="1:5" x14ac:dyDescent="0.2">
      <c r="A515" s="207" t="s">
        <v>3726</v>
      </c>
      <c r="B515" s="207" t="s">
        <v>567</v>
      </c>
      <c r="C515" s="207" t="s">
        <v>167</v>
      </c>
      <c r="D515" s="208" t="s">
        <v>1557</v>
      </c>
      <c r="E515" s="209" t="s">
        <v>3763</v>
      </c>
    </row>
    <row r="516" spans="1:5" x14ac:dyDescent="0.2">
      <c r="A516" s="207" t="s">
        <v>3726</v>
      </c>
      <c r="B516" s="207" t="s">
        <v>567</v>
      </c>
      <c r="C516" s="207" t="s">
        <v>167</v>
      </c>
      <c r="D516" s="208" t="s">
        <v>1557</v>
      </c>
      <c r="E516" s="209" t="s">
        <v>3757</v>
      </c>
    </row>
    <row r="517" spans="1:5" x14ac:dyDescent="0.2">
      <c r="A517" s="207" t="s">
        <v>3726</v>
      </c>
      <c r="B517" s="207" t="s">
        <v>572</v>
      </c>
      <c r="C517" s="207" t="s">
        <v>24</v>
      </c>
      <c r="D517" s="208" t="s">
        <v>1557</v>
      </c>
      <c r="E517" s="209" t="s">
        <v>3756</v>
      </c>
    </row>
    <row r="518" spans="1:5" x14ac:dyDescent="0.2">
      <c r="A518" s="207" t="s">
        <v>3726</v>
      </c>
      <c r="B518" s="207" t="s">
        <v>572</v>
      </c>
      <c r="C518" s="207" t="s">
        <v>24</v>
      </c>
      <c r="D518" s="208" t="s">
        <v>1557</v>
      </c>
      <c r="E518" s="209" t="s">
        <v>3763</v>
      </c>
    </row>
    <row r="519" spans="1:5" x14ac:dyDescent="0.2">
      <c r="A519" s="207" t="s">
        <v>3726</v>
      </c>
      <c r="B519" s="207" t="s">
        <v>572</v>
      </c>
      <c r="C519" s="207" t="s">
        <v>24</v>
      </c>
      <c r="D519" s="208" t="s">
        <v>1557</v>
      </c>
      <c r="E519" s="209" t="s">
        <v>3757</v>
      </c>
    </row>
    <row r="520" spans="1:5" x14ac:dyDescent="0.2">
      <c r="A520" s="207" t="s">
        <v>3726</v>
      </c>
      <c r="B520" s="207" t="s">
        <v>570</v>
      </c>
      <c r="C520" s="207" t="s">
        <v>23</v>
      </c>
      <c r="D520" s="208" t="s">
        <v>1557</v>
      </c>
      <c r="E520" s="209" t="s">
        <v>3756</v>
      </c>
    </row>
    <row r="521" spans="1:5" x14ac:dyDescent="0.2">
      <c r="A521" s="207" t="s">
        <v>3726</v>
      </c>
      <c r="B521" s="207" t="s">
        <v>570</v>
      </c>
      <c r="C521" s="207" t="s">
        <v>23</v>
      </c>
      <c r="D521" s="208" t="s">
        <v>1557</v>
      </c>
      <c r="E521" s="209" t="s">
        <v>3763</v>
      </c>
    </row>
    <row r="522" spans="1:5" x14ac:dyDescent="0.2">
      <c r="A522" s="207" t="s">
        <v>3726</v>
      </c>
      <c r="B522" s="207" t="s">
        <v>570</v>
      </c>
      <c r="C522" s="207" t="s">
        <v>23</v>
      </c>
      <c r="D522" s="208" t="s">
        <v>1557</v>
      </c>
      <c r="E522" s="209" t="s">
        <v>3759</v>
      </c>
    </row>
    <row r="523" spans="1:5" x14ac:dyDescent="0.2">
      <c r="A523" s="207" t="s">
        <v>3726</v>
      </c>
      <c r="B523" s="207" t="s">
        <v>570</v>
      </c>
      <c r="C523" s="207" t="s">
        <v>23</v>
      </c>
      <c r="D523" s="208" t="s">
        <v>1557</v>
      </c>
      <c r="E523" s="209" t="s">
        <v>3757</v>
      </c>
    </row>
    <row r="524" spans="1:5" x14ac:dyDescent="0.2">
      <c r="A524" s="207" t="s">
        <v>3726</v>
      </c>
      <c r="B524" s="207" t="s">
        <v>3318</v>
      </c>
      <c r="C524" s="207" t="s">
        <v>3319</v>
      </c>
      <c r="D524" s="208" t="s">
        <v>1557</v>
      </c>
      <c r="E524" s="209" t="s">
        <v>3763</v>
      </c>
    </row>
    <row r="525" spans="1:5" x14ac:dyDescent="0.2">
      <c r="A525" s="207" t="s">
        <v>3726</v>
      </c>
      <c r="B525" s="207" t="s">
        <v>3318</v>
      </c>
      <c r="C525" s="207" t="s">
        <v>3319</v>
      </c>
      <c r="D525" s="208" t="s">
        <v>1557</v>
      </c>
      <c r="E525" s="209" t="s">
        <v>3757</v>
      </c>
    </row>
    <row r="526" spans="1:5" x14ac:dyDescent="0.2">
      <c r="A526" s="207" t="s">
        <v>3726</v>
      </c>
      <c r="B526" s="207" t="s">
        <v>577</v>
      </c>
      <c r="C526" s="207" t="s">
        <v>176</v>
      </c>
      <c r="D526" s="208" t="s">
        <v>1557</v>
      </c>
      <c r="E526" s="209" t="s">
        <v>3756</v>
      </c>
    </row>
    <row r="527" spans="1:5" x14ac:dyDescent="0.2">
      <c r="A527" s="207" t="s">
        <v>3726</v>
      </c>
      <c r="B527" s="207" t="s">
        <v>577</v>
      </c>
      <c r="C527" s="207" t="s">
        <v>176</v>
      </c>
      <c r="D527" s="208" t="s">
        <v>1557</v>
      </c>
      <c r="E527" s="209" t="s">
        <v>3757</v>
      </c>
    </row>
    <row r="528" spans="1:5" x14ac:dyDescent="0.2">
      <c r="A528" s="207" t="s">
        <v>3726</v>
      </c>
      <c r="B528" s="207" t="s">
        <v>571</v>
      </c>
      <c r="C528" s="207" t="s">
        <v>26</v>
      </c>
      <c r="D528" s="208" t="s">
        <v>1557</v>
      </c>
      <c r="E528" s="209" t="s">
        <v>3756</v>
      </c>
    </row>
    <row r="529" spans="1:5" x14ac:dyDescent="0.2">
      <c r="A529" s="207" t="s">
        <v>3726</v>
      </c>
      <c r="B529" s="207" t="s">
        <v>571</v>
      </c>
      <c r="C529" s="207" t="s">
        <v>26</v>
      </c>
      <c r="D529" s="208" t="s">
        <v>1557</v>
      </c>
      <c r="E529" s="209" t="s">
        <v>3763</v>
      </c>
    </row>
    <row r="530" spans="1:5" x14ac:dyDescent="0.2">
      <c r="A530" s="207" t="s">
        <v>3726</v>
      </c>
      <c r="B530" s="207" t="s">
        <v>571</v>
      </c>
      <c r="C530" s="207" t="s">
        <v>26</v>
      </c>
      <c r="D530" s="208" t="s">
        <v>1557</v>
      </c>
      <c r="E530" s="209" t="s">
        <v>3757</v>
      </c>
    </row>
    <row r="531" spans="1:5" x14ac:dyDescent="0.2">
      <c r="A531" s="207" t="s">
        <v>3726</v>
      </c>
      <c r="B531" s="207" t="s">
        <v>569</v>
      </c>
      <c r="C531" s="207" t="s">
        <v>25</v>
      </c>
      <c r="D531" s="208" t="s">
        <v>1557</v>
      </c>
      <c r="E531" s="209" t="s">
        <v>3756</v>
      </c>
    </row>
    <row r="532" spans="1:5" x14ac:dyDescent="0.2">
      <c r="A532" s="207" t="s">
        <v>3726</v>
      </c>
      <c r="B532" s="207" t="s">
        <v>569</v>
      </c>
      <c r="C532" s="207" t="s">
        <v>25</v>
      </c>
      <c r="D532" s="208" t="s">
        <v>1557</v>
      </c>
      <c r="E532" s="209" t="s">
        <v>3763</v>
      </c>
    </row>
    <row r="533" spans="1:5" x14ac:dyDescent="0.2">
      <c r="A533" s="207" t="s">
        <v>3726</v>
      </c>
      <c r="B533" s="207" t="s">
        <v>569</v>
      </c>
      <c r="C533" s="207" t="s">
        <v>25</v>
      </c>
      <c r="D533" s="208" t="s">
        <v>1557</v>
      </c>
      <c r="E533" s="209" t="s">
        <v>3759</v>
      </c>
    </row>
    <row r="534" spans="1:5" x14ac:dyDescent="0.2">
      <c r="A534" s="207" t="s">
        <v>3726</v>
      </c>
      <c r="B534" s="207" t="s">
        <v>569</v>
      </c>
      <c r="C534" s="207" t="s">
        <v>25</v>
      </c>
      <c r="D534" s="208" t="s">
        <v>1557</v>
      </c>
      <c r="E534" s="209" t="s">
        <v>3757</v>
      </c>
    </row>
    <row r="535" spans="1:5" x14ac:dyDescent="0.2">
      <c r="A535" s="207" t="s">
        <v>3726</v>
      </c>
      <c r="B535" s="207" t="s">
        <v>3320</v>
      </c>
      <c r="C535" s="207" t="s">
        <v>3321</v>
      </c>
      <c r="D535" s="208" t="s">
        <v>1557</v>
      </c>
      <c r="E535" s="209" t="s">
        <v>3763</v>
      </c>
    </row>
    <row r="536" spans="1:5" x14ac:dyDescent="0.2">
      <c r="A536" s="207" t="s">
        <v>3726</v>
      </c>
      <c r="B536" s="207" t="s">
        <v>3320</v>
      </c>
      <c r="C536" s="207" t="s">
        <v>3321</v>
      </c>
      <c r="D536" s="208" t="s">
        <v>1557</v>
      </c>
      <c r="E536" s="209" t="s">
        <v>3757</v>
      </c>
    </row>
    <row r="537" spans="1:5" x14ac:dyDescent="0.2">
      <c r="A537" s="207" t="s">
        <v>3726</v>
      </c>
      <c r="B537" s="207" t="s">
        <v>1836</v>
      </c>
      <c r="C537" s="207" t="s">
        <v>1837</v>
      </c>
      <c r="D537" s="208" t="s">
        <v>1557</v>
      </c>
      <c r="E537" s="209" t="s">
        <v>3763</v>
      </c>
    </row>
    <row r="538" spans="1:5" x14ac:dyDescent="0.2">
      <c r="A538" s="207" t="s">
        <v>3726</v>
      </c>
      <c r="B538" s="207" t="s">
        <v>1836</v>
      </c>
      <c r="C538" s="207" t="s">
        <v>1837</v>
      </c>
      <c r="D538" s="208" t="s">
        <v>1557</v>
      </c>
      <c r="E538" s="209" t="s">
        <v>3759</v>
      </c>
    </row>
    <row r="539" spans="1:5" x14ac:dyDescent="0.2">
      <c r="A539" s="207" t="s">
        <v>3726</v>
      </c>
      <c r="B539" s="207" t="s">
        <v>1836</v>
      </c>
      <c r="C539" s="207" t="s">
        <v>1837</v>
      </c>
      <c r="D539" s="208" t="s">
        <v>1557</v>
      </c>
      <c r="E539" s="209" t="s">
        <v>3757</v>
      </c>
    </row>
    <row r="540" spans="1:5" x14ac:dyDescent="0.2">
      <c r="A540" s="207" t="s">
        <v>3726</v>
      </c>
      <c r="B540" s="207" t="s">
        <v>828</v>
      </c>
      <c r="C540" s="207" t="s">
        <v>826</v>
      </c>
      <c r="D540" s="208" t="s">
        <v>1557</v>
      </c>
      <c r="E540" s="209" t="s">
        <v>3756</v>
      </c>
    </row>
    <row r="541" spans="1:5" x14ac:dyDescent="0.2">
      <c r="A541" s="207" t="s">
        <v>3726</v>
      </c>
      <c r="B541" s="207" t="s">
        <v>828</v>
      </c>
      <c r="C541" s="207" t="s">
        <v>826</v>
      </c>
      <c r="D541" s="208" t="s">
        <v>1557</v>
      </c>
      <c r="E541" s="209" t="s">
        <v>3763</v>
      </c>
    </row>
    <row r="542" spans="1:5" x14ac:dyDescent="0.2">
      <c r="A542" s="207" t="s">
        <v>3726</v>
      </c>
      <c r="B542" s="207" t="s">
        <v>828</v>
      </c>
      <c r="C542" s="207" t="s">
        <v>826</v>
      </c>
      <c r="D542" s="208" t="s">
        <v>1557</v>
      </c>
      <c r="E542" s="209" t="s">
        <v>3757</v>
      </c>
    </row>
    <row r="543" spans="1:5" x14ac:dyDescent="0.2">
      <c r="A543" s="207" t="s">
        <v>3726</v>
      </c>
      <c r="B543" s="207" t="s">
        <v>679</v>
      </c>
      <c r="C543" s="207" t="s">
        <v>190</v>
      </c>
      <c r="D543" s="208" t="s">
        <v>1557</v>
      </c>
      <c r="E543" s="209" t="s">
        <v>3758</v>
      </c>
    </row>
    <row r="544" spans="1:5" x14ac:dyDescent="0.2">
      <c r="A544" s="207" t="s">
        <v>3726</v>
      </c>
      <c r="B544" s="207" t="s">
        <v>679</v>
      </c>
      <c r="C544" s="207" t="s">
        <v>190</v>
      </c>
      <c r="D544" s="208" t="s">
        <v>1557</v>
      </c>
      <c r="E544" s="209" t="s">
        <v>3756</v>
      </c>
    </row>
    <row r="545" spans="1:5" x14ac:dyDescent="0.2">
      <c r="A545" s="207" t="s">
        <v>3726</v>
      </c>
      <c r="B545" s="207" t="s">
        <v>679</v>
      </c>
      <c r="C545" s="207" t="s">
        <v>190</v>
      </c>
      <c r="D545" s="208" t="s">
        <v>1557</v>
      </c>
      <c r="E545" s="209" t="s">
        <v>3763</v>
      </c>
    </row>
    <row r="546" spans="1:5" x14ac:dyDescent="0.2">
      <c r="A546" s="207" t="s">
        <v>3726</v>
      </c>
      <c r="B546" s="207" t="s">
        <v>679</v>
      </c>
      <c r="C546" s="207" t="s">
        <v>190</v>
      </c>
      <c r="D546" s="208" t="s">
        <v>1557</v>
      </c>
      <c r="E546" s="209" t="s">
        <v>3759</v>
      </c>
    </row>
    <row r="547" spans="1:5" x14ac:dyDescent="0.2">
      <c r="A547" s="207" t="s">
        <v>3726</v>
      </c>
      <c r="B547" s="207" t="s">
        <v>679</v>
      </c>
      <c r="C547" s="207" t="s">
        <v>190</v>
      </c>
      <c r="D547" s="208" t="s">
        <v>1557</v>
      </c>
      <c r="E547" s="209" t="s">
        <v>3757</v>
      </c>
    </row>
    <row r="548" spans="1:5" x14ac:dyDescent="0.2">
      <c r="A548" s="207" t="s">
        <v>3726</v>
      </c>
      <c r="B548" s="207" t="s">
        <v>688</v>
      </c>
      <c r="C548" s="207" t="s">
        <v>227</v>
      </c>
      <c r="D548" s="208" t="s">
        <v>1557</v>
      </c>
      <c r="E548" s="209" t="s">
        <v>3763</v>
      </c>
    </row>
    <row r="549" spans="1:5" x14ac:dyDescent="0.2">
      <c r="A549" s="207" t="s">
        <v>3726</v>
      </c>
      <c r="B549" s="207" t="s">
        <v>688</v>
      </c>
      <c r="C549" s="207" t="s">
        <v>227</v>
      </c>
      <c r="D549" s="208" t="s">
        <v>1557</v>
      </c>
      <c r="E549" s="209" t="s">
        <v>3759</v>
      </c>
    </row>
    <row r="550" spans="1:5" x14ac:dyDescent="0.2">
      <c r="A550" s="207" t="s">
        <v>3726</v>
      </c>
      <c r="B550" s="207" t="s">
        <v>688</v>
      </c>
      <c r="C550" s="207" t="s">
        <v>227</v>
      </c>
      <c r="D550" s="208" t="s">
        <v>1557</v>
      </c>
      <c r="E550" s="209" t="s">
        <v>3757</v>
      </c>
    </row>
    <row r="551" spans="1:5" x14ac:dyDescent="0.2">
      <c r="A551" s="207" t="s">
        <v>3726</v>
      </c>
      <c r="B551" s="207" t="s">
        <v>685</v>
      </c>
      <c r="C551" s="207" t="s">
        <v>228</v>
      </c>
      <c r="D551" s="208" t="s">
        <v>1557</v>
      </c>
      <c r="E551" s="209" t="s">
        <v>3763</v>
      </c>
    </row>
    <row r="552" spans="1:5" x14ac:dyDescent="0.2">
      <c r="A552" s="207" t="s">
        <v>3726</v>
      </c>
      <c r="B552" s="207" t="s">
        <v>685</v>
      </c>
      <c r="C552" s="207" t="s">
        <v>228</v>
      </c>
      <c r="D552" s="208" t="s">
        <v>1557</v>
      </c>
      <c r="E552" s="209" t="s">
        <v>3757</v>
      </c>
    </row>
    <row r="553" spans="1:5" x14ac:dyDescent="0.2">
      <c r="A553" s="207" t="s">
        <v>3726</v>
      </c>
      <c r="B553" s="207" t="s">
        <v>684</v>
      </c>
      <c r="C553" s="207" t="s">
        <v>229</v>
      </c>
      <c r="D553" s="208" t="s">
        <v>1557</v>
      </c>
      <c r="E553" s="209" t="s">
        <v>3756</v>
      </c>
    </row>
    <row r="554" spans="1:5" x14ac:dyDescent="0.2">
      <c r="A554" s="207" t="s">
        <v>3726</v>
      </c>
      <c r="B554" s="207" t="s">
        <v>684</v>
      </c>
      <c r="C554" s="207" t="s">
        <v>229</v>
      </c>
      <c r="D554" s="208" t="s">
        <v>1557</v>
      </c>
      <c r="E554" s="209" t="s">
        <v>3763</v>
      </c>
    </row>
    <row r="555" spans="1:5" x14ac:dyDescent="0.2">
      <c r="A555" s="207" t="s">
        <v>3726</v>
      </c>
      <c r="B555" s="207" t="s">
        <v>684</v>
      </c>
      <c r="C555" s="207" t="s">
        <v>229</v>
      </c>
      <c r="D555" s="208" t="s">
        <v>1557</v>
      </c>
      <c r="E555" s="209" t="s">
        <v>3757</v>
      </c>
    </row>
    <row r="556" spans="1:5" x14ac:dyDescent="0.2">
      <c r="A556" s="207" t="s">
        <v>3726</v>
      </c>
      <c r="B556" s="207" t="s">
        <v>2324</v>
      </c>
      <c r="C556" s="207" t="s">
        <v>2325</v>
      </c>
      <c r="D556" s="208" t="s">
        <v>1557</v>
      </c>
      <c r="E556" s="209" t="s">
        <v>3757</v>
      </c>
    </row>
    <row r="557" spans="1:5" x14ac:dyDescent="0.2">
      <c r="A557" s="207" t="s">
        <v>3726</v>
      </c>
      <c r="B557" s="207" t="s">
        <v>3530</v>
      </c>
      <c r="C557" s="207" t="s">
        <v>3531</v>
      </c>
      <c r="D557" s="208" t="s">
        <v>1847</v>
      </c>
      <c r="E557" s="209" t="s">
        <v>3755</v>
      </c>
    </row>
    <row r="558" spans="1:5" x14ac:dyDescent="0.2">
      <c r="A558" s="207" t="s">
        <v>3726</v>
      </c>
      <c r="B558" s="207" t="s">
        <v>2527</v>
      </c>
      <c r="C558" s="207" t="s">
        <v>3374</v>
      </c>
      <c r="D558" s="208" t="s">
        <v>1847</v>
      </c>
      <c r="E558" s="209" t="s">
        <v>3759</v>
      </c>
    </row>
    <row r="559" spans="1:5" x14ac:dyDescent="0.2">
      <c r="A559" s="207" t="s">
        <v>3726</v>
      </c>
      <c r="B559" s="207" t="s">
        <v>2527</v>
      </c>
      <c r="C559" s="207" t="s">
        <v>3374</v>
      </c>
      <c r="D559" s="208" t="s">
        <v>1847</v>
      </c>
      <c r="E559" s="209" t="s">
        <v>3755</v>
      </c>
    </row>
    <row r="560" spans="1:5" x14ac:dyDescent="0.2">
      <c r="A560" s="207" t="s">
        <v>3726</v>
      </c>
      <c r="B560" s="207" t="s">
        <v>1465</v>
      </c>
      <c r="C560" s="207" t="s">
        <v>1466</v>
      </c>
      <c r="D560" s="208" t="s">
        <v>1467</v>
      </c>
      <c r="E560" s="209" t="s">
        <v>3764</v>
      </c>
    </row>
    <row r="561" spans="1:5" x14ac:dyDescent="0.2">
      <c r="A561" s="207" t="s">
        <v>3726</v>
      </c>
      <c r="B561" s="207" t="s">
        <v>1658</v>
      </c>
      <c r="C561" s="207" t="s">
        <v>1659</v>
      </c>
      <c r="D561" s="208" t="s">
        <v>1467</v>
      </c>
      <c r="E561" s="209" t="s">
        <v>3764</v>
      </c>
    </row>
    <row r="562" spans="1:5" x14ac:dyDescent="0.2">
      <c r="A562" s="207" t="s">
        <v>3726</v>
      </c>
      <c r="B562" s="207" t="s">
        <v>1608</v>
      </c>
      <c r="C562" s="207" t="s">
        <v>1609</v>
      </c>
      <c r="D562" s="208" t="s">
        <v>1467</v>
      </c>
      <c r="E562" s="209" t="s">
        <v>3764</v>
      </c>
    </row>
    <row r="563" spans="1:5" x14ac:dyDescent="0.2">
      <c r="A563" s="207" t="s">
        <v>3726</v>
      </c>
      <c r="B563" s="207" t="s">
        <v>1604</v>
      </c>
      <c r="C563" s="207" t="s">
        <v>1605</v>
      </c>
      <c r="D563" s="208" t="s">
        <v>1467</v>
      </c>
      <c r="E563" s="209" t="s">
        <v>3764</v>
      </c>
    </row>
    <row r="564" spans="1:5" x14ac:dyDescent="0.2">
      <c r="A564" s="207" t="s">
        <v>3726</v>
      </c>
      <c r="B564" s="207" t="s">
        <v>1660</v>
      </c>
      <c r="C564" s="207" t="s">
        <v>1661</v>
      </c>
      <c r="D564" s="208" t="s">
        <v>1467</v>
      </c>
      <c r="E564" s="209" t="s">
        <v>3764</v>
      </c>
    </row>
    <row r="565" spans="1:5" x14ac:dyDescent="0.2">
      <c r="A565" s="207" t="s">
        <v>3726</v>
      </c>
      <c r="B565" s="207" t="s">
        <v>1656</v>
      </c>
      <c r="C565" s="207" t="s">
        <v>1657</v>
      </c>
      <c r="D565" s="208" t="s">
        <v>1467</v>
      </c>
      <c r="E565" s="209" t="s">
        <v>3764</v>
      </c>
    </row>
    <row r="566" spans="1:5" x14ac:dyDescent="0.2">
      <c r="A566" s="207" t="s">
        <v>3726</v>
      </c>
      <c r="B566" s="207" t="s">
        <v>1606</v>
      </c>
      <c r="C566" s="207" t="s">
        <v>1607</v>
      </c>
      <c r="D566" s="208" t="s">
        <v>1467</v>
      </c>
      <c r="E566" s="209" t="s">
        <v>3764</v>
      </c>
    </row>
    <row r="567" spans="1:5" x14ac:dyDescent="0.2">
      <c r="A567" s="207" t="s">
        <v>3726</v>
      </c>
      <c r="B567" s="207" t="s">
        <v>1685</v>
      </c>
      <c r="C567" s="207" t="s">
        <v>1610</v>
      </c>
      <c r="D567" s="208" t="s">
        <v>1467</v>
      </c>
      <c r="E567" s="209" t="s">
        <v>3764</v>
      </c>
    </row>
    <row r="568" spans="1:5" x14ac:dyDescent="0.2">
      <c r="A568" s="207" t="s">
        <v>3726</v>
      </c>
      <c r="B568" s="207" t="s">
        <v>1654</v>
      </c>
      <c r="C568" s="207" t="s">
        <v>1655</v>
      </c>
      <c r="D568" s="208" t="s">
        <v>1467</v>
      </c>
      <c r="E568" s="209" t="s">
        <v>3764</v>
      </c>
    </row>
    <row r="569" spans="1:5" x14ac:dyDescent="0.2">
      <c r="A569" s="207" t="s">
        <v>3726</v>
      </c>
      <c r="B569" s="207" t="s">
        <v>1652</v>
      </c>
      <c r="C569" s="207" t="s">
        <v>1653</v>
      </c>
      <c r="D569" s="208" t="s">
        <v>1467</v>
      </c>
      <c r="E569" s="209" t="s">
        <v>3764</v>
      </c>
    </row>
    <row r="570" spans="1:5" x14ac:dyDescent="0.2">
      <c r="A570" s="207" t="s">
        <v>3726</v>
      </c>
      <c r="B570" s="207" t="s">
        <v>1662</v>
      </c>
      <c r="C570" s="207" t="s">
        <v>1663</v>
      </c>
      <c r="D570" s="208" t="s">
        <v>1467</v>
      </c>
      <c r="E570" s="209" t="s">
        <v>3764</v>
      </c>
    </row>
    <row r="571" spans="1:5" x14ac:dyDescent="0.2">
      <c r="A571" s="207" t="s">
        <v>3726</v>
      </c>
      <c r="B571" s="207" t="s">
        <v>2528</v>
      </c>
      <c r="C571" s="207" t="s">
        <v>1431</v>
      </c>
      <c r="D571" s="208" t="s">
        <v>1204</v>
      </c>
      <c r="E571" s="209" t="s">
        <v>3757</v>
      </c>
    </row>
    <row r="572" spans="1:5" x14ac:dyDescent="0.2">
      <c r="A572" s="207" t="s">
        <v>3726</v>
      </c>
      <c r="B572" s="207" t="s">
        <v>2529</v>
      </c>
      <c r="C572" s="207" t="s">
        <v>2335</v>
      </c>
      <c r="D572" s="208" t="s">
        <v>1204</v>
      </c>
      <c r="E572" s="209" t="s">
        <v>3757</v>
      </c>
    </row>
    <row r="573" spans="1:5" x14ac:dyDescent="0.2">
      <c r="A573" s="207" t="s">
        <v>3726</v>
      </c>
      <c r="B573" s="207" t="s">
        <v>2530</v>
      </c>
      <c r="C573" s="207" t="s">
        <v>1430</v>
      </c>
      <c r="D573" s="208" t="s">
        <v>1204</v>
      </c>
      <c r="E573" s="209" t="s">
        <v>3757</v>
      </c>
    </row>
    <row r="574" spans="1:5" x14ac:dyDescent="0.2">
      <c r="A574" s="207" t="s">
        <v>3726</v>
      </c>
      <c r="B574" s="207" t="s">
        <v>2531</v>
      </c>
      <c r="C574" s="207" t="s">
        <v>2336</v>
      </c>
      <c r="D574" s="208" t="s">
        <v>1204</v>
      </c>
      <c r="E574" s="209" t="s">
        <v>3757</v>
      </c>
    </row>
    <row r="575" spans="1:5" x14ac:dyDescent="0.2">
      <c r="A575" s="207" t="s">
        <v>3726</v>
      </c>
      <c r="B575" s="207" t="s">
        <v>3375</v>
      </c>
      <c r="C575" s="207" t="s">
        <v>1447</v>
      </c>
      <c r="D575" s="208" t="s">
        <v>1204</v>
      </c>
      <c r="E575" s="209" t="s">
        <v>3757</v>
      </c>
    </row>
    <row r="576" spans="1:5" x14ac:dyDescent="0.2">
      <c r="A576" s="207" t="s">
        <v>3726</v>
      </c>
      <c r="B576" s="207" t="s">
        <v>2532</v>
      </c>
      <c r="C576" s="207" t="s">
        <v>1206</v>
      </c>
      <c r="D576" s="208" t="s">
        <v>1204</v>
      </c>
      <c r="E576" s="209" t="s">
        <v>3757</v>
      </c>
    </row>
    <row r="577" spans="1:5" x14ac:dyDescent="0.2">
      <c r="A577" s="207" t="s">
        <v>3726</v>
      </c>
      <c r="B577" s="207" t="s">
        <v>2533</v>
      </c>
      <c r="C577" s="207" t="s">
        <v>1440</v>
      </c>
      <c r="D577" s="208" t="s">
        <v>1204</v>
      </c>
      <c r="E577" s="209" t="s">
        <v>3756</v>
      </c>
    </row>
    <row r="578" spans="1:5" x14ac:dyDescent="0.2">
      <c r="A578" s="207" t="s">
        <v>3726</v>
      </c>
      <c r="B578" s="207" t="s">
        <v>2533</v>
      </c>
      <c r="C578" s="207" t="s">
        <v>1440</v>
      </c>
      <c r="D578" s="208" t="s">
        <v>1204</v>
      </c>
      <c r="E578" s="209" t="s">
        <v>3757</v>
      </c>
    </row>
    <row r="579" spans="1:5" x14ac:dyDescent="0.2">
      <c r="A579" s="207" t="s">
        <v>3726</v>
      </c>
      <c r="B579" s="207" t="s">
        <v>2534</v>
      </c>
      <c r="C579" s="207" t="s">
        <v>1203</v>
      </c>
      <c r="D579" s="208" t="s">
        <v>1204</v>
      </c>
      <c r="E579" s="209" t="s">
        <v>3756</v>
      </c>
    </row>
    <row r="580" spans="1:5" x14ac:dyDescent="0.2">
      <c r="A580" s="207" t="s">
        <v>3726</v>
      </c>
      <c r="B580" s="207" t="s">
        <v>2534</v>
      </c>
      <c r="C580" s="207" t="s">
        <v>1203</v>
      </c>
      <c r="D580" s="208" t="s">
        <v>1204</v>
      </c>
      <c r="E580" s="209" t="s">
        <v>3757</v>
      </c>
    </row>
    <row r="581" spans="1:5" x14ac:dyDescent="0.2">
      <c r="A581" s="207" t="s">
        <v>3726</v>
      </c>
      <c r="B581" s="207" t="s">
        <v>2535</v>
      </c>
      <c r="C581" s="207" t="s">
        <v>1205</v>
      </c>
      <c r="D581" s="208" t="s">
        <v>1204</v>
      </c>
      <c r="E581" s="209" t="s">
        <v>3756</v>
      </c>
    </row>
    <row r="582" spans="1:5" x14ac:dyDescent="0.2">
      <c r="A582" s="207" t="s">
        <v>3726</v>
      </c>
      <c r="B582" s="207" t="s">
        <v>2535</v>
      </c>
      <c r="C582" s="207" t="s">
        <v>1205</v>
      </c>
      <c r="D582" s="208" t="s">
        <v>1204</v>
      </c>
      <c r="E582" s="209" t="s">
        <v>3757</v>
      </c>
    </row>
    <row r="583" spans="1:5" x14ac:dyDescent="0.2">
      <c r="A583" s="207" t="s">
        <v>3726</v>
      </c>
      <c r="B583" s="207" t="s">
        <v>3524</v>
      </c>
      <c r="C583" s="207" t="s">
        <v>3525</v>
      </c>
      <c r="D583" s="208" t="s">
        <v>927</v>
      </c>
      <c r="E583" s="209" t="s">
        <v>3755</v>
      </c>
    </row>
    <row r="584" spans="1:5" x14ac:dyDescent="0.2">
      <c r="A584" s="207" t="s">
        <v>3726</v>
      </c>
      <c r="B584" s="207" t="s">
        <v>2054</v>
      </c>
      <c r="C584" s="207" t="s">
        <v>3118</v>
      </c>
      <c r="D584" s="208" t="s">
        <v>927</v>
      </c>
      <c r="E584" s="209" t="s">
        <v>3760</v>
      </c>
    </row>
    <row r="585" spans="1:5" x14ac:dyDescent="0.2">
      <c r="A585" s="207" t="s">
        <v>3726</v>
      </c>
      <c r="B585" s="207" t="s">
        <v>923</v>
      </c>
      <c r="C585" s="207" t="s">
        <v>3119</v>
      </c>
      <c r="D585" s="208" t="s">
        <v>927</v>
      </c>
      <c r="E585" s="209" t="s">
        <v>3757</v>
      </c>
    </row>
    <row r="586" spans="1:5" x14ac:dyDescent="0.2">
      <c r="A586" s="207" t="s">
        <v>3726</v>
      </c>
      <c r="B586" s="207" t="s">
        <v>3526</v>
      </c>
      <c r="C586" s="207" t="s">
        <v>3527</v>
      </c>
      <c r="D586" s="208" t="s">
        <v>927</v>
      </c>
      <c r="E586" s="209" t="s">
        <v>3757</v>
      </c>
    </row>
    <row r="587" spans="1:5" x14ac:dyDescent="0.2">
      <c r="A587" s="207" t="s">
        <v>3726</v>
      </c>
      <c r="B587" s="207" t="s">
        <v>1216</v>
      </c>
      <c r="C587" s="207" t="s">
        <v>3120</v>
      </c>
      <c r="D587" s="208" t="s">
        <v>927</v>
      </c>
      <c r="E587" s="209" t="s">
        <v>3757</v>
      </c>
    </row>
    <row r="588" spans="1:5" x14ac:dyDescent="0.2">
      <c r="A588" s="207" t="s">
        <v>3726</v>
      </c>
      <c r="B588" s="207" t="s">
        <v>2105</v>
      </c>
      <c r="C588" s="207" t="s">
        <v>2106</v>
      </c>
      <c r="D588" s="208" t="s">
        <v>1355</v>
      </c>
      <c r="E588" s="209" t="s">
        <v>3757</v>
      </c>
    </row>
    <row r="589" spans="1:5" x14ac:dyDescent="0.2">
      <c r="A589" s="207" t="s">
        <v>3726</v>
      </c>
      <c r="B589" s="207" t="s">
        <v>2109</v>
      </c>
      <c r="C589" s="207" t="s">
        <v>2110</v>
      </c>
      <c r="D589" s="208" t="s">
        <v>1355</v>
      </c>
      <c r="E589" s="209" t="s">
        <v>3757</v>
      </c>
    </row>
    <row r="590" spans="1:5" x14ac:dyDescent="0.2">
      <c r="A590" s="207" t="s">
        <v>3726</v>
      </c>
      <c r="B590" s="207" t="s">
        <v>2130</v>
      </c>
      <c r="C590" s="207" t="s">
        <v>2131</v>
      </c>
      <c r="D590" s="208" t="s">
        <v>1355</v>
      </c>
      <c r="E590" s="209" t="s">
        <v>3757</v>
      </c>
    </row>
    <row r="591" spans="1:5" x14ac:dyDescent="0.2">
      <c r="A591" s="207" t="s">
        <v>3726</v>
      </c>
      <c r="B591" s="207" t="s">
        <v>2107</v>
      </c>
      <c r="C591" s="207" t="s">
        <v>2108</v>
      </c>
      <c r="D591" s="208" t="s">
        <v>1355</v>
      </c>
      <c r="E591" s="209" t="s">
        <v>3757</v>
      </c>
    </row>
    <row r="592" spans="1:5" x14ac:dyDescent="0.2">
      <c r="A592" s="207" t="s">
        <v>3726</v>
      </c>
      <c r="B592" s="207" t="s">
        <v>1839</v>
      </c>
      <c r="C592" s="207" t="s">
        <v>1840</v>
      </c>
      <c r="D592" s="208" t="s">
        <v>1355</v>
      </c>
      <c r="E592" s="209" t="s">
        <v>3757</v>
      </c>
    </row>
    <row r="593" spans="1:5" x14ac:dyDescent="0.2">
      <c r="A593" s="207" t="s">
        <v>3726</v>
      </c>
      <c r="B593" s="207" t="s">
        <v>1390</v>
      </c>
      <c r="C593" s="207" t="s">
        <v>1391</v>
      </c>
      <c r="D593" s="208" t="s">
        <v>1355</v>
      </c>
      <c r="E593" s="209" t="s">
        <v>3757</v>
      </c>
    </row>
    <row r="594" spans="1:5" x14ac:dyDescent="0.2">
      <c r="A594" s="207" t="s">
        <v>3726</v>
      </c>
      <c r="B594" s="207" t="s">
        <v>1358</v>
      </c>
      <c r="C594" s="207" t="s">
        <v>1359</v>
      </c>
      <c r="D594" s="208" t="s">
        <v>1355</v>
      </c>
      <c r="E594" s="209" t="s">
        <v>3757</v>
      </c>
    </row>
    <row r="595" spans="1:5" x14ac:dyDescent="0.2">
      <c r="A595" s="207" t="s">
        <v>3726</v>
      </c>
      <c r="B595" s="207" t="s">
        <v>1830</v>
      </c>
      <c r="C595" s="207" t="s">
        <v>1831</v>
      </c>
      <c r="D595" s="208" t="s">
        <v>1355</v>
      </c>
      <c r="E595" s="209" t="s">
        <v>3757</v>
      </c>
    </row>
    <row r="596" spans="1:5" x14ac:dyDescent="0.2">
      <c r="A596" s="207" t="s">
        <v>3726</v>
      </c>
      <c r="B596" s="207" t="s">
        <v>1360</v>
      </c>
      <c r="C596" s="207" t="s">
        <v>1361</v>
      </c>
      <c r="D596" s="208" t="s">
        <v>1355</v>
      </c>
      <c r="E596" s="209" t="s">
        <v>3757</v>
      </c>
    </row>
    <row r="597" spans="1:5" x14ac:dyDescent="0.2">
      <c r="A597" s="207" t="s">
        <v>3726</v>
      </c>
      <c r="B597" s="207" t="s">
        <v>1353</v>
      </c>
      <c r="C597" s="207" t="s">
        <v>1354</v>
      </c>
      <c r="D597" s="208" t="s">
        <v>1355</v>
      </c>
      <c r="E597" s="209" t="s">
        <v>3757</v>
      </c>
    </row>
    <row r="598" spans="1:5" x14ac:dyDescent="0.2">
      <c r="A598" s="207" t="s">
        <v>3726</v>
      </c>
      <c r="B598" s="207" t="s">
        <v>1356</v>
      </c>
      <c r="C598" s="207" t="s">
        <v>1357</v>
      </c>
      <c r="D598" s="208" t="s">
        <v>1355</v>
      </c>
      <c r="E598" s="209" t="s">
        <v>3756</v>
      </c>
    </row>
    <row r="599" spans="1:5" x14ac:dyDescent="0.2">
      <c r="A599" s="207" t="s">
        <v>3726</v>
      </c>
      <c r="B599" s="207" t="s">
        <v>1356</v>
      </c>
      <c r="C599" s="207" t="s">
        <v>1357</v>
      </c>
      <c r="D599" s="208" t="s">
        <v>1355</v>
      </c>
      <c r="E599" s="209" t="s">
        <v>3757</v>
      </c>
    </row>
    <row r="600" spans="1:5" x14ac:dyDescent="0.2">
      <c r="A600" s="207" t="s">
        <v>3726</v>
      </c>
      <c r="B600" s="207" t="s">
        <v>3341</v>
      </c>
      <c r="C600" s="207" t="s">
        <v>3342</v>
      </c>
      <c r="D600" s="208" t="s">
        <v>1355</v>
      </c>
      <c r="E600" s="209" t="s">
        <v>3757</v>
      </c>
    </row>
    <row r="601" spans="1:5" x14ac:dyDescent="0.2">
      <c r="A601" s="207" t="s">
        <v>3726</v>
      </c>
      <c r="B601" s="207" t="s">
        <v>3343</v>
      </c>
      <c r="C601" s="207" t="s">
        <v>3344</v>
      </c>
      <c r="D601" s="208" t="s">
        <v>1355</v>
      </c>
      <c r="E601" s="209" t="s">
        <v>3757</v>
      </c>
    </row>
    <row r="602" spans="1:5" x14ac:dyDescent="0.2">
      <c r="A602" s="207" t="s">
        <v>3726</v>
      </c>
      <c r="B602" s="207" t="s">
        <v>2370</v>
      </c>
      <c r="C602" s="207" t="s">
        <v>2371</v>
      </c>
      <c r="D602" s="208" t="s">
        <v>2352</v>
      </c>
      <c r="E602" s="209" t="s">
        <v>3756</v>
      </c>
    </row>
    <row r="603" spans="1:5" x14ac:dyDescent="0.2">
      <c r="A603" s="207" t="s">
        <v>3726</v>
      </c>
      <c r="B603" s="207" t="s">
        <v>2384</v>
      </c>
      <c r="C603" s="207" t="s">
        <v>2385</v>
      </c>
      <c r="D603" s="208" t="s">
        <v>2352</v>
      </c>
      <c r="E603" s="209" t="s">
        <v>3756</v>
      </c>
    </row>
    <row r="604" spans="1:5" x14ac:dyDescent="0.2">
      <c r="A604" s="207" t="s">
        <v>3726</v>
      </c>
      <c r="B604" s="207" t="s">
        <v>2350</v>
      </c>
      <c r="C604" s="207" t="s">
        <v>2351</v>
      </c>
      <c r="D604" s="208" t="s">
        <v>2352</v>
      </c>
      <c r="E604" s="209" t="s">
        <v>3756</v>
      </c>
    </row>
    <row r="605" spans="1:5" x14ac:dyDescent="0.2">
      <c r="A605" s="207" t="s">
        <v>3726</v>
      </c>
      <c r="B605" s="207" t="s">
        <v>2536</v>
      </c>
      <c r="C605" s="207" t="s">
        <v>3376</v>
      </c>
      <c r="D605" s="208" t="s">
        <v>1847</v>
      </c>
      <c r="E605" s="209" t="s">
        <v>3755</v>
      </c>
    </row>
    <row r="606" spans="1:5" x14ac:dyDescent="0.2">
      <c r="A606" s="207" t="s">
        <v>3726</v>
      </c>
      <c r="B606" s="207" t="s">
        <v>2537</v>
      </c>
      <c r="C606" s="207" t="s">
        <v>3377</v>
      </c>
      <c r="D606" s="208" t="s">
        <v>1847</v>
      </c>
      <c r="E606" s="209" t="s">
        <v>3755</v>
      </c>
    </row>
    <row r="607" spans="1:5" x14ac:dyDescent="0.2">
      <c r="A607" s="207" t="s">
        <v>3726</v>
      </c>
      <c r="B607" s="207" t="s">
        <v>3378</v>
      </c>
      <c r="C607" s="207" t="s">
        <v>3379</v>
      </c>
      <c r="D607" s="208" t="s">
        <v>1847</v>
      </c>
      <c r="E607" s="209" t="s">
        <v>3755</v>
      </c>
    </row>
    <row r="608" spans="1:5" x14ac:dyDescent="0.2">
      <c r="A608" s="207" t="s">
        <v>3726</v>
      </c>
      <c r="B608" s="207" t="s">
        <v>3479</v>
      </c>
      <c r="C608" s="207" t="s">
        <v>3480</v>
      </c>
      <c r="D608" s="208" t="s">
        <v>1558</v>
      </c>
      <c r="E608" s="209" t="s">
        <v>3757</v>
      </c>
    </row>
    <row r="609" spans="1:5" x14ac:dyDescent="0.2">
      <c r="A609" s="207" t="s">
        <v>3726</v>
      </c>
      <c r="B609" s="207" t="s">
        <v>3350</v>
      </c>
      <c r="C609" s="207" t="s">
        <v>3351</v>
      </c>
      <c r="D609" s="208" t="s">
        <v>1558</v>
      </c>
      <c r="E609" s="209" t="s">
        <v>3757</v>
      </c>
    </row>
    <row r="610" spans="1:5" x14ac:dyDescent="0.2">
      <c r="A610" s="207" t="s">
        <v>3726</v>
      </c>
      <c r="B610" s="207" t="s">
        <v>3481</v>
      </c>
      <c r="C610" s="207" t="s">
        <v>3482</v>
      </c>
      <c r="D610" s="208" t="s">
        <v>1558</v>
      </c>
      <c r="E610" s="209" t="s">
        <v>3757</v>
      </c>
    </row>
    <row r="611" spans="1:5" x14ac:dyDescent="0.2">
      <c r="A611" s="207" t="s">
        <v>3726</v>
      </c>
      <c r="B611" s="207" t="s">
        <v>1047</v>
      </c>
      <c r="C611" s="207" t="s">
        <v>2993</v>
      </c>
      <c r="D611" s="208" t="s">
        <v>1558</v>
      </c>
      <c r="E611" s="209" t="s">
        <v>3756</v>
      </c>
    </row>
    <row r="612" spans="1:5" x14ac:dyDescent="0.2">
      <c r="A612" s="207" t="s">
        <v>3726</v>
      </c>
      <c r="B612" s="207" t="s">
        <v>1047</v>
      </c>
      <c r="C612" s="207" t="s">
        <v>2993</v>
      </c>
      <c r="D612" s="208" t="s">
        <v>1558</v>
      </c>
      <c r="E612" s="209" t="s">
        <v>3757</v>
      </c>
    </row>
    <row r="613" spans="1:5" x14ac:dyDescent="0.2">
      <c r="A613" s="207" t="s">
        <v>3726</v>
      </c>
      <c r="B613" s="207" t="s">
        <v>3322</v>
      </c>
      <c r="C613" s="207" t="s">
        <v>3323</v>
      </c>
      <c r="D613" s="208" t="s">
        <v>1558</v>
      </c>
      <c r="E613" s="209" t="s">
        <v>3757</v>
      </c>
    </row>
    <row r="614" spans="1:5" x14ac:dyDescent="0.2">
      <c r="A614" s="207" t="s">
        <v>3726</v>
      </c>
      <c r="B614" s="207" t="s">
        <v>1042</v>
      </c>
      <c r="C614" s="207" t="s">
        <v>2992</v>
      </c>
      <c r="D614" s="208" t="s">
        <v>1558</v>
      </c>
      <c r="E614" s="209" t="s">
        <v>3756</v>
      </c>
    </row>
    <row r="615" spans="1:5" x14ac:dyDescent="0.2">
      <c r="A615" s="207" t="s">
        <v>3726</v>
      </c>
      <c r="B615" s="207" t="s">
        <v>1042</v>
      </c>
      <c r="C615" s="207" t="s">
        <v>2992</v>
      </c>
      <c r="D615" s="208" t="s">
        <v>1558</v>
      </c>
      <c r="E615" s="209" t="s">
        <v>3757</v>
      </c>
    </row>
    <row r="616" spans="1:5" x14ac:dyDescent="0.2">
      <c r="A616" s="207" t="s">
        <v>3726</v>
      </c>
      <c r="B616" s="207" t="s">
        <v>597</v>
      </c>
      <c r="C616" s="207" t="s">
        <v>2982</v>
      </c>
      <c r="D616" s="208" t="s">
        <v>1558</v>
      </c>
      <c r="E616" s="209" t="s">
        <v>3756</v>
      </c>
    </row>
    <row r="617" spans="1:5" x14ac:dyDescent="0.2">
      <c r="A617" s="207" t="s">
        <v>3726</v>
      </c>
      <c r="B617" s="207" t="s">
        <v>597</v>
      </c>
      <c r="C617" s="207" t="s">
        <v>2982</v>
      </c>
      <c r="D617" s="208" t="s">
        <v>1558</v>
      </c>
      <c r="E617" s="209" t="s">
        <v>3757</v>
      </c>
    </row>
    <row r="618" spans="1:5" x14ac:dyDescent="0.2">
      <c r="A618" s="207" t="s">
        <v>3726</v>
      </c>
      <c r="B618" s="207" t="s">
        <v>3673</v>
      </c>
      <c r="C618" s="207" t="s">
        <v>3674</v>
      </c>
      <c r="D618" s="208" t="s">
        <v>1558</v>
      </c>
      <c r="E618" s="209" t="s">
        <v>3756</v>
      </c>
    </row>
    <row r="619" spans="1:5" x14ac:dyDescent="0.2">
      <c r="A619" s="207" t="s">
        <v>3726</v>
      </c>
      <c r="B619" s="207" t="s">
        <v>3673</v>
      </c>
      <c r="C619" s="207" t="s">
        <v>3674</v>
      </c>
      <c r="D619" s="208" t="s">
        <v>1558</v>
      </c>
      <c r="E619" s="209" t="s">
        <v>3757</v>
      </c>
    </row>
    <row r="620" spans="1:5" x14ac:dyDescent="0.2">
      <c r="A620" s="207" t="s">
        <v>3726</v>
      </c>
      <c r="B620" s="207" t="s">
        <v>3324</v>
      </c>
      <c r="C620" s="207" t="s">
        <v>3325</v>
      </c>
      <c r="D620" s="208" t="s">
        <v>1558</v>
      </c>
      <c r="E620" s="209" t="s">
        <v>3757</v>
      </c>
    </row>
    <row r="621" spans="1:5" x14ac:dyDescent="0.2">
      <c r="A621" s="207" t="s">
        <v>3726</v>
      </c>
      <c r="B621" s="207" t="s">
        <v>1333</v>
      </c>
      <c r="C621" s="207" t="s">
        <v>2991</v>
      </c>
      <c r="D621" s="208" t="s">
        <v>1558</v>
      </c>
      <c r="E621" s="209" t="s">
        <v>3756</v>
      </c>
    </row>
    <row r="622" spans="1:5" x14ac:dyDescent="0.2">
      <c r="A622" s="207" t="s">
        <v>3726</v>
      </c>
      <c r="B622" s="207" t="s">
        <v>1333</v>
      </c>
      <c r="C622" s="207" t="s">
        <v>2991</v>
      </c>
      <c r="D622" s="208" t="s">
        <v>1558</v>
      </c>
      <c r="E622" s="209" t="s">
        <v>3757</v>
      </c>
    </row>
    <row r="623" spans="1:5" x14ac:dyDescent="0.2">
      <c r="A623" s="207" t="s">
        <v>3726</v>
      </c>
      <c r="B623" s="207" t="s">
        <v>1041</v>
      </c>
      <c r="C623" s="207" t="s">
        <v>2985</v>
      </c>
      <c r="D623" s="208" t="s">
        <v>1558</v>
      </c>
      <c r="E623" s="209" t="s">
        <v>3756</v>
      </c>
    </row>
    <row r="624" spans="1:5" x14ac:dyDescent="0.2">
      <c r="A624" s="207" t="s">
        <v>3726</v>
      </c>
      <c r="B624" s="207" t="s">
        <v>1041</v>
      </c>
      <c r="C624" s="207" t="s">
        <v>2985</v>
      </c>
      <c r="D624" s="208" t="s">
        <v>1558</v>
      </c>
      <c r="E624" s="209" t="s">
        <v>3757</v>
      </c>
    </row>
    <row r="625" spans="1:5" x14ac:dyDescent="0.2">
      <c r="A625" s="207" t="s">
        <v>3726</v>
      </c>
      <c r="B625" s="207" t="s">
        <v>598</v>
      </c>
      <c r="C625" s="207" t="s">
        <v>3000</v>
      </c>
      <c r="D625" s="208" t="s">
        <v>1558</v>
      </c>
      <c r="E625" s="209" t="s">
        <v>3756</v>
      </c>
    </row>
    <row r="626" spans="1:5" x14ac:dyDescent="0.2">
      <c r="A626" s="207" t="s">
        <v>3726</v>
      </c>
      <c r="B626" s="207" t="s">
        <v>598</v>
      </c>
      <c r="C626" s="207" t="s">
        <v>3000</v>
      </c>
      <c r="D626" s="208" t="s">
        <v>1558</v>
      </c>
      <c r="E626" s="209" t="s">
        <v>3757</v>
      </c>
    </row>
    <row r="627" spans="1:5" x14ac:dyDescent="0.2">
      <c r="A627" s="207" t="s">
        <v>3726</v>
      </c>
      <c r="B627" s="207" t="s">
        <v>1848</v>
      </c>
      <c r="C627" s="207" t="s">
        <v>2981</v>
      </c>
      <c r="D627" s="208" t="s">
        <v>1558</v>
      </c>
      <c r="E627" s="209" t="s">
        <v>3756</v>
      </c>
    </row>
    <row r="628" spans="1:5" x14ac:dyDescent="0.2">
      <c r="A628" s="207" t="s">
        <v>3726</v>
      </c>
      <c r="B628" s="207" t="s">
        <v>1848</v>
      </c>
      <c r="C628" s="207" t="s">
        <v>2981</v>
      </c>
      <c r="D628" s="208" t="s">
        <v>1558</v>
      </c>
      <c r="E628" s="209" t="s">
        <v>3757</v>
      </c>
    </row>
    <row r="629" spans="1:5" x14ac:dyDescent="0.2">
      <c r="A629" s="207" t="s">
        <v>3726</v>
      </c>
      <c r="B629" s="207" t="s">
        <v>599</v>
      </c>
      <c r="C629" s="207" t="s">
        <v>2980</v>
      </c>
      <c r="D629" s="208" t="s">
        <v>1558</v>
      </c>
      <c r="E629" s="209" t="s">
        <v>3756</v>
      </c>
    </row>
    <row r="630" spans="1:5" x14ac:dyDescent="0.2">
      <c r="A630" s="207" t="s">
        <v>3726</v>
      </c>
      <c r="B630" s="207" t="s">
        <v>599</v>
      </c>
      <c r="C630" s="207" t="s">
        <v>2980</v>
      </c>
      <c r="D630" s="208" t="s">
        <v>1558</v>
      </c>
      <c r="E630" s="209" t="s">
        <v>3757</v>
      </c>
    </row>
    <row r="631" spans="1:5" x14ac:dyDescent="0.2">
      <c r="A631" s="207" t="s">
        <v>3726</v>
      </c>
      <c r="B631" s="207" t="s">
        <v>1046</v>
      </c>
      <c r="C631" s="207" t="s">
        <v>2995</v>
      </c>
      <c r="D631" s="208" t="s">
        <v>1558</v>
      </c>
      <c r="E631" s="209" t="s">
        <v>3756</v>
      </c>
    </row>
    <row r="632" spans="1:5" x14ac:dyDescent="0.2">
      <c r="A632" s="207" t="s">
        <v>3726</v>
      </c>
      <c r="B632" s="207" t="s">
        <v>1046</v>
      </c>
      <c r="C632" s="207" t="s">
        <v>2995</v>
      </c>
      <c r="D632" s="208" t="s">
        <v>1558</v>
      </c>
      <c r="E632" s="209" t="s">
        <v>3757</v>
      </c>
    </row>
    <row r="633" spans="1:5" x14ac:dyDescent="0.2">
      <c r="A633" s="207" t="s">
        <v>3726</v>
      </c>
      <c r="B633" s="207" t="s">
        <v>711</v>
      </c>
      <c r="C633" s="207" t="s">
        <v>2987</v>
      </c>
      <c r="D633" s="208" t="s">
        <v>1558</v>
      </c>
      <c r="E633" s="209" t="s">
        <v>3757</v>
      </c>
    </row>
    <row r="634" spans="1:5" x14ac:dyDescent="0.2">
      <c r="A634" s="207" t="s">
        <v>3726</v>
      </c>
      <c r="B634" s="207" t="s">
        <v>600</v>
      </c>
      <c r="C634" s="207" t="s">
        <v>2984</v>
      </c>
      <c r="D634" s="208" t="s">
        <v>1558</v>
      </c>
      <c r="E634" s="209" t="s">
        <v>3756</v>
      </c>
    </row>
    <row r="635" spans="1:5" x14ac:dyDescent="0.2">
      <c r="A635" s="207" t="s">
        <v>3726</v>
      </c>
      <c r="B635" s="207" t="s">
        <v>600</v>
      </c>
      <c r="C635" s="207" t="s">
        <v>2984</v>
      </c>
      <c r="D635" s="208" t="s">
        <v>1558</v>
      </c>
      <c r="E635" s="209" t="s">
        <v>3757</v>
      </c>
    </row>
    <row r="636" spans="1:5" x14ac:dyDescent="0.2">
      <c r="A636" s="207" t="s">
        <v>3726</v>
      </c>
      <c r="B636" s="207" t="s">
        <v>600</v>
      </c>
      <c r="C636" s="207" t="s">
        <v>2984</v>
      </c>
      <c r="D636" s="208" t="s">
        <v>1558</v>
      </c>
      <c r="E636" s="209" t="s">
        <v>3760</v>
      </c>
    </row>
    <row r="637" spans="1:5" x14ac:dyDescent="0.2">
      <c r="A637" s="207" t="s">
        <v>3726</v>
      </c>
      <c r="B637" s="207" t="s">
        <v>1048</v>
      </c>
      <c r="C637" s="207" t="s">
        <v>2986</v>
      </c>
      <c r="D637" s="208" t="s">
        <v>1558</v>
      </c>
      <c r="E637" s="209" t="s">
        <v>3757</v>
      </c>
    </row>
    <row r="638" spans="1:5" x14ac:dyDescent="0.2">
      <c r="A638" s="207" t="s">
        <v>3726</v>
      </c>
      <c r="B638" s="207" t="s">
        <v>601</v>
      </c>
      <c r="C638" s="207" t="s">
        <v>2989</v>
      </c>
      <c r="D638" s="208" t="s">
        <v>1558</v>
      </c>
      <c r="E638" s="209" t="s">
        <v>3756</v>
      </c>
    </row>
    <row r="639" spans="1:5" x14ac:dyDescent="0.2">
      <c r="A639" s="207" t="s">
        <v>3726</v>
      </c>
      <c r="B639" s="207" t="s">
        <v>601</v>
      </c>
      <c r="C639" s="207" t="s">
        <v>2989</v>
      </c>
      <c r="D639" s="208" t="s">
        <v>1558</v>
      </c>
      <c r="E639" s="209" t="s">
        <v>3757</v>
      </c>
    </row>
    <row r="640" spans="1:5" x14ac:dyDescent="0.2">
      <c r="A640" s="207" t="s">
        <v>3726</v>
      </c>
      <c r="B640" s="207" t="s">
        <v>1045</v>
      </c>
      <c r="C640" s="207" t="s">
        <v>2977</v>
      </c>
      <c r="D640" s="208" t="s">
        <v>1558</v>
      </c>
      <c r="E640" s="209" t="s">
        <v>3757</v>
      </c>
    </row>
    <row r="641" spans="1:5" x14ac:dyDescent="0.2">
      <c r="A641" s="207" t="s">
        <v>3726</v>
      </c>
      <c r="B641" s="207" t="s">
        <v>3052</v>
      </c>
      <c r="C641" s="207" t="s">
        <v>2990</v>
      </c>
      <c r="D641" s="208" t="s">
        <v>1558</v>
      </c>
      <c r="E641" s="209" t="s">
        <v>3756</v>
      </c>
    </row>
    <row r="642" spans="1:5" x14ac:dyDescent="0.2">
      <c r="A642" s="207" t="s">
        <v>3726</v>
      </c>
      <c r="B642" s="207" t="s">
        <v>3052</v>
      </c>
      <c r="C642" s="207" t="s">
        <v>2990</v>
      </c>
      <c r="D642" s="208" t="s">
        <v>1558</v>
      </c>
      <c r="E642" s="209" t="s">
        <v>3757</v>
      </c>
    </row>
    <row r="643" spans="1:5" x14ac:dyDescent="0.2">
      <c r="A643" s="207" t="s">
        <v>3726</v>
      </c>
      <c r="B643" s="207" t="s">
        <v>602</v>
      </c>
      <c r="C643" s="207" t="s">
        <v>2997</v>
      </c>
      <c r="D643" s="208" t="s">
        <v>1558</v>
      </c>
      <c r="E643" s="209" t="s">
        <v>3756</v>
      </c>
    </row>
    <row r="644" spans="1:5" x14ac:dyDescent="0.2">
      <c r="A644" s="207" t="s">
        <v>3726</v>
      </c>
      <c r="B644" s="207" t="s">
        <v>602</v>
      </c>
      <c r="C644" s="207" t="s">
        <v>2997</v>
      </c>
      <c r="D644" s="208" t="s">
        <v>1558</v>
      </c>
      <c r="E644" s="209" t="s">
        <v>3757</v>
      </c>
    </row>
    <row r="645" spans="1:5" x14ac:dyDescent="0.2">
      <c r="A645" s="207" t="s">
        <v>3726</v>
      </c>
      <c r="B645" s="207" t="s">
        <v>603</v>
      </c>
      <c r="C645" s="207" t="s">
        <v>2999</v>
      </c>
      <c r="D645" s="208" t="s">
        <v>1558</v>
      </c>
      <c r="E645" s="209" t="s">
        <v>3756</v>
      </c>
    </row>
    <row r="646" spans="1:5" x14ac:dyDescent="0.2">
      <c r="A646" s="207" t="s">
        <v>3726</v>
      </c>
      <c r="B646" s="207" t="s">
        <v>603</v>
      </c>
      <c r="C646" s="207" t="s">
        <v>2999</v>
      </c>
      <c r="D646" s="208" t="s">
        <v>1558</v>
      </c>
      <c r="E646" s="209" t="s">
        <v>3757</v>
      </c>
    </row>
    <row r="647" spans="1:5" x14ac:dyDescent="0.2">
      <c r="A647" s="207" t="s">
        <v>3726</v>
      </c>
      <c r="B647" s="207" t="s">
        <v>603</v>
      </c>
      <c r="C647" s="207" t="s">
        <v>2999</v>
      </c>
      <c r="D647" s="208" t="s">
        <v>1558</v>
      </c>
      <c r="E647" s="209" t="s">
        <v>3760</v>
      </c>
    </row>
    <row r="648" spans="1:5" x14ac:dyDescent="0.2">
      <c r="A648" s="207" t="s">
        <v>3726</v>
      </c>
      <c r="B648" s="207" t="s">
        <v>1044</v>
      </c>
      <c r="C648" s="207" t="s">
        <v>2998</v>
      </c>
      <c r="D648" s="208" t="s">
        <v>1558</v>
      </c>
      <c r="E648" s="209" t="s">
        <v>3757</v>
      </c>
    </row>
    <row r="649" spans="1:5" x14ac:dyDescent="0.2">
      <c r="A649" s="207" t="s">
        <v>3726</v>
      </c>
      <c r="B649" s="207" t="s">
        <v>604</v>
      </c>
      <c r="C649" s="207" t="s">
        <v>2983</v>
      </c>
      <c r="D649" s="208" t="s">
        <v>1558</v>
      </c>
      <c r="E649" s="209" t="s">
        <v>3756</v>
      </c>
    </row>
    <row r="650" spans="1:5" x14ac:dyDescent="0.2">
      <c r="A650" s="207" t="s">
        <v>3726</v>
      </c>
      <c r="B650" s="207" t="s">
        <v>604</v>
      </c>
      <c r="C650" s="207" t="s">
        <v>2983</v>
      </c>
      <c r="D650" s="208" t="s">
        <v>1558</v>
      </c>
      <c r="E650" s="209" t="s">
        <v>3757</v>
      </c>
    </row>
    <row r="651" spans="1:5" x14ac:dyDescent="0.2">
      <c r="A651" s="207" t="s">
        <v>3726</v>
      </c>
      <c r="B651" s="207" t="s">
        <v>604</v>
      </c>
      <c r="C651" s="207" t="s">
        <v>2983</v>
      </c>
      <c r="D651" s="208" t="s">
        <v>1558</v>
      </c>
      <c r="E651" s="209" t="s">
        <v>3760</v>
      </c>
    </row>
    <row r="652" spans="1:5" x14ac:dyDescent="0.2">
      <c r="A652" s="207" t="s">
        <v>3726</v>
      </c>
      <c r="B652" s="207" t="s">
        <v>605</v>
      </c>
      <c r="C652" s="207" t="s">
        <v>3001</v>
      </c>
      <c r="D652" s="208" t="s">
        <v>1558</v>
      </c>
      <c r="E652" s="209" t="s">
        <v>3756</v>
      </c>
    </row>
    <row r="653" spans="1:5" x14ac:dyDescent="0.2">
      <c r="A653" s="207" t="s">
        <v>3726</v>
      </c>
      <c r="B653" s="207" t="s">
        <v>605</v>
      </c>
      <c r="C653" s="207" t="s">
        <v>3001</v>
      </c>
      <c r="D653" s="208" t="s">
        <v>1558</v>
      </c>
      <c r="E653" s="209" t="s">
        <v>3757</v>
      </c>
    </row>
    <row r="654" spans="1:5" x14ac:dyDescent="0.2">
      <c r="A654" s="207" t="s">
        <v>3726</v>
      </c>
      <c r="B654" s="207" t="s">
        <v>605</v>
      </c>
      <c r="C654" s="207" t="s">
        <v>3001</v>
      </c>
      <c r="D654" s="208" t="s">
        <v>1558</v>
      </c>
      <c r="E654" s="209" t="s">
        <v>3760</v>
      </c>
    </row>
    <row r="655" spans="1:5" x14ac:dyDescent="0.2">
      <c r="A655" s="207" t="s">
        <v>3726</v>
      </c>
      <c r="B655" s="207" t="s">
        <v>2538</v>
      </c>
      <c r="C655" s="207" t="s">
        <v>2996</v>
      </c>
      <c r="D655" s="208" t="s">
        <v>1558</v>
      </c>
      <c r="E655" s="209" t="s">
        <v>3757</v>
      </c>
    </row>
    <row r="656" spans="1:5" x14ac:dyDescent="0.2">
      <c r="A656" s="207" t="s">
        <v>3726</v>
      </c>
      <c r="B656" s="207" t="s">
        <v>606</v>
      </c>
      <c r="C656" s="207" t="s">
        <v>2988</v>
      </c>
      <c r="D656" s="208" t="s">
        <v>1558</v>
      </c>
      <c r="E656" s="209" t="s">
        <v>3756</v>
      </c>
    </row>
    <row r="657" spans="1:5" x14ac:dyDescent="0.2">
      <c r="A657" s="207" t="s">
        <v>3726</v>
      </c>
      <c r="B657" s="207" t="s">
        <v>606</v>
      </c>
      <c r="C657" s="207" t="s">
        <v>2988</v>
      </c>
      <c r="D657" s="208" t="s">
        <v>1558</v>
      </c>
      <c r="E657" s="209" t="s">
        <v>3757</v>
      </c>
    </row>
    <row r="658" spans="1:5" x14ac:dyDescent="0.2">
      <c r="A658" s="207" t="s">
        <v>3726</v>
      </c>
      <c r="B658" s="207" t="s">
        <v>606</v>
      </c>
      <c r="C658" s="207" t="s">
        <v>2988</v>
      </c>
      <c r="D658" s="208" t="s">
        <v>1558</v>
      </c>
      <c r="E658" s="209" t="s">
        <v>3760</v>
      </c>
    </row>
    <row r="659" spans="1:5" x14ac:dyDescent="0.2">
      <c r="A659" s="207" t="s">
        <v>3726</v>
      </c>
      <c r="B659" s="207" t="s">
        <v>1043</v>
      </c>
      <c r="C659" s="207" t="s">
        <v>2994</v>
      </c>
      <c r="D659" s="208" t="s">
        <v>1558</v>
      </c>
      <c r="E659" s="209" t="s">
        <v>3756</v>
      </c>
    </row>
    <row r="660" spans="1:5" x14ac:dyDescent="0.2">
      <c r="A660" s="207" t="s">
        <v>3726</v>
      </c>
      <c r="B660" s="207" t="s">
        <v>1043</v>
      </c>
      <c r="C660" s="207" t="s">
        <v>2994</v>
      </c>
      <c r="D660" s="208" t="s">
        <v>1558</v>
      </c>
      <c r="E660" s="209" t="s">
        <v>3757</v>
      </c>
    </row>
    <row r="661" spans="1:5" x14ac:dyDescent="0.2">
      <c r="A661" s="207" t="s">
        <v>3726</v>
      </c>
      <c r="B661" s="207" t="s">
        <v>607</v>
      </c>
      <c r="C661" s="207" t="s">
        <v>2978</v>
      </c>
      <c r="D661" s="208" t="s">
        <v>1558</v>
      </c>
      <c r="E661" s="209" t="s">
        <v>3756</v>
      </c>
    </row>
    <row r="662" spans="1:5" x14ac:dyDescent="0.2">
      <c r="A662" s="207" t="s">
        <v>3726</v>
      </c>
      <c r="B662" s="207" t="s">
        <v>607</v>
      </c>
      <c r="C662" s="207" t="s">
        <v>2978</v>
      </c>
      <c r="D662" s="208" t="s">
        <v>1558</v>
      </c>
      <c r="E662" s="209" t="s">
        <v>3757</v>
      </c>
    </row>
    <row r="663" spans="1:5" x14ac:dyDescent="0.2">
      <c r="A663" s="207" t="s">
        <v>3726</v>
      </c>
      <c r="B663" s="207" t="s">
        <v>1039</v>
      </c>
      <c r="C663" s="207" t="s">
        <v>2979</v>
      </c>
      <c r="D663" s="208" t="s">
        <v>1558</v>
      </c>
      <c r="E663" s="209" t="s">
        <v>3756</v>
      </c>
    </row>
    <row r="664" spans="1:5" x14ac:dyDescent="0.2">
      <c r="A664" s="207" t="s">
        <v>3726</v>
      </c>
      <c r="B664" s="207" t="s">
        <v>1039</v>
      </c>
      <c r="C664" s="207" t="s">
        <v>2979</v>
      </c>
      <c r="D664" s="208" t="s">
        <v>1558</v>
      </c>
      <c r="E664" s="209" t="s">
        <v>3759</v>
      </c>
    </row>
    <row r="665" spans="1:5" x14ac:dyDescent="0.2">
      <c r="A665" s="207" t="s">
        <v>3726</v>
      </c>
      <c r="B665" s="207" t="s">
        <v>1039</v>
      </c>
      <c r="C665" s="207" t="s">
        <v>2979</v>
      </c>
      <c r="D665" s="208" t="s">
        <v>1558</v>
      </c>
      <c r="E665" s="209" t="s">
        <v>3757</v>
      </c>
    </row>
    <row r="666" spans="1:5" x14ac:dyDescent="0.2">
      <c r="A666" s="207" t="s">
        <v>3726</v>
      </c>
      <c r="B666" s="207" t="s">
        <v>3326</v>
      </c>
      <c r="C666" s="207" t="s">
        <v>3327</v>
      </c>
      <c r="D666" s="208" t="s">
        <v>1558</v>
      </c>
      <c r="E666" s="209" t="s">
        <v>3757</v>
      </c>
    </row>
    <row r="667" spans="1:5" x14ac:dyDescent="0.2">
      <c r="A667" s="207" t="s">
        <v>3726</v>
      </c>
      <c r="B667" s="207" t="s">
        <v>3671</v>
      </c>
      <c r="C667" s="207" t="s">
        <v>3672</v>
      </c>
      <c r="D667" s="208" t="s">
        <v>1847</v>
      </c>
      <c r="E667" s="209" t="s">
        <v>3755</v>
      </c>
    </row>
    <row r="668" spans="1:5" x14ac:dyDescent="0.2">
      <c r="A668" s="207" t="s">
        <v>3726</v>
      </c>
      <c r="B668" s="207" t="s">
        <v>1802</v>
      </c>
      <c r="C668" s="207" t="s">
        <v>1803</v>
      </c>
      <c r="D668" s="208" t="s">
        <v>1763</v>
      </c>
      <c r="E668" s="209" t="s">
        <v>3756</v>
      </c>
    </row>
    <row r="669" spans="1:5" x14ac:dyDescent="0.2">
      <c r="A669" s="207" t="s">
        <v>3726</v>
      </c>
      <c r="B669" s="207" t="s">
        <v>1735</v>
      </c>
      <c r="C669" s="207" t="s">
        <v>2094</v>
      </c>
      <c r="D669" s="208" t="s">
        <v>1763</v>
      </c>
      <c r="E669" s="209" t="s">
        <v>3756</v>
      </c>
    </row>
    <row r="670" spans="1:5" x14ac:dyDescent="0.2">
      <c r="A670" s="207" t="s">
        <v>3726</v>
      </c>
      <c r="B670" s="207" t="s">
        <v>2044</v>
      </c>
      <c r="C670" s="207" t="s">
        <v>2045</v>
      </c>
      <c r="D670" s="208" t="s">
        <v>1763</v>
      </c>
      <c r="E670" s="209" t="s">
        <v>3756</v>
      </c>
    </row>
    <row r="671" spans="1:5" x14ac:dyDescent="0.2">
      <c r="A671" s="207" t="s">
        <v>3726</v>
      </c>
      <c r="B671" s="207" t="s">
        <v>2044</v>
      </c>
      <c r="C671" s="207" t="s">
        <v>2045</v>
      </c>
      <c r="D671" s="208" t="s">
        <v>1763</v>
      </c>
      <c r="E671" s="209" t="s">
        <v>3757</v>
      </c>
    </row>
    <row r="672" spans="1:5" x14ac:dyDescent="0.2">
      <c r="A672" s="207" t="s">
        <v>3726</v>
      </c>
      <c r="B672" s="207" t="s">
        <v>1692</v>
      </c>
      <c r="C672" s="207" t="s">
        <v>42</v>
      </c>
      <c r="D672" s="208" t="s">
        <v>1763</v>
      </c>
      <c r="E672" s="209" t="s">
        <v>3756</v>
      </c>
    </row>
    <row r="673" spans="1:5" x14ac:dyDescent="0.2">
      <c r="A673" s="207" t="s">
        <v>3726</v>
      </c>
      <c r="B673" s="207" t="s">
        <v>1692</v>
      </c>
      <c r="C673" s="207" t="s">
        <v>42</v>
      </c>
      <c r="D673" s="208" t="s">
        <v>1763</v>
      </c>
      <c r="E673" s="209" t="s">
        <v>3759</v>
      </c>
    </row>
    <row r="674" spans="1:5" x14ac:dyDescent="0.2">
      <c r="A674" s="207" t="s">
        <v>3726</v>
      </c>
      <c r="B674" s="207" t="s">
        <v>2539</v>
      </c>
      <c r="C674" s="207" t="s">
        <v>1392</v>
      </c>
      <c r="D674" s="208" t="s">
        <v>1763</v>
      </c>
      <c r="E674" s="209" t="s">
        <v>3756</v>
      </c>
    </row>
    <row r="675" spans="1:5" x14ac:dyDescent="0.2">
      <c r="A675" s="207" t="s">
        <v>3726</v>
      </c>
      <c r="B675" s="207" t="s">
        <v>2539</v>
      </c>
      <c r="C675" s="207" t="s">
        <v>1392</v>
      </c>
      <c r="D675" s="208" t="s">
        <v>1763</v>
      </c>
      <c r="E675" s="209" t="s">
        <v>3759</v>
      </c>
    </row>
    <row r="676" spans="1:5" x14ac:dyDescent="0.2">
      <c r="A676" s="207" t="s">
        <v>3726</v>
      </c>
      <c r="B676" s="207" t="s">
        <v>2539</v>
      </c>
      <c r="C676" s="207" t="s">
        <v>1392</v>
      </c>
      <c r="D676" s="208" t="s">
        <v>1763</v>
      </c>
      <c r="E676" s="209" t="s">
        <v>3757</v>
      </c>
    </row>
    <row r="677" spans="1:5" x14ac:dyDescent="0.2">
      <c r="A677" s="207" t="s">
        <v>3726</v>
      </c>
      <c r="B677" s="207" t="s">
        <v>1755</v>
      </c>
      <c r="C677" s="207" t="s">
        <v>1439</v>
      </c>
      <c r="D677" s="208" t="s">
        <v>1763</v>
      </c>
      <c r="E677" s="209" t="s">
        <v>3756</v>
      </c>
    </row>
    <row r="678" spans="1:5" x14ac:dyDescent="0.2">
      <c r="A678" s="207" t="s">
        <v>3726</v>
      </c>
      <c r="B678" s="207" t="s">
        <v>3485</v>
      </c>
      <c r="C678" s="207" t="s">
        <v>3486</v>
      </c>
      <c r="D678" s="208" t="s">
        <v>1763</v>
      </c>
      <c r="E678" s="209" t="s">
        <v>3756</v>
      </c>
    </row>
    <row r="679" spans="1:5" x14ac:dyDescent="0.2">
      <c r="A679" s="207" t="s">
        <v>3726</v>
      </c>
      <c r="B679" s="207" t="s">
        <v>3483</v>
      </c>
      <c r="C679" s="207" t="s">
        <v>3484</v>
      </c>
      <c r="D679" s="208" t="s">
        <v>1763</v>
      </c>
      <c r="E679" s="209" t="s">
        <v>3756</v>
      </c>
    </row>
    <row r="680" spans="1:5" x14ac:dyDescent="0.2">
      <c r="A680" s="207" t="s">
        <v>3726</v>
      </c>
      <c r="B680" s="207" t="s">
        <v>1782</v>
      </c>
      <c r="C680" s="207" t="s">
        <v>1783</v>
      </c>
      <c r="D680" s="208" t="s">
        <v>1763</v>
      </c>
      <c r="E680" s="209" t="s">
        <v>3756</v>
      </c>
    </row>
    <row r="681" spans="1:5" x14ac:dyDescent="0.2">
      <c r="A681" s="207" t="s">
        <v>3726</v>
      </c>
      <c r="B681" s="207" t="s">
        <v>2309</v>
      </c>
      <c r="C681" s="207" t="s">
        <v>2310</v>
      </c>
      <c r="D681" s="208" t="s">
        <v>1763</v>
      </c>
      <c r="E681" s="209" t="s">
        <v>3756</v>
      </c>
    </row>
    <row r="682" spans="1:5" x14ac:dyDescent="0.2">
      <c r="A682" s="207" t="s">
        <v>3726</v>
      </c>
      <c r="B682" s="207" t="s">
        <v>2313</v>
      </c>
      <c r="C682" s="207" t="s">
        <v>2314</v>
      </c>
      <c r="D682" s="208" t="s">
        <v>1763</v>
      </c>
      <c r="E682" s="209" t="s">
        <v>3756</v>
      </c>
    </row>
    <row r="683" spans="1:5" x14ac:dyDescent="0.2">
      <c r="A683" s="207" t="s">
        <v>3726</v>
      </c>
      <c r="B683" s="207" t="s">
        <v>2315</v>
      </c>
      <c r="C683" s="207" t="s">
        <v>2316</v>
      </c>
      <c r="D683" s="208" t="s">
        <v>1763</v>
      </c>
      <c r="E683" s="209" t="s">
        <v>3756</v>
      </c>
    </row>
    <row r="684" spans="1:5" x14ac:dyDescent="0.2">
      <c r="A684" s="207" t="s">
        <v>3726</v>
      </c>
      <c r="B684" s="207" t="s">
        <v>2311</v>
      </c>
      <c r="C684" s="207" t="s">
        <v>2312</v>
      </c>
      <c r="D684" s="208" t="s">
        <v>1763</v>
      </c>
      <c r="E684" s="209" t="s">
        <v>3756</v>
      </c>
    </row>
    <row r="685" spans="1:5" x14ac:dyDescent="0.2">
      <c r="A685" s="207" t="s">
        <v>3726</v>
      </c>
      <c r="B685" s="207" t="s">
        <v>2318</v>
      </c>
      <c r="C685" s="207" t="s">
        <v>2319</v>
      </c>
      <c r="D685" s="208" t="s">
        <v>1763</v>
      </c>
      <c r="E685" s="209" t="s">
        <v>3756</v>
      </c>
    </row>
    <row r="686" spans="1:5" x14ac:dyDescent="0.2">
      <c r="A686" s="207" t="s">
        <v>3726</v>
      </c>
      <c r="B686" s="207" t="s">
        <v>1695</v>
      </c>
      <c r="C686" s="207" t="s">
        <v>183</v>
      </c>
      <c r="D686" s="208" t="s">
        <v>1763</v>
      </c>
      <c r="E686" s="209" t="s">
        <v>3756</v>
      </c>
    </row>
    <row r="687" spans="1:5" x14ac:dyDescent="0.2">
      <c r="A687" s="207" t="s">
        <v>3726</v>
      </c>
      <c r="B687" s="207" t="s">
        <v>1695</v>
      </c>
      <c r="C687" s="207" t="s">
        <v>183</v>
      </c>
      <c r="D687" s="208" t="s">
        <v>1763</v>
      </c>
      <c r="E687" s="209" t="s">
        <v>3763</v>
      </c>
    </row>
    <row r="688" spans="1:5" x14ac:dyDescent="0.2">
      <c r="A688" s="207" t="s">
        <v>3726</v>
      </c>
      <c r="B688" s="207" t="s">
        <v>1695</v>
      </c>
      <c r="C688" s="207" t="s">
        <v>183</v>
      </c>
      <c r="D688" s="208" t="s">
        <v>1763</v>
      </c>
      <c r="E688" s="209" t="s">
        <v>3759</v>
      </c>
    </row>
    <row r="689" spans="1:5" x14ac:dyDescent="0.2">
      <c r="A689" s="207" t="s">
        <v>3726</v>
      </c>
      <c r="B689" s="207" t="s">
        <v>1695</v>
      </c>
      <c r="C689" s="207" t="s">
        <v>183</v>
      </c>
      <c r="D689" s="208" t="s">
        <v>1763</v>
      </c>
      <c r="E689" s="209" t="s">
        <v>3757</v>
      </c>
    </row>
    <row r="690" spans="1:5" x14ac:dyDescent="0.2">
      <c r="A690" s="207" t="s">
        <v>3726</v>
      </c>
      <c r="B690" s="207" t="s">
        <v>1714</v>
      </c>
      <c r="C690" s="207" t="s">
        <v>236</v>
      </c>
      <c r="D690" s="208" t="s">
        <v>1763</v>
      </c>
      <c r="E690" s="209" t="s">
        <v>3756</v>
      </c>
    </row>
    <row r="691" spans="1:5" x14ac:dyDescent="0.2">
      <c r="A691" s="207" t="s">
        <v>3726</v>
      </c>
      <c r="B691" s="207" t="s">
        <v>1714</v>
      </c>
      <c r="C691" s="207" t="s">
        <v>236</v>
      </c>
      <c r="D691" s="208" t="s">
        <v>1763</v>
      </c>
      <c r="E691" s="209" t="s">
        <v>3763</v>
      </c>
    </row>
    <row r="692" spans="1:5" x14ac:dyDescent="0.2">
      <c r="A692" s="207" t="s">
        <v>3726</v>
      </c>
      <c r="B692" s="207" t="s">
        <v>1714</v>
      </c>
      <c r="C692" s="207" t="s">
        <v>236</v>
      </c>
      <c r="D692" s="208" t="s">
        <v>1763</v>
      </c>
      <c r="E692" s="209" t="s">
        <v>3759</v>
      </c>
    </row>
    <row r="693" spans="1:5" x14ac:dyDescent="0.2">
      <c r="A693" s="207" t="s">
        <v>3726</v>
      </c>
      <c r="B693" s="207" t="s">
        <v>1714</v>
      </c>
      <c r="C693" s="207" t="s">
        <v>236</v>
      </c>
      <c r="D693" s="208" t="s">
        <v>1763</v>
      </c>
      <c r="E693" s="209" t="s">
        <v>3760</v>
      </c>
    </row>
    <row r="694" spans="1:5" x14ac:dyDescent="0.2">
      <c r="A694" s="207" t="s">
        <v>3726</v>
      </c>
      <c r="B694" s="207" t="s">
        <v>1724</v>
      </c>
      <c r="C694" s="207" t="s">
        <v>891</v>
      </c>
      <c r="D694" s="208" t="s">
        <v>1763</v>
      </c>
      <c r="E694" s="209" t="s">
        <v>3756</v>
      </c>
    </row>
    <row r="695" spans="1:5" x14ac:dyDescent="0.2">
      <c r="A695" s="207" t="s">
        <v>3726</v>
      </c>
      <c r="B695" s="207" t="s">
        <v>1724</v>
      </c>
      <c r="C695" s="207" t="s">
        <v>891</v>
      </c>
      <c r="D695" s="208" t="s">
        <v>1763</v>
      </c>
      <c r="E695" s="209" t="s">
        <v>3757</v>
      </c>
    </row>
    <row r="696" spans="1:5" x14ac:dyDescent="0.2">
      <c r="A696" s="207" t="s">
        <v>3726</v>
      </c>
      <c r="B696" s="207" t="s">
        <v>1694</v>
      </c>
      <c r="C696" s="207" t="s">
        <v>76</v>
      </c>
      <c r="D696" s="208" t="s">
        <v>1763</v>
      </c>
      <c r="E696" s="209" t="s">
        <v>3758</v>
      </c>
    </row>
    <row r="697" spans="1:5" x14ac:dyDescent="0.2">
      <c r="A697" s="207" t="s">
        <v>3726</v>
      </c>
      <c r="B697" s="207" t="s">
        <v>1694</v>
      </c>
      <c r="C697" s="207" t="s">
        <v>76</v>
      </c>
      <c r="D697" s="208" t="s">
        <v>1763</v>
      </c>
      <c r="E697" s="209" t="s">
        <v>3756</v>
      </c>
    </row>
    <row r="698" spans="1:5" x14ac:dyDescent="0.2">
      <c r="A698" s="207" t="s">
        <v>3726</v>
      </c>
      <c r="B698" s="207" t="s">
        <v>1694</v>
      </c>
      <c r="C698" s="207" t="s">
        <v>76</v>
      </c>
      <c r="D698" s="208" t="s">
        <v>1763</v>
      </c>
      <c r="E698" s="209" t="s">
        <v>3759</v>
      </c>
    </row>
    <row r="699" spans="1:5" x14ac:dyDescent="0.2">
      <c r="A699" s="207" t="s">
        <v>3726</v>
      </c>
      <c r="B699" s="207" t="s">
        <v>1730</v>
      </c>
      <c r="C699" s="207" t="s">
        <v>243</v>
      </c>
      <c r="D699" s="208" t="s">
        <v>1763</v>
      </c>
      <c r="E699" s="209" t="s">
        <v>3765</v>
      </c>
    </row>
    <row r="700" spans="1:5" x14ac:dyDescent="0.2">
      <c r="A700" s="207" t="s">
        <v>3726</v>
      </c>
      <c r="B700" s="207" t="s">
        <v>1732</v>
      </c>
      <c r="C700" s="207" t="s">
        <v>1002</v>
      </c>
      <c r="D700" s="208" t="s">
        <v>1763</v>
      </c>
      <c r="E700" s="209" t="s">
        <v>3765</v>
      </c>
    </row>
    <row r="701" spans="1:5" x14ac:dyDescent="0.2">
      <c r="A701" s="207" t="s">
        <v>3726</v>
      </c>
      <c r="B701" s="207" t="s">
        <v>1756</v>
      </c>
      <c r="C701" s="207" t="s">
        <v>717</v>
      </c>
      <c r="D701" s="208" t="s">
        <v>1763</v>
      </c>
      <c r="E701" s="209" t="s">
        <v>3765</v>
      </c>
    </row>
    <row r="702" spans="1:5" x14ac:dyDescent="0.2">
      <c r="A702" s="207" t="s">
        <v>3726</v>
      </c>
      <c r="B702" s="207" t="s">
        <v>1742</v>
      </c>
      <c r="C702" s="207" t="s">
        <v>41</v>
      </c>
      <c r="D702" s="208" t="s">
        <v>1763</v>
      </c>
      <c r="E702" s="209" t="s">
        <v>3765</v>
      </c>
    </row>
    <row r="703" spans="1:5" x14ac:dyDescent="0.2">
      <c r="A703" s="207" t="s">
        <v>3726</v>
      </c>
      <c r="B703" s="207" t="s">
        <v>1734</v>
      </c>
      <c r="C703" s="207" t="s">
        <v>43</v>
      </c>
      <c r="D703" s="208" t="s">
        <v>1763</v>
      </c>
      <c r="E703" s="209" t="s">
        <v>3757</v>
      </c>
    </row>
    <row r="704" spans="1:5" x14ac:dyDescent="0.2">
      <c r="A704" s="207" t="s">
        <v>3726</v>
      </c>
      <c r="B704" s="207" t="s">
        <v>1748</v>
      </c>
      <c r="C704" s="207" t="s">
        <v>44</v>
      </c>
      <c r="D704" s="208" t="s">
        <v>1763</v>
      </c>
      <c r="E704" s="209" t="s">
        <v>3756</v>
      </c>
    </row>
    <row r="705" spans="1:5" x14ac:dyDescent="0.2">
      <c r="A705" s="207" t="s">
        <v>3726</v>
      </c>
      <c r="B705" s="207" t="s">
        <v>1748</v>
      </c>
      <c r="C705" s="207" t="s">
        <v>44</v>
      </c>
      <c r="D705" s="208" t="s">
        <v>1763</v>
      </c>
      <c r="E705" s="209" t="s">
        <v>3757</v>
      </c>
    </row>
    <row r="706" spans="1:5" x14ac:dyDescent="0.2">
      <c r="A706" s="207" t="s">
        <v>3726</v>
      </c>
      <c r="B706" s="207" t="s">
        <v>1745</v>
      </c>
      <c r="C706" s="207" t="s">
        <v>753</v>
      </c>
      <c r="D706" s="208" t="s">
        <v>1763</v>
      </c>
      <c r="E706" s="209" t="s">
        <v>3756</v>
      </c>
    </row>
    <row r="707" spans="1:5" x14ac:dyDescent="0.2">
      <c r="A707" s="207" t="s">
        <v>3726</v>
      </c>
      <c r="B707" s="207" t="s">
        <v>1874</v>
      </c>
      <c r="C707" s="207" t="s">
        <v>2101</v>
      </c>
      <c r="D707" s="208" t="s">
        <v>1763</v>
      </c>
      <c r="E707" s="209" t="s">
        <v>3756</v>
      </c>
    </row>
    <row r="708" spans="1:5" x14ac:dyDescent="0.2">
      <c r="A708" s="207" t="s">
        <v>3726</v>
      </c>
      <c r="B708" s="207" t="s">
        <v>1713</v>
      </c>
      <c r="C708" s="207" t="s">
        <v>2093</v>
      </c>
      <c r="D708" s="208" t="s">
        <v>1763</v>
      </c>
      <c r="E708" s="209" t="s">
        <v>3756</v>
      </c>
    </row>
    <row r="709" spans="1:5" x14ac:dyDescent="0.2">
      <c r="A709" s="207" t="s">
        <v>3726</v>
      </c>
      <c r="B709" s="207" t="s">
        <v>1739</v>
      </c>
      <c r="C709" s="207" t="s">
        <v>2098</v>
      </c>
      <c r="D709" s="208" t="s">
        <v>1763</v>
      </c>
      <c r="E709" s="209" t="s">
        <v>3756</v>
      </c>
    </row>
    <row r="710" spans="1:5" x14ac:dyDescent="0.2">
      <c r="A710" s="207" t="s">
        <v>3726</v>
      </c>
      <c r="B710" s="207" t="s">
        <v>1723</v>
      </c>
      <c r="C710" s="207" t="s">
        <v>2097</v>
      </c>
      <c r="D710" s="208" t="s">
        <v>1763</v>
      </c>
      <c r="E710" s="209" t="s">
        <v>3759</v>
      </c>
    </row>
    <row r="711" spans="1:5" x14ac:dyDescent="0.2">
      <c r="A711" s="207" t="s">
        <v>3726</v>
      </c>
      <c r="B711" s="207" t="s">
        <v>1723</v>
      </c>
      <c r="C711" s="207" t="s">
        <v>2097</v>
      </c>
      <c r="D711" s="208" t="s">
        <v>1763</v>
      </c>
      <c r="E711" s="209" t="s">
        <v>3757</v>
      </c>
    </row>
    <row r="712" spans="1:5" x14ac:dyDescent="0.2">
      <c r="A712" s="207" t="s">
        <v>3726</v>
      </c>
      <c r="B712" s="207" t="s">
        <v>1702</v>
      </c>
      <c r="C712" s="207" t="s">
        <v>780</v>
      </c>
      <c r="D712" s="208" t="s">
        <v>1763</v>
      </c>
      <c r="E712" s="209" t="s">
        <v>3759</v>
      </c>
    </row>
    <row r="713" spans="1:5" x14ac:dyDescent="0.2">
      <c r="A713" s="207" t="s">
        <v>3726</v>
      </c>
      <c r="B713" s="207" t="s">
        <v>1702</v>
      </c>
      <c r="C713" s="207" t="s">
        <v>780</v>
      </c>
      <c r="D713" s="208" t="s">
        <v>1763</v>
      </c>
      <c r="E713" s="209" t="s">
        <v>3757</v>
      </c>
    </row>
    <row r="714" spans="1:5" x14ac:dyDescent="0.2">
      <c r="A714" s="207" t="s">
        <v>3726</v>
      </c>
      <c r="B714" s="207" t="s">
        <v>2540</v>
      </c>
      <c r="C714" s="207" t="s">
        <v>2359</v>
      </c>
      <c r="D714" s="208" t="s">
        <v>1763</v>
      </c>
      <c r="E714" s="209" t="s">
        <v>3757</v>
      </c>
    </row>
    <row r="715" spans="1:5" x14ac:dyDescent="0.2">
      <c r="A715" s="207" t="s">
        <v>3726</v>
      </c>
      <c r="B715" s="207" t="s">
        <v>1956</v>
      </c>
      <c r="C715" s="207" t="s">
        <v>1957</v>
      </c>
      <c r="D715" s="208" t="s">
        <v>1763</v>
      </c>
      <c r="E715" s="209" t="s">
        <v>3756</v>
      </c>
    </row>
    <row r="716" spans="1:5" x14ac:dyDescent="0.2">
      <c r="A716" s="207" t="s">
        <v>3726</v>
      </c>
      <c r="B716" s="207" t="s">
        <v>1956</v>
      </c>
      <c r="C716" s="207" t="s">
        <v>1957</v>
      </c>
      <c r="D716" s="208" t="s">
        <v>1763</v>
      </c>
      <c r="E716" s="209" t="s">
        <v>3759</v>
      </c>
    </row>
    <row r="717" spans="1:5" x14ac:dyDescent="0.2">
      <c r="A717" s="207" t="s">
        <v>3726</v>
      </c>
      <c r="B717" s="207" t="s">
        <v>1956</v>
      </c>
      <c r="C717" s="207" t="s">
        <v>1957</v>
      </c>
      <c r="D717" s="208" t="s">
        <v>1763</v>
      </c>
      <c r="E717" s="209" t="s">
        <v>3757</v>
      </c>
    </row>
    <row r="718" spans="1:5" x14ac:dyDescent="0.2">
      <c r="A718" s="207" t="s">
        <v>3726</v>
      </c>
      <c r="B718" s="207" t="s">
        <v>1710</v>
      </c>
      <c r="C718" s="207" t="s">
        <v>2096</v>
      </c>
      <c r="D718" s="208" t="s">
        <v>1763</v>
      </c>
      <c r="E718" s="209" t="s">
        <v>3756</v>
      </c>
    </row>
    <row r="719" spans="1:5" x14ac:dyDescent="0.2">
      <c r="A719" s="207" t="s">
        <v>3726</v>
      </c>
      <c r="B719" s="207" t="s">
        <v>1710</v>
      </c>
      <c r="C719" s="207" t="s">
        <v>2096</v>
      </c>
      <c r="D719" s="208" t="s">
        <v>1763</v>
      </c>
      <c r="E719" s="209" t="s">
        <v>3757</v>
      </c>
    </row>
    <row r="720" spans="1:5" x14ac:dyDescent="0.2">
      <c r="A720" s="207" t="s">
        <v>3726</v>
      </c>
      <c r="B720" s="207" t="s">
        <v>1703</v>
      </c>
      <c r="C720" s="207" t="s">
        <v>2095</v>
      </c>
      <c r="D720" s="208" t="s">
        <v>1763</v>
      </c>
      <c r="E720" s="209" t="s">
        <v>3756</v>
      </c>
    </row>
    <row r="721" spans="1:5" x14ac:dyDescent="0.2">
      <c r="A721" s="207" t="s">
        <v>3726</v>
      </c>
      <c r="B721" s="207" t="s">
        <v>1703</v>
      </c>
      <c r="C721" s="207" t="s">
        <v>2095</v>
      </c>
      <c r="D721" s="208" t="s">
        <v>1763</v>
      </c>
      <c r="E721" s="209" t="s">
        <v>3757</v>
      </c>
    </row>
    <row r="722" spans="1:5" x14ac:dyDescent="0.2">
      <c r="A722" s="207" t="s">
        <v>3726</v>
      </c>
      <c r="B722" s="207" t="s">
        <v>1731</v>
      </c>
      <c r="C722" s="207" t="s">
        <v>2099</v>
      </c>
      <c r="D722" s="208" t="s">
        <v>1763</v>
      </c>
      <c r="E722" s="209" t="s">
        <v>3756</v>
      </c>
    </row>
    <row r="723" spans="1:5" x14ac:dyDescent="0.2">
      <c r="A723" s="207" t="s">
        <v>3726</v>
      </c>
      <c r="B723" s="207" t="s">
        <v>1731</v>
      </c>
      <c r="C723" s="207" t="s">
        <v>2099</v>
      </c>
      <c r="D723" s="208" t="s">
        <v>1763</v>
      </c>
      <c r="E723" s="209" t="s">
        <v>3759</v>
      </c>
    </row>
    <row r="724" spans="1:5" x14ac:dyDescent="0.2">
      <c r="A724" s="207" t="s">
        <v>3726</v>
      </c>
      <c r="B724" s="207" t="s">
        <v>1731</v>
      </c>
      <c r="C724" s="207" t="s">
        <v>2099</v>
      </c>
      <c r="D724" s="208" t="s">
        <v>1763</v>
      </c>
      <c r="E724" s="209" t="s">
        <v>3757</v>
      </c>
    </row>
    <row r="725" spans="1:5" x14ac:dyDescent="0.2">
      <c r="A725" s="207" t="s">
        <v>3726</v>
      </c>
      <c r="B725" s="207" t="s">
        <v>1940</v>
      </c>
      <c r="C725" s="207" t="s">
        <v>1941</v>
      </c>
      <c r="D725" s="208" t="s">
        <v>1763</v>
      </c>
      <c r="E725" s="209" t="s">
        <v>3756</v>
      </c>
    </row>
    <row r="726" spans="1:5" x14ac:dyDescent="0.2">
      <c r="A726" s="207" t="s">
        <v>3726</v>
      </c>
      <c r="B726" s="207" t="s">
        <v>1940</v>
      </c>
      <c r="C726" s="207" t="s">
        <v>1941</v>
      </c>
      <c r="D726" s="208" t="s">
        <v>1763</v>
      </c>
      <c r="E726" s="209" t="s">
        <v>3757</v>
      </c>
    </row>
    <row r="727" spans="1:5" x14ac:dyDescent="0.2">
      <c r="A727" s="207" t="s">
        <v>3726</v>
      </c>
      <c r="B727" s="207" t="s">
        <v>2123</v>
      </c>
      <c r="C727" s="207" t="s">
        <v>2124</v>
      </c>
      <c r="D727" s="208" t="s">
        <v>1763</v>
      </c>
      <c r="E727" s="209" t="s">
        <v>3759</v>
      </c>
    </row>
    <row r="728" spans="1:5" x14ac:dyDescent="0.2">
      <c r="A728" s="207" t="s">
        <v>3726</v>
      </c>
      <c r="B728" s="207" t="s">
        <v>2123</v>
      </c>
      <c r="C728" s="207" t="s">
        <v>2124</v>
      </c>
      <c r="D728" s="208" t="s">
        <v>1763</v>
      </c>
      <c r="E728" s="209" t="s">
        <v>3757</v>
      </c>
    </row>
    <row r="729" spans="1:5" x14ac:dyDescent="0.2">
      <c r="A729" s="207" t="s">
        <v>3726</v>
      </c>
      <c r="B729" s="207" t="s">
        <v>1738</v>
      </c>
      <c r="C729" s="207" t="s">
        <v>2100</v>
      </c>
      <c r="D729" s="208" t="s">
        <v>1763</v>
      </c>
      <c r="E729" s="209" t="s">
        <v>3756</v>
      </c>
    </row>
    <row r="730" spans="1:5" x14ac:dyDescent="0.2">
      <c r="A730" s="207" t="s">
        <v>3726</v>
      </c>
      <c r="B730" s="207" t="s">
        <v>1738</v>
      </c>
      <c r="C730" s="207" t="s">
        <v>2100</v>
      </c>
      <c r="D730" s="208" t="s">
        <v>1763</v>
      </c>
      <c r="E730" s="209" t="s">
        <v>3759</v>
      </c>
    </row>
    <row r="731" spans="1:5" x14ac:dyDescent="0.2">
      <c r="A731" s="207" t="s">
        <v>3726</v>
      </c>
      <c r="B731" s="207" t="s">
        <v>1738</v>
      </c>
      <c r="C731" s="207" t="s">
        <v>2100</v>
      </c>
      <c r="D731" s="208" t="s">
        <v>1763</v>
      </c>
      <c r="E731" s="209" t="s">
        <v>3757</v>
      </c>
    </row>
    <row r="732" spans="1:5" x14ac:dyDescent="0.2">
      <c r="A732" s="207" t="s">
        <v>3726</v>
      </c>
      <c r="B732" s="207" t="s">
        <v>1706</v>
      </c>
      <c r="C732" s="207" t="s">
        <v>184</v>
      </c>
      <c r="D732" s="208" t="s">
        <v>1763</v>
      </c>
      <c r="E732" s="209" t="s">
        <v>3756</v>
      </c>
    </row>
    <row r="733" spans="1:5" x14ac:dyDescent="0.2">
      <c r="A733" s="207" t="s">
        <v>3726</v>
      </c>
      <c r="B733" s="207" t="s">
        <v>1706</v>
      </c>
      <c r="C733" s="207" t="s">
        <v>184</v>
      </c>
      <c r="D733" s="208" t="s">
        <v>1763</v>
      </c>
      <c r="E733" s="209" t="s">
        <v>3759</v>
      </c>
    </row>
    <row r="734" spans="1:5" x14ac:dyDescent="0.2">
      <c r="A734" s="207" t="s">
        <v>3726</v>
      </c>
      <c r="B734" s="207" t="s">
        <v>1706</v>
      </c>
      <c r="C734" s="207" t="s">
        <v>184</v>
      </c>
      <c r="D734" s="208" t="s">
        <v>1763</v>
      </c>
      <c r="E734" s="209" t="s">
        <v>3760</v>
      </c>
    </row>
    <row r="735" spans="1:5" x14ac:dyDescent="0.2">
      <c r="A735" s="207" t="s">
        <v>3726</v>
      </c>
      <c r="B735" s="207" t="s">
        <v>1721</v>
      </c>
      <c r="C735" s="207" t="s">
        <v>498</v>
      </c>
      <c r="D735" s="208" t="s">
        <v>1763</v>
      </c>
      <c r="E735" s="209" t="s">
        <v>3756</v>
      </c>
    </row>
    <row r="736" spans="1:5" x14ac:dyDescent="0.2">
      <c r="A736" s="207" t="s">
        <v>3726</v>
      </c>
      <c r="B736" s="207" t="s">
        <v>1721</v>
      </c>
      <c r="C736" s="207" t="s">
        <v>498</v>
      </c>
      <c r="D736" s="208" t="s">
        <v>1763</v>
      </c>
      <c r="E736" s="209" t="s">
        <v>3759</v>
      </c>
    </row>
    <row r="737" spans="1:5" x14ac:dyDescent="0.2">
      <c r="A737" s="207" t="s">
        <v>3726</v>
      </c>
      <c r="B737" s="207" t="s">
        <v>1721</v>
      </c>
      <c r="C737" s="207" t="s">
        <v>498</v>
      </c>
      <c r="D737" s="208" t="s">
        <v>1763</v>
      </c>
      <c r="E737" s="209" t="s">
        <v>3757</v>
      </c>
    </row>
    <row r="738" spans="1:5" x14ac:dyDescent="0.2">
      <c r="A738" s="207" t="s">
        <v>3726</v>
      </c>
      <c r="B738" s="207" t="s">
        <v>1751</v>
      </c>
      <c r="C738" s="207" t="s">
        <v>187</v>
      </c>
      <c r="D738" s="208" t="s">
        <v>1763</v>
      </c>
      <c r="E738" s="209" t="s">
        <v>3756</v>
      </c>
    </row>
    <row r="739" spans="1:5" x14ac:dyDescent="0.2">
      <c r="A739" s="207" t="s">
        <v>3726</v>
      </c>
      <c r="B739" s="207" t="s">
        <v>1751</v>
      </c>
      <c r="C739" s="207" t="s">
        <v>187</v>
      </c>
      <c r="D739" s="208" t="s">
        <v>1763</v>
      </c>
      <c r="E739" s="209" t="s">
        <v>3759</v>
      </c>
    </row>
    <row r="740" spans="1:5" x14ac:dyDescent="0.2">
      <c r="A740" s="207" t="s">
        <v>3726</v>
      </c>
      <c r="B740" s="207" t="s">
        <v>2121</v>
      </c>
      <c r="C740" s="207" t="s">
        <v>2122</v>
      </c>
      <c r="D740" s="208" t="s">
        <v>1763</v>
      </c>
      <c r="E740" s="209" t="s">
        <v>3756</v>
      </c>
    </row>
    <row r="741" spans="1:5" x14ac:dyDescent="0.2">
      <c r="A741" s="207" t="s">
        <v>3726</v>
      </c>
      <c r="B741" s="207" t="s">
        <v>2121</v>
      </c>
      <c r="C741" s="207" t="s">
        <v>2122</v>
      </c>
      <c r="D741" s="208" t="s">
        <v>1763</v>
      </c>
      <c r="E741" s="209" t="s">
        <v>3757</v>
      </c>
    </row>
    <row r="742" spans="1:5" x14ac:dyDescent="0.2">
      <c r="A742" s="207" t="s">
        <v>3726</v>
      </c>
      <c r="B742" s="207" t="s">
        <v>1740</v>
      </c>
      <c r="C742" s="207" t="s">
        <v>189</v>
      </c>
      <c r="D742" s="208" t="s">
        <v>1763</v>
      </c>
      <c r="E742" s="209" t="s">
        <v>3756</v>
      </c>
    </row>
    <row r="743" spans="1:5" x14ac:dyDescent="0.2">
      <c r="A743" s="207" t="s">
        <v>3726</v>
      </c>
      <c r="B743" s="207" t="s">
        <v>1740</v>
      </c>
      <c r="C743" s="207" t="s">
        <v>189</v>
      </c>
      <c r="D743" s="208" t="s">
        <v>1763</v>
      </c>
      <c r="E743" s="209" t="s">
        <v>3759</v>
      </c>
    </row>
    <row r="744" spans="1:5" x14ac:dyDescent="0.2">
      <c r="A744" s="207" t="s">
        <v>3726</v>
      </c>
      <c r="B744" s="207" t="s">
        <v>2125</v>
      </c>
      <c r="C744" s="207" t="s">
        <v>2126</v>
      </c>
      <c r="D744" s="208" t="s">
        <v>1763</v>
      </c>
      <c r="E744" s="209" t="s">
        <v>3757</v>
      </c>
    </row>
    <row r="745" spans="1:5" x14ac:dyDescent="0.2">
      <c r="A745" s="207" t="s">
        <v>3726</v>
      </c>
      <c r="B745" s="207" t="s">
        <v>1719</v>
      </c>
      <c r="C745" s="207" t="s">
        <v>186</v>
      </c>
      <c r="D745" s="208" t="s">
        <v>1763</v>
      </c>
      <c r="E745" s="209" t="s">
        <v>3761</v>
      </c>
    </row>
    <row r="746" spans="1:5" x14ac:dyDescent="0.2">
      <c r="A746" s="207" t="s">
        <v>3726</v>
      </c>
      <c r="B746" s="207" t="s">
        <v>1719</v>
      </c>
      <c r="C746" s="207" t="s">
        <v>186</v>
      </c>
      <c r="D746" s="208" t="s">
        <v>1763</v>
      </c>
      <c r="E746" s="209" t="s">
        <v>3756</v>
      </c>
    </row>
    <row r="747" spans="1:5" x14ac:dyDescent="0.2">
      <c r="A747" s="207" t="s">
        <v>3726</v>
      </c>
      <c r="B747" s="207" t="s">
        <v>1719</v>
      </c>
      <c r="C747" s="207" t="s">
        <v>186</v>
      </c>
      <c r="D747" s="208" t="s">
        <v>1763</v>
      </c>
      <c r="E747" s="209" t="s">
        <v>3759</v>
      </c>
    </row>
    <row r="748" spans="1:5" x14ac:dyDescent="0.2">
      <c r="A748" s="207" t="s">
        <v>3726</v>
      </c>
      <c r="B748" s="207" t="s">
        <v>2541</v>
      </c>
      <c r="C748" s="207" t="s">
        <v>2358</v>
      </c>
      <c r="D748" s="208" t="s">
        <v>1763</v>
      </c>
      <c r="E748" s="209" t="s">
        <v>3757</v>
      </c>
    </row>
    <row r="749" spans="1:5" x14ac:dyDescent="0.2">
      <c r="A749" s="207" t="s">
        <v>3726</v>
      </c>
      <c r="B749" s="207" t="s">
        <v>1760</v>
      </c>
      <c r="C749" s="207" t="s">
        <v>1678</v>
      </c>
      <c r="D749" s="208" t="s">
        <v>1763</v>
      </c>
      <c r="E749" s="209" t="s">
        <v>3756</v>
      </c>
    </row>
    <row r="750" spans="1:5" x14ac:dyDescent="0.2">
      <c r="A750" s="207" t="s">
        <v>3726</v>
      </c>
      <c r="B750" s="207" t="s">
        <v>1744</v>
      </c>
      <c r="C750" s="207" t="s">
        <v>185</v>
      </c>
      <c r="D750" s="208" t="s">
        <v>1763</v>
      </c>
      <c r="E750" s="209" t="s">
        <v>3756</v>
      </c>
    </row>
    <row r="751" spans="1:5" x14ac:dyDescent="0.2">
      <c r="A751" s="207" t="s">
        <v>3726</v>
      </c>
      <c r="B751" s="207" t="s">
        <v>3012</v>
      </c>
      <c r="C751" s="207" t="s">
        <v>3013</v>
      </c>
      <c r="D751" s="208" t="s">
        <v>1763</v>
      </c>
      <c r="E751" s="209" t="s">
        <v>3756</v>
      </c>
    </row>
    <row r="752" spans="1:5" x14ac:dyDescent="0.2">
      <c r="A752" s="207" t="s">
        <v>3726</v>
      </c>
      <c r="B752" s="207" t="s">
        <v>3012</v>
      </c>
      <c r="C752" s="207" t="s">
        <v>3013</v>
      </c>
      <c r="D752" s="208" t="s">
        <v>1763</v>
      </c>
      <c r="E752" s="209" t="s">
        <v>3759</v>
      </c>
    </row>
    <row r="753" spans="1:5" x14ac:dyDescent="0.2">
      <c r="A753" s="207" t="s">
        <v>3726</v>
      </c>
      <c r="B753" s="207" t="s">
        <v>3012</v>
      </c>
      <c r="C753" s="207" t="s">
        <v>3013</v>
      </c>
      <c r="D753" s="208" t="s">
        <v>1763</v>
      </c>
      <c r="E753" s="209" t="s">
        <v>3757</v>
      </c>
    </row>
    <row r="754" spans="1:5" x14ac:dyDescent="0.2">
      <c r="A754" s="207" t="s">
        <v>3726</v>
      </c>
      <c r="B754" s="207" t="s">
        <v>1704</v>
      </c>
      <c r="C754" s="207" t="s">
        <v>795</v>
      </c>
      <c r="D754" s="208" t="s">
        <v>1763</v>
      </c>
      <c r="E754" s="209" t="s">
        <v>3756</v>
      </c>
    </row>
    <row r="755" spans="1:5" x14ac:dyDescent="0.2">
      <c r="A755" s="207" t="s">
        <v>3726</v>
      </c>
      <c r="B755" s="207" t="s">
        <v>1704</v>
      </c>
      <c r="C755" s="207" t="s">
        <v>795</v>
      </c>
      <c r="D755" s="208" t="s">
        <v>1763</v>
      </c>
      <c r="E755" s="209" t="s">
        <v>3757</v>
      </c>
    </row>
    <row r="756" spans="1:5" x14ac:dyDescent="0.2">
      <c r="A756" s="207" t="s">
        <v>3726</v>
      </c>
      <c r="B756" s="207" t="s">
        <v>1741</v>
      </c>
      <c r="C756" s="207" t="s">
        <v>1274</v>
      </c>
      <c r="D756" s="208" t="s">
        <v>1763</v>
      </c>
      <c r="E756" s="209" t="s">
        <v>3757</v>
      </c>
    </row>
    <row r="757" spans="1:5" x14ac:dyDescent="0.2">
      <c r="A757" s="207" t="s">
        <v>3726</v>
      </c>
      <c r="B757" s="207" t="s">
        <v>1700</v>
      </c>
      <c r="C757" s="207" t="s">
        <v>2091</v>
      </c>
      <c r="D757" s="208" t="s">
        <v>1763</v>
      </c>
      <c r="E757" s="209" t="s">
        <v>3756</v>
      </c>
    </row>
    <row r="758" spans="1:5" x14ac:dyDescent="0.2">
      <c r="A758" s="207" t="s">
        <v>3726</v>
      </c>
      <c r="B758" s="207" t="s">
        <v>1700</v>
      </c>
      <c r="C758" s="207" t="s">
        <v>2091</v>
      </c>
      <c r="D758" s="208" t="s">
        <v>1763</v>
      </c>
      <c r="E758" s="209" t="s">
        <v>3759</v>
      </c>
    </row>
    <row r="759" spans="1:5" x14ac:dyDescent="0.2">
      <c r="A759" s="207" t="s">
        <v>3726</v>
      </c>
      <c r="B759" s="207" t="s">
        <v>1700</v>
      </c>
      <c r="C759" s="207" t="s">
        <v>2091</v>
      </c>
      <c r="D759" s="208" t="s">
        <v>1763</v>
      </c>
      <c r="E759" s="209" t="s">
        <v>3757</v>
      </c>
    </row>
    <row r="760" spans="1:5" x14ac:dyDescent="0.2">
      <c r="A760" s="207" t="s">
        <v>3726</v>
      </c>
      <c r="B760" s="207" t="s">
        <v>1717</v>
      </c>
      <c r="C760" s="207" t="s">
        <v>2092</v>
      </c>
      <c r="D760" s="208" t="s">
        <v>1763</v>
      </c>
      <c r="E760" s="209" t="s">
        <v>3756</v>
      </c>
    </row>
    <row r="761" spans="1:5" x14ac:dyDescent="0.2">
      <c r="A761" s="207" t="s">
        <v>3726</v>
      </c>
      <c r="B761" s="207" t="s">
        <v>1717</v>
      </c>
      <c r="C761" s="207" t="s">
        <v>2092</v>
      </c>
      <c r="D761" s="208" t="s">
        <v>1763</v>
      </c>
      <c r="E761" s="209" t="s">
        <v>3759</v>
      </c>
    </row>
    <row r="762" spans="1:5" x14ac:dyDescent="0.2">
      <c r="A762" s="207" t="s">
        <v>3726</v>
      </c>
      <c r="B762" s="207" t="s">
        <v>2542</v>
      </c>
      <c r="C762" s="207" t="s">
        <v>758</v>
      </c>
      <c r="D762" s="208" t="s">
        <v>1763</v>
      </c>
      <c r="E762" s="209" t="s">
        <v>3756</v>
      </c>
    </row>
    <row r="763" spans="1:5" x14ac:dyDescent="0.2">
      <c r="A763" s="207" t="s">
        <v>3726</v>
      </c>
      <c r="B763" s="207" t="s">
        <v>2542</v>
      </c>
      <c r="C763" s="207" t="s">
        <v>758</v>
      </c>
      <c r="D763" s="208" t="s">
        <v>1763</v>
      </c>
      <c r="E763" s="209" t="s">
        <v>3759</v>
      </c>
    </row>
    <row r="764" spans="1:5" x14ac:dyDescent="0.2">
      <c r="A764" s="207" t="s">
        <v>3726</v>
      </c>
      <c r="B764" s="207" t="s">
        <v>1726</v>
      </c>
      <c r="C764" s="207" t="s">
        <v>156</v>
      </c>
      <c r="D764" s="208" t="s">
        <v>1763</v>
      </c>
      <c r="E764" s="209" t="s">
        <v>3758</v>
      </c>
    </row>
    <row r="765" spans="1:5" x14ac:dyDescent="0.2">
      <c r="A765" s="207" t="s">
        <v>3726</v>
      </c>
      <c r="B765" s="207" t="s">
        <v>1726</v>
      </c>
      <c r="C765" s="207" t="s">
        <v>156</v>
      </c>
      <c r="D765" s="208" t="s">
        <v>1763</v>
      </c>
      <c r="E765" s="209" t="s">
        <v>3756</v>
      </c>
    </row>
    <row r="766" spans="1:5" x14ac:dyDescent="0.2">
      <c r="A766" s="207" t="s">
        <v>3726</v>
      </c>
      <c r="B766" s="207" t="s">
        <v>1726</v>
      </c>
      <c r="C766" s="207" t="s">
        <v>156</v>
      </c>
      <c r="D766" s="208" t="s">
        <v>1763</v>
      </c>
      <c r="E766" s="209" t="s">
        <v>3759</v>
      </c>
    </row>
    <row r="767" spans="1:5" x14ac:dyDescent="0.2">
      <c r="A767" s="207" t="s">
        <v>3726</v>
      </c>
      <c r="B767" s="207" t="s">
        <v>1726</v>
      </c>
      <c r="C767" s="207" t="s">
        <v>156</v>
      </c>
      <c r="D767" s="208" t="s">
        <v>1763</v>
      </c>
      <c r="E767" s="209" t="s">
        <v>3757</v>
      </c>
    </row>
    <row r="768" spans="1:5" x14ac:dyDescent="0.2">
      <c r="A768" s="207" t="s">
        <v>3726</v>
      </c>
      <c r="B768" s="207" t="s">
        <v>1707</v>
      </c>
      <c r="C768" s="207" t="s">
        <v>162</v>
      </c>
      <c r="D768" s="208" t="s">
        <v>1763</v>
      </c>
      <c r="E768" s="209" t="s">
        <v>3758</v>
      </c>
    </row>
    <row r="769" spans="1:5" x14ac:dyDescent="0.2">
      <c r="A769" s="207" t="s">
        <v>3726</v>
      </c>
      <c r="B769" s="207" t="s">
        <v>1707</v>
      </c>
      <c r="C769" s="207" t="s">
        <v>162</v>
      </c>
      <c r="D769" s="208" t="s">
        <v>1763</v>
      </c>
      <c r="E769" s="209" t="s">
        <v>3756</v>
      </c>
    </row>
    <row r="770" spans="1:5" x14ac:dyDescent="0.2">
      <c r="A770" s="207" t="s">
        <v>3726</v>
      </c>
      <c r="B770" s="207" t="s">
        <v>1707</v>
      </c>
      <c r="C770" s="207" t="s">
        <v>162</v>
      </c>
      <c r="D770" s="208" t="s">
        <v>1763</v>
      </c>
      <c r="E770" s="209" t="s">
        <v>3759</v>
      </c>
    </row>
    <row r="771" spans="1:5" x14ac:dyDescent="0.2">
      <c r="A771" s="207" t="s">
        <v>3726</v>
      </c>
      <c r="B771" s="207" t="s">
        <v>1716</v>
      </c>
      <c r="C771" s="207" t="s">
        <v>160</v>
      </c>
      <c r="D771" s="208" t="s">
        <v>1763</v>
      </c>
      <c r="E771" s="209" t="s">
        <v>3758</v>
      </c>
    </row>
    <row r="772" spans="1:5" x14ac:dyDescent="0.2">
      <c r="A772" s="207" t="s">
        <v>3726</v>
      </c>
      <c r="B772" s="207" t="s">
        <v>1716</v>
      </c>
      <c r="C772" s="207" t="s">
        <v>160</v>
      </c>
      <c r="D772" s="208" t="s">
        <v>1763</v>
      </c>
      <c r="E772" s="209" t="s">
        <v>3756</v>
      </c>
    </row>
    <row r="773" spans="1:5" x14ac:dyDescent="0.2">
      <c r="A773" s="207" t="s">
        <v>3726</v>
      </c>
      <c r="B773" s="207" t="s">
        <v>1716</v>
      </c>
      <c r="C773" s="207" t="s">
        <v>160</v>
      </c>
      <c r="D773" s="208" t="s">
        <v>1763</v>
      </c>
      <c r="E773" s="209" t="s">
        <v>3759</v>
      </c>
    </row>
    <row r="774" spans="1:5" x14ac:dyDescent="0.2">
      <c r="A774" s="207" t="s">
        <v>3726</v>
      </c>
      <c r="B774" s="207" t="s">
        <v>1750</v>
      </c>
      <c r="C774" s="207" t="s">
        <v>155</v>
      </c>
      <c r="D774" s="208" t="s">
        <v>1763</v>
      </c>
      <c r="E774" s="209" t="s">
        <v>3758</v>
      </c>
    </row>
    <row r="775" spans="1:5" x14ac:dyDescent="0.2">
      <c r="A775" s="207" t="s">
        <v>3726</v>
      </c>
      <c r="B775" s="207" t="s">
        <v>1750</v>
      </c>
      <c r="C775" s="207" t="s">
        <v>155</v>
      </c>
      <c r="D775" s="208" t="s">
        <v>1763</v>
      </c>
      <c r="E775" s="209" t="s">
        <v>3756</v>
      </c>
    </row>
    <row r="776" spans="1:5" x14ac:dyDescent="0.2">
      <c r="A776" s="207" t="s">
        <v>3726</v>
      </c>
      <c r="B776" s="207" t="s">
        <v>1750</v>
      </c>
      <c r="C776" s="207" t="s">
        <v>155</v>
      </c>
      <c r="D776" s="208" t="s">
        <v>1763</v>
      </c>
      <c r="E776" s="209" t="s">
        <v>3759</v>
      </c>
    </row>
    <row r="777" spans="1:5" x14ac:dyDescent="0.2">
      <c r="A777" s="207" t="s">
        <v>3726</v>
      </c>
      <c r="B777" s="207" t="s">
        <v>1729</v>
      </c>
      <c r="C777" s="207" t="s">
        <v>154</v>
      </c>
      <c r="D777" s="208" t="s">
        <v>1763</v>
      </c>
      <c r="E777" s="209" t="s">
        <v>3758</v>
      </c>
    </row>
    <row r="778" spans="1:5" x14ac:dyDescent="0.2">
      <c r="A778" s="207" t="s">
        <v>3726</v>
      </c>
      <c r="B778" s="207" t="s">
        <v>1729</v>
      </c>
      <c r="C778" s="207" t="s">
        <v>154</v>
      </c>
      <c r="D778" s="208" t="s">
        <v>1763</v>
      </c>
      <c r="E778" s="209" t="s">
        <v>3756</v>
      </c>
    </row>
    <row r="779" spans="1:5" x14ac:dyDescent="0.2">
      <c r="A779" s="207" t="s">
        <v>3726</v>
      </c>
      <c r="B779" s="207" t="s">
        <v>1729</v>
      </c>
      <c r="C779" s="207" t="s">
        <v>154</v>
      </c>
      <c r="D779" s="208" t="s">
        <v>1763</v>
      </c>
      <c r="E779" s="209" t="s">
        <v>3759</v>
      </c>
    </row>
    <row r="780" spans="1:5" x14ac:dyDescent="0.2">
      <c r="A780" s="207" t="s">
        <v>3726</v>
      </c>
      <c r="B780" s="207" t="s">
        <v>1708</v>
      </c>
      <c r="C780" s="207" t="s">
        <v>153</v>
      </c>
      <c r="D780" s="208" t="s">
        <v>1763</v>
      </c>
      <c r="E780" s="209" t="s">
        <v>3758</v>
      </c>
    </row>
    <row r="781" spans="1:5" x14ac:dyDescent="0.2">
      <c r="A781" s="207" t="s">
        <v>3726</v>
      </c>
      <c r="B781" s="207" t="s">
        <v>1708</v>
      </c>
      <c r="C781" s="207" t="s">
        <v>153</v>
      </c>
      <c r="D781" s="208" t="s">
        <v>1763</v>
      </c>
      <c r="E781" s="209" t="s">
        <v>3759</v>
      </c>
    </row>
    <row r="782" spans="1:5" x14ac:dyDescent="0.2">
      <c r="A782" s="207" t="s">
        <v>3726</v>
      </c>
      <c r="B782" s="207" t="s">
        <v>1718</v>
      </c>
      <c r="C782" s="207" t="s">
        <v>152</v>
      </c>
      <c r="D782" s="208" t="s">
        <v>1763</v>
      </c>
      <c r="E782" s="209" t="s">
        <v>3758</v>
      </c>
    </row>
    <row r="783" spans="1:5" x14ac:dyDescent="0.2">
      <c r="A783" s="207" t="s">
        <v>3726</v>
      </c>
      <c r="B783" s="207" t="s">
        <v>1718</v>
      </c>
      <c r="C783" s="207" t="s">
        <v>152</v>
      </c>
      <c r="D783" s="208" t="s">
        <v>1763</v>
      </c>
      <c r="E783" s="209" t="s">
        <v>3756</v>
      </c>
    </row>
    <row r="784" spans="1:5" x14ac:dyDescent="0.2">
      <c r="A784" s="207" t="s">
        <v>3726</v>
      </c>
      <c r="B784" s="207" t="s">
        <v>1718</v>
      </c>
      <c r="C784" s="207" t="s">
        <v>152</v>
      </c>
      <c r="D784" s="208" t="s">
        <v>1763</v>
      </c>
      <c r="E784" s="209" t="s">
        <v>3759</v>
      </c>
    </row>
    <row r="785" spans="1:5" x14ac:dyDescent="0.2">
      <c r="A785" s="207" t="s">
        <v>3726</v>
      </c>
      <c r="B785" s="207" t="s">
        <v>1709</v>
      </c>
      <c r="C785" s="207" t="s">
        <v>146</v>
      </c>
      <c r="D785" s="208" t="s">
        <v>1763</v>
      </c>
      <c r="E785" s="209" t="s">
        <v>3758</v>
      </c>
    </row>
    <row r="786" spans="1:5" x14ac:dyDescent="0.2">
      <c r="A786" s="207" t="s">
        <v>3726</v>
      </c>
      <c r="B786" s="207" t="s">
        <v>1709</v>
      </c>
      <c r="C786" s="207" t="s">
        <v>146</v>
      </c>
      <c r="D786" s="208" t="s">
        <v>1763</v>
      </c>
      <c r="E786" s="209" t="s">
        <v>3756</v>
      </c>
    </row>
    <row r="787" spans="1:5" x14ac:dyDescent="0.2">
      <c r="A787" s="207" t="s">
        <v>3726</v>
      </c>
      <c r="B787" s="207" t="s">
        <v>1709</v>
      </c>
      <c r="C787" s="207" t="s">
        <v>146</v>
      </c>
      <c r="D787" s="208" t="s">
        <v>1763</v>
      </c>
      <c r="E787" s="209" t="s">
        <v>3759</v>
      </c>
    </row>
    <row r="788" spans="1:5" x14ac:dyDescent="0.2">
      <c r="A788" s="207" t="s">
        <v>3726</v>
      </c>
      <c r="B788" s="207" t="s">
        <v>1709</v>
      </c>
      <c r="C788" s="207" t="s">
        <v>146</v>
      </c>
      <c r="D788" s="208" t="s">
        <v>1763</v>
      </c>
      <c r="E788" s="209" t="s">
        <v>3757</v>
      </c>
    </row>
    <row r="789" spans="1:5" x14ac:dyDescent="0.2">
      <c r="A789" s="207" t="s">
        <v>3726</v>
      </c>
      <c r="B789" s="207" t="s">
        <v>1758</v>
      </c>
      <c r="C789" s="207" t="s">
        <v>147</v>
      </c>
      <c r="D789" s="208" t="s">
        <v>1763</v>
      </c>
      <c r="E789" s="209" t="s">
        <v>3758</v>
      </c>
    </row>
    <row r="790" spans="1:5" x14ac:dyDescent="0.2">
      <c r="A790" s="207" t="s">
        <v>3726</v>
      </c>
      <c r="B790" s="207" t="s">
        <v>1758</v>
      </c>
      <c r="C790" s="207" t="s">
        <v>147</v>
      </c>
      <c r="D790" s="208" t="s">
        <v>1763</v>
      </c>
      <c r="E790" s="209" t="s">
        <v>3756</v>
      </c>
    </row>
    <row r="791" spans="1:5" x14ac:dyDescent="0.2">
      <c r="A791" s="207" t="s">
        <v>3726</v>
      </c>
      <c r="B791" s="207" t="s">
        <v>1758</v>
      </c>
      <c r="C791" s="207" t="s">
        <v>147</v>
      </c>
      <c r="D791" s="208" t="s">
        <v>1763</v>
      </c>
      <c r="E791" s="209" t="s">
        <v>3759</v>
      </c>
    </row>
    <row r="792" spans="1:5" x14ac:dyDescent="0.2">
      <c r="A792" s="207" t="s">
        <v>3726</v>
      </c>
      <c r="B792" s="207" t="s">
        <v>1715</v>
      </c>
      <c r="C792" s="207" t="s">
        <v>158</v>
      </c>
      <c r="D792" s="208" t="s">
        <v>1763</v>
      </c>
      <c r="E792" s="209" t="s">
        <v>3758</v>
      </c>
    </row>
    <row r="793" spans="1:5" x14ac:dyDescent="0.2">
      <c r="A793" s="207" t="s">
        <v>3726</v>
      </c>
      <c r="B793" s="207" t="s">
        <v>1715</v>
      </c>
      <c r="C793" s="207" t="s">
        <v>158</v>
      </c>
      <c r="D793" s="208" t="s">
        <v>1763</v>
      </c>
      <c r="E793" s="209" t="s">
        <v>3756</v>
      </c>
    </row>
    <row r="794" spans="1:5" x14ac:dyDescent="0.2">
      <c r="A794" s="207" t="s">
        <v>3726</v>
      </c>
      <c r="B794" s="207" t="s">
        <v>1715</v>
      </c>
      <c r="C794" s="207" t="s">
        <v>158</v>
      </c>
      <c r="D794" s="208" t="s">
        <v>1763</v>
      </c>
      <c r="E794" s="209" t="s">
        <v>3759</v>
      </c>
    </row>
    <row r="795" spans="1:5" x14ac:dyDescent="0.2">
      <c r="A795" s="207" t="s">
        <v>3726</v>
      </c>
      <c r="B795" s="207" t="s">
        <v>1737</v>
      </c>
      <c r="C795" s="207" t="s">
        <v>151</v>
      </c>
      <c r="D795" s="208" t="s">
        <v>1763</v>
      </c>
      <c r="E795" s="209" t="s">
        <v>3758</v>
      </c>
    </row>
    <row r="796" spans="1:5" x14ac:dyDescent="0.2">
      <c r="A796" s="207" t="s">
        <v>3726</v>
      </c>
      <c r="B796" s="207" t="s">
        <v>1737</v>
      </c>
      <c r="C796" s="207" t="s">
        <v>151</v>
      </c>
      <c r="D796" s="208" t="s">
        <v>1763</v>
      </c>
      <c r="E796" s="209" t="s">
        <v>3759</v>
      </c>
    </row>
    <row r="797" spans="1:5" x14ac:dyDescent="0.2">
      <c r="A797" s="207" t="s">
        <v>3726</v>
      </c>
      <c r="B797" s="207" t="s">
        <v>1733</v>
      </c>
      <c r="C797" s="207" t="s">
        <v>161</v>
      </c>
      <c r="D797" s="208" t="s">
        <v>1763</v>
      </c>
      <c r="E797" s="209" t="s">
        <v>3758</v>
      </c>
    </row>
    <row r="798" spans="1:5" x14ac:dyDescent="0.2">
      <c r="A798" s="207" t="s">
        <v>3726</v>
      </c>
      <c r="B798" s="207" t="s">
        <v>1733</v>
      </c>
      <c r="C798" s="207" t="s">
        <v>161</v>
      </c>
      <c r="D798" s="208" t="s">
        <v>1763</v>
      </c>
      <c r="E798" s="209" t="s">
        <v>3756</v>
      </c>
    </row>
    <row r="799" spans="1:5" x14ac:dyDescent="0.2">
      <c r="A799" s="207" t="s">
        <v>3726</v>
      </c>
      <c r="B799" s="207" t="s">
        <v>1733</v>
      </c>
      <c r="C799" s="207" t="s">
        <v>161</v>
      </c>
      <c r="D799" s="208" t="s">
        <v>1763</v>
      </c>
      <c r="E799" s="209" t="s">
        <v>3759</v>
      </c>
    </row>
    <row r="800" spans="1:5" x14ac:dyDescent="0.2">
      <c r="A800" s="207" t="s">
        <v>3726</v>
      </c>
      <c r="B800" s="207" t="s">
        <v>1725</v>
      </c>
      <c r="C800" s="207" t="s">
        <v>150</v>
      </c>
      <c r="D800" s="208" t="s">
        <v>1763</v>
      </c>
      <c r="E800" s="209" t="s">
        <v>3758</v>
      </c>
    </row>
    <row r="801" spans="1:5" x14ac:dyDescent="0.2">
      <c r="A801" s="207" t="s">
        <v>3726</v>
      </c>
      <c r="B801" s="207" t="s">
        <v>1725</v>
      </c>
      <c r="C801" s="207" t="s">
        <v>150</v>
      </c>
      <c r="D801" s="208" t="s">
        <v>1763</v>
      </c>
      <c r="E801" s="209" t="s">
        <v>3756</v>
      </c>
    </row>
    <row r="802" spans="1:5" x14ac:dyDescent="0.2">
      <c r="A802" s="207" t="s">
        <v>3726</v>
      </c>
      <c r="B802" s="207" t="s">
        <v>1725</v>
      </c>
      <c r="C802" s="207" t="s">
        <v>150</v>
      </c>
      <c r="D802" s="208" t="s">
        <v>1763</v>
      </c>
      <c r="E802" s="209" t="s">
        <v>3759</v>
      </c>
    </row>
    <row r="803" spans="1:5" x14ac:dyDescent="0.2">
      <c r="A803" s="207" t="s">
        <v>3726</v>
      </c>
      <c r="B803" s="207" t="s">
        <v>1725</v>
      </c>
      <c r="C803" s="207" t="s">
        <v>150</v>
      </c>
      <c r="D803" s="208" t="s">
        <v>1763</v>
      </c>
      <c r="E803" s="209" t="s">
        <v>3757</v>
      </c>
    </row>
    <row r="804" spans="1:5" x14ac:dyDescent="0.2">
      <c r="A804" s="207" t="s">
        <v>3726</v>
      </c>
      <c r="B804" s="207" t="s">
        <v>1720</v>
      </c>
      <c r="C804" s="207" t="s">
        <v>149</v>
      </c>
      <c r="D804" s="208" t="s">
        <v>1763</v>
      </c>
      <c r="E804" s="209" t="s">
        <v>3758</v>
      </c>
    </row>
    <row r="805" spans="1:5" x14ac:dyDescent="0.2">
      <c r="A805" s="207" t="s">
        <v>3726</v>
      </c>
      <c r="B805" s="207" t="s">
        <v>1720</v>
      </c>
      <c r="C805" s="207" t="s">
        <v>149</v>
      </c>
      <c r="D805" s="208" t="s">
        <v>1763</v>
      </c>
      <c r="E805" s="209" t="s">
        <v>3756</v>
      </c>
    </row>
    <row r="806" spans="1:5" x14ac:dyDescent="0.2">
      <c r="A806" s="207" t="s">
        <v>3726</v>
      </c>
      <c r="B806" s="207" t="s">
        <v>1720</v>
      </c>
      <c r="C806" s="207" t="s">
        <v>149</v>
      </c>
      <c r="D806" s="208" t="s">
        <v>1763</v>
      </c>
      <c r="E806" s="209" t="s">
        <v>3759</v>
      </c>
    </row>
    <row r="807" spans="1:5" x14ac:dyDescent="0.2">
      <c r="A807" s="207" t="s">
        <v>3726</v>
      </c>
      <c r="B807" s="207" t="s">
        <v>1722</v>
      </c>
      <c r="C807" s="207" t="s">
        <v>159</v>
      </c>
      <c r="D807" s="208" t="s">
        <v>1763</v>
      </c>
      <c r="E807" s="209" t="s">
        <v>3758</v>
      </c>
    </row>
    <row r="808" spans="1:5" x14ac:dyDescent="0.2">
      <c r="A808" s="207" t="s">
        <v>3726</v>
      </c>
      <c r="B808" s="207" t="s">
        <v>1722</v>
      </c>
      <c r="C808" s="207" t="s">
        <v>159</v>
      </c>
      <c r="D808" s="208" t="s">
        <v>1763</v>
      </c>
      <c r="E808" s="209" t="s">
        <v>3756</v>
      </c>
    </row>
    <row r="809" spans="1:5" x14ac:dyDescent="0.2">
      <c r="A809" s="207" t="s">
        <v>3726</v>
      </c>
      <c r="B809" s="207" t="s">
        <v>1722</v>
      </c>
      <c r="C809" s="207" t="s">
        <v>159</v>
      </c>
      <c r="D809" s="208" t="s">
        <v>1763</v>
      </c>
      <c r="E809" s="209" t="s">
        <v>3759</v>
      </c>
    </row>
    <row r="810" spans="1:5" x14ac:dyDescent="0.2">
      <c r="A810" s="207" t="s">
        <v>3726</v>
      </c>
      <c r="B810" s="207" t="s">
        <v>1722</v>
      </c>
      <c r="C810" s="207" t="s">
        <v>159</v>
      </c>
      <c r="D810" s="208" t="s">
        <v>1763</v>
      </c>
      <c r="E810" s="209" t="s">
        <v>3757</v>
      </c>
    </row>
    <row r="811" spans="1:5" x14ac:dyDescent="0.2">
      <c r="A811" s="207" t="s">
        <v>3726</v>
      </c>
      <c r="B811" s="207" t="s">
        <v>1736</v>
      </c>
      <c r="C811" s="207" t="s">
        <v>148</v>
      </c>
      <c r="D811" s="208" t="s">
        <v>1763</v>
      </c>
      <c r="E811" s="209" t="s">
        <v>3758</v>
      </c>
    </row>
    <row r="812" spans="1:5" x14ac:dyDescent="0.2">
      <c r="A812" s="207" t="s">
        <v>3726</v>
      </c>
      <c r="B812" s="207" t="s">
        <v>1736</v>
      </c>
      <c r="C812" s="207" t="s">
        <v>148</v>
      </c>
      <c r="D812" s="208" t="s">
        <v>1763</v>
      </c>
      <c r="E812" s="209" t="s">
        <v>3759</v>
      </c>
    </row>
    <row r="813" spans="1:5" x14ac:dyDescent="0.2">
      <c r="A813" s="207" t="s">
        <v>3726</v>
      </c>
      <c r="B813" s="207" t="s">
        <v>1705</v>
      </c>
      <c r="C813" s="207" t="s">
        <v>11</v>
      </c>
      <c r="D813" s="208" t="s">
        <v>1763</v>
      </c>
      <c r="E813" s="209" t="s">
        <v>3758</v>
      </c>
    </row>
    <row r="814" spans="1:5" x14ac:dyDescent="0.2">
      <c r="A814" s="207" t="s">
        <v>3726</v>
      </c>
      <c r="B814" s="207" t="s">
        <v>1705</v>
      </c>
      <c r="C814" s="207" t="s">
        <v>11</v>
      </c>
      <c r="D814" s="208" t="s">
        <v>1763</v>
      </c>
      <c r="E814" s="209" t="s">
        <v>3759</v>
      </c>
    </row>
    <row r="815" spans="1:5" x14ac:dyDescent="0.2">
      <c r="A815" s="207" t="s">
        <v>3726</v>
      </c>
      <c r="B815" s="207" t="s">
        <v>1749</v>
      </c>
      <c r="C815" s="207" t="s">
        <v>157</v>
      </c>
      <c r="D815" s="208" t="s">
        <v>1763</v>
      </c>
      <c r="E815" s="209" t="s">
        <v>3758</v>
      </c>
    </row>
    <row r="816" spans="1:5" x14ac:dyDescent="0.2">
      <c r="A816" s="207" t="s">
        <v>3726</v>
      </c>
      <c r="B816" s="207" t="s">
        <v>1749</v>
      </c>
      <c r="C816" s="207" t="s">
        <v>157</v>
      </c>
      <c r="D816" s="208" t="s">
        <v>1763</v>
      </c>
      <c r="E816" s="209" t="s">
        <v>3756</v>
      </c>
    </row>
    <row r="817" spans="1:5" x14ac:dyDescent="0.2">
      <c r="A817" s="207" t="s">
        <v>3726</v>
      </c>
      <c r="B817" s="207" t="s">
        <v>1749</v>
      </c>
      <c r="C817" s="207" t="s">
        <v>157</v>
      </c>
      <c r="D817" s="208" t="s">
        <v>1763</v>
      </c>
      <c r="E817" s="209" t="s">
        <v>3759</v>
      </c>
    </row>
    <row r="818" spans="1:5" x14ac:dyDescent="0.2">
      <c r="A818" s="207" t="s">
        <v>3726</v>
      </c>
      <c r="B818" s="207" t="s">
        <v>1696</v>
      </c>
      <c r="C818" s="207" t="s">
        <v>182</v>
      </c>
      <c r="D818" s="208" t="s">
        <v>1763</v>
      </c>
      <c r="E818" s="209" t="s">
        <v>3756</v>
      </c>
    </row>
    <row r="819" spans="1:5" x14ac:dyDescent="0.2">
      <c r="A819" s="207" t="s">
        <v>3726</v>
      </c>
      <c r="B819" s="207" t="s">
        <v>1696</v>
      </c>
      <c r="C819" s="207" t="s">
        <v>182</v>
      </c>
      <c r="D819" s="208" t="s">
        <v>1763</v>
      </c>
      <c r="E819" s="209" t="s">
        <v>3759</v>
      </c>
    </row>
    <row r="820" spans="1:5" x14ac:dyDescent="0.2">
      <c r="A820" s="207" t="s">
        <v>3726</v>
      </c>
      <c r="B820" s="207" t="s">
        <v>1696</v>
      </c>
      <c r="C820" s="207" t="s">
        <v>182</v>
      </c>
      <c r="D820" s="208" t="s">
        <v>1763</v>
      </c>
      <c r="E820" s="209" t="s">
        <v>3757</v>
      </c>
    </row>
    <row r="821" spans="1:5" x14ac:dyDescent="0.2">
      <c r="A821" s="207" t="s">
        <v>3726</v>
      </c>
      <c r="B821" s="207" t="s">
        <v>1727</v>
      </c>
      <c r="C821" s="207" t="s">
        <v>188</v>
      </c>
      <c r="D821" s="208" t="s">
        <v>1763</v>
      </c>
      <c r="E821" s="209" t="s">
        <v>3757</v>
      </c>
    </row>
    <row r="822" spans="1:5" x14ac:dyDescent="0.2">
      <c r="A822" s="207" t="s">
        <v>3726</v>
      </c>
      <c r="B822" s="207" t="s">
        <v>1727</v>
      </c>
      <c r="C822" s="207" t="s">
        <v>188</v>
      </c>
      <c r="D822" s="208" t="s">
        <v>1763</v>
      </c>
      <c r="E822" s="209" t="s">
        <v>3760</v>
      </c>
    </row>
    <row r="823" spans="1:5" x14ac:dyDescent="0.2">
      <c r="A823" s="207" t="s">
        <v>3726</v>
      </c>
      <c r="B823" s="207" t="s">
        <v>1711</v>
      </c>
      <c r="C823" s="207" t="s">
        <v>181</v>
      </c>
      <c r="D823" s="208" t="s">
        <v>1763</v>
      </c>
      <c r="E823" s="209" t="s">
        <v>3757</v>
      </c>
    </row>
    <row r="824" spans="1:5" x14ac:dyDescent="0.2">
      <c r="A824" s="207" t="s">
        <v>3726</v>
      </c>
      <c r="B824" s="207" t="s">
        <v>1711</v>
      </c>
      <c r="C824" s="207" t="s">
        <v>181</v>
      </c>
      <c r="D824" s="208" t="s">
        <v>1763</v>
      </c>
      <c r="E824" s="209" t="s">
        <v>3760</v>
      </c>
    </row>
    <row r="825" spans="1:5" x14ac:dyDescent="0.2">
      <c r="A825" s="207" t="s">
        <v>3726</v>
      </c>
      <c r="B825" s="207" t="s">
        <v>1747</v>
      </c>
      <c r="C825" s="207" t="s">
        <v>1113</v>
      </c>
      <c r="D825" s="208" t="s">
        <v>1763</v>
      </c>
      <c r="E825" s="209" t="s">
        <v>3756</v>
      </c>
    </row>
    <row r="826" spans="1:5" x14ac:dyDescent="0.2">
      <c r="A826" s="207" t="s">
        <v>3726</v>
      </c>
      <c r="B826" s="207" t="s">
        <v>1743</v>
      </c>
      <c r="C826" s="207" t="s">
        <v>1393</v>
      </c>
      <c r="D826" s="208" t="s">
        <v>1763</v>
      </c>
      <c r="E826" s="209" t="s">
        <v>3756</v>
      </c>
    </row>
    <row r="827" spans="1:5" x14ac:dyDescent="0.2">
      <c r="A827" s="207" t="s">
        <v>3726</v>
      </c>
      <c r="B827" s="207" t="s">
        <v>2961</v>
      </c>
      <c r="C827" s="207" t="s">
        <v>2962</v>
      </c>
      <c r="D827" s="208" t="s">
        <v>1763</v>
      </c>
      <c r="E827" s="209" t="s">
        <v>3756</v>
      </c>
    </row>
    <row r="828" spans="1:5" x14ac:dyDescent="0.2">
      <c r="A828" s="207" t="s">
        <v>3726</v>
      </c>
      <c r="B828" s="207" t="s">
        <v>3025</v>
      </c>
      <c r="C828" s="207" t="s">
        <v>3026</v>
      </c>
      <c r="D828" s="208" t="s">
        <v>1763</v>
      </c>
      <c r="E828" s="209" t="s">
        <v>3756</v>
      </c>
    </row>
    <row r="829" spans="1:5" x14ac:dyDescent="0.2">
      <c r="A829" s="207" t="s">
        <v>3726</v>
      </c>
      <c r="B829" s="207" t="s">
        <v>2019</v>
      </c>
      <c r="C829" s="207" t="s">
        <v>2020</v>
      </c>
      <c r="D829" s="208" t="s">
        <v>1763</v>
      </c>
      <c r="E829" s="209" t="s">
        <v>3756</v>
      </c>
    </row>
    <row r="830" spans="1:5" x14ac:dyDescent="0.2">
      <c r="A830" s="207" t="s">
        <v>3726</v>
      </c>
      <c r="B830" s="207" t="s">
        <v>2023</v>
      </c>
      <c r="C830" s="207" t="s">
        <v>2024</v>
      </c>
      <c r="D830" s="208" t="s">
        <v>1763</v>
      </c>
      <c r="E830" s="209" t="s">
        <v>3756</v>
      </c>
    </row>
    <row r="831" spans="1:5" x14ac:dyDescent="0.2">
      <c r="A831" s="207" t="s">
        <v>3726</v>
      </c>
      <c r="B831" s="207" t="s">
        <v>2047</v>
      </c>
      <c r="C831" s="207" t="s">
        <v>2048</v>
      </c>
      <c r="D831" s="208" t="s">
        <v>1763</v>
      </c>
      <c r="E831" s="209" t="s">
        <v>3756</v>
      </c>
    </row>
    <row r="832" spans="1:5" x14ac:dyDescent="0.2">
      <c r="A832" s="207" t="s">
        <v>3726</v>
      </c>
      <c r="B832" s="207" t="s">
        <v>2021</v>
      </c>
      <c r="C832" s="207" t="s">
        <v>2022</v>
      </c>
      <c r="D832" s="208" t="s">
        <v>1763</v>
      </c>
      <c r="E832" s="209" t="s">
        <v>3756</v>
      </c>
    </row>
    <row r="833" spans="1:5" x14ac:dyDescent="0.2">
      <c r="A833" s="207" t="s">
        <v>3726</v>
      </c>
      <c r="B833" s="207" t="s">
        <v>2017</v>
      </c>
      <c r="C833" s="207" t="s">
        <v>2018</v>
      </c>
      <c r="D833" s="208" t="s">
        <v>1763</v>
      </c>
      <c r="E833" s="209" t="s">
        <v>3756</v>
      </c>
    </row>
    <row r="834" spans="1:5" x14ac:dyDescent="0.2">
      <c r="A834" s="207" t="s">
        <v>3726</v>
      </c>
      <c r="B834" s="207" t="s">
        <v>2948</v>
      </c>
      <c r="C834" s="207" t="s">
        <v>2400</v>
      </c>
      <c r="D834" s="208" t="s">
        <v>1763</v>
      </c>
      <c r="E834" s="209" t="s">
        <v>3756</v>
      </c>
    </row>
    <row r="835" spans="1:5" x14ac:dyDescent="0.2">
      <c r="A835" s="207" t="s">
        <v>3726</v>
      </c>
      <c r="B835" s="207" t="s">
        <v>1784</v>
      </c>
      <c r="C835" s="207" t="s">
        <v>1785</v>
      </c>
      <c r="D835" s="208" t="s">
        <v>1763</v>
      </c>
      <c r="E835" s="209" t="s">
        <v>3756</v>
      </c>
    </row>
    <row r="836" spans="1:5" x14ac:dyDescent="0.2">
      <c r="A836" s="207" t="s">
        <v>3726</v>
      </c>
      <c r="B836" s="207" t="s">
        <v>2543</v>
      </c>
      <c r="C836" s="207" t="s">
        <v>1064</v>
      </c>
      <c r="D836" s="208" t="s">
        <v>420</v>
      </c>
      <c r="E836" s="209" t="s">
        <v>3756</v>
      </c>
    </row>
    <row r="837" spans="1:5" x14ac:dyDescent="0.2">
      <c r="A837" s="207" t="s">
        <v>3726</v>
      </c>
      <c r="B837" s="207" t="s">
        <v>2543</v>
      </c>
      <c r="C837" s="207" t="s">
        <v>1064</v>
      </c>
      <c r="D837" s="208" t="s">
        <v>420</v>
      </c>
      <c r="E837" s="209" t="s">
        <v>3759</v>
      </c>
    </row>
    <row r="838" spans="1:5" x14ac:dyDescent="0.2">
      <c r="A838" s="207" t="s">
        <v>3726</v>
      </c>
      <c r="B838" s="207" t="s">
        <v>2543</v>
      </c>
      <c r="C838" s="207" t="s">
        <v>1064</v>
      </c>
      <c r="D838" s="208" t="s">
        <v>420</v>
      </c>
      <c r="E838" s="209" t="s">
        <v>3757</v>
      </c>
    </row>
    <row r="839" spans="1:5" x14ac:dyDescent="0.2">
      <c r="A839" s="207" t="s">
        <v>3726</v>
      </c>
      <c r="B839" s="207" t="s">
        <v>1140</v>
      </c>
      <c r="C839" s="207" t="s">
        <v>948</v>
      </c>
      <c r="D839" s="208" t="s">
        <v>420</v>
      </c>
      <c r="E839" s="209" t="s">
        <v>3756</v>
      </c>
    </row>
    <row r="840" spans="1:5" x14ac:dyDescent="0.2">
      <c r="A840" s="207" t="s">
        <v>3726</v>
      </c>
      <c r="B840" s="207" t="s">
        <v>1140</v>
      </c>
      <c r="C840" s="207" t="s">
        <v>948</v>
      </c>
      <c r="D840" s="208" t="s">
        <v>420</v>
      </c>
      <c r="E840" s="209" t="s">
        <v>3759</v>
      </c>
    </row>
    <row r="841" spans="1:5" x14ac:dyDescent="0.2">
      <c r="A841" s="207" t="s">
        <v>3726</v>
      </c>
      <c r="B841" s="207" t="s">
        <v>1140</v>
      </c>
      <c r="C841" s="207" t="s">
        <v>948</v>
      </c>
      <c r="D841" s="208" t="s">
        <v>420</v>
      </c>
      <c r="E841" s="209" t="s">
        <v>3757</v>
      </c>
    </row>
    <row r="842" spans="1:5" x14ac:dyDescent="0.2">
      <c r="A842" s="207" t="s">
        <v>3726</v>
      </c>
      <c r="B842" s="207" t="s">
        <v>1915</v>
      </c>
      <c r="C842" s="207" t="s">
        <v>1916</v>
      </c>
      <c r="D842" s="208" t="s">
        <v>420</v>
      </c>
      <c r="E842" s="209" t="s">
        <v>3756</v>
      </c>
    </row>
    <row r="843" spans="1:5" x14ac:dyDescent="0.2">
      <c r="A843" s="207" t="s">
        <v>3726</v>
      </c>
      <c r="B843" s="207" t="s">
        <v>1141</v>
      </c>
      <c r="C843" s="207" t="s">
        <v>986</v>
      </c>
      <c r="D843" s="208" t="s">
        <v>420</v>
      </c>
      <c r="E843" s="209" t="s">
        <v>3756</v>
      </c>
    </row>
    <row r="844" spans="1:5" x14ac:dyDescent="0.2">
      <c r="A844" s="207" t="s">
        <v>3726</v>
      </c>
      <c r="B844" s="207" t="s">
        <v>1141</v>
      </c>
      <c r="C844" s="207" t="s">
        <v>986</v>
      </c>
      <c r="D844" s="208" t="s">
        <v>420</v>
      </c>
      <c r="E844" s="209" t="s">
        <v>3759</v>
      </c>
    </row>
    <row r="845" spans="1:5" x14ac:dyDescent="0.2">
      <c r="A845" s="207" t="s">
        <v>3726</v>
      </c>
      <c r="B845" s="207" t="s">
        <v>629</v>
      </c>
      <c r="C845" s="207" t="s">
        <v>304</v>
      </c>
      <c r="D845" s="208" t="s">
        <v>420</v>
      </c>
      <c r="E845" s="209" t="s">
        <v>3758</v>
      </c>
    </row>
    <row r="846" spans="1:5" x14ac:dyDescent="0.2">
      <c r="A846" s="207" t="s">
        <v>3726</v>
      </c>
      <c r="B846" s="207" t="s">
        <v>629</v>
      </c>
      <c r="C846" s="207" t="s">
        <v>304</v>
      </c>
      <c r="D846" s="208" t="s">
        <v>420</v>
      </c>
      <c r="E846" s="209" t="s">
        <v>3756</v>
      </c>
    </row>
    <row r="847" spans="1:5" x14ac:dyDescent="0.2">
      <c r="A847" s="207" t="s">
        <v>3726</v>
      </c>
      <c r="B847" s="207" t="s">
        <v>629</v>
      </c>
      <c r="C847" s="207" t="s">
        <v>304</v>
      </c>
      <c r="D847" s="208" t="s">
        <v>420</v>
      </c>
      <c r="E847" s="209" t="s">
        <v>3757</v>
      </c>
    </row>
    <row r="848" spans="1:5" x14ac:dyDescent="0.2">
      <c r="A848" s="207" t="s">
        <v>3726</v>
      </c>
      <c r="B848" s="207" t="s">
        <v>2544</v>
      </c>
      <c r="C848" s="207" t="s">
        <v>1065</v>
      </c>
      <c r="D848" s="208" t="s">
        <v>420</v>
      </c>
      <c r="E848" s="209" t="s">
        <v>3761</v>
      </c>
    </row>
    <row r="849" spans="1:5" x14ac:dyDescent="0.2">
      <c r="A849" s="207" t="s">
        <v>3726</v>
      </c>
      <c r="B849" s="207" t="s">
        <v>2544</v>
      </c>
      <c r="C849" s="207" t="s">
        <v>1065</v>
      </c>
      <c r="D849" s="208" t="s">
        <v>420</v>
      </c>
      <c r="E849" s="209" t="s">
        <v>3756</v>
      </c>
    </row>
    <row r="850" spans="1:5" x14ac:dyDescent="0.2">
      <c r="A850" s="207" t="s">
        <v>3726</v>
      </c>
      <c r="B850" s="207" t="s">
        <v>2544</v>
      </c>
      <c r="C850" s="207" t="s">
        <v>1065</v>
      </c>
      <c r="D850" s="208" t="s">
        <v>420</v>
      </c>
      <c r="E850" s="209" t="s">
        <v>3759</v>
      </c>
    </row>
    <row r="851" spans="1:5" x14ac:dyDescent="0.2">
      <c r="A851" s="207" t="s">
        <v>3726</v>
      </c>
      <c r="B851" s="207" t="s">
        <v>2544</v>
      </c>
      <c r="C851" s="207" t="s">
        <v>1065</v>
      </c>
      <c r="D851" s="208" t="s">
        <v>420</v>
      </c>
      <c r="E851" s="209" t="s">
        <v>3757</v>
      </c>
    </row>
    <row r="852" spans="1:5" x14ac:dyDescent="0.2">
      <c r="A852" s="207" t="s">
        <v>3726</v>
      </c>
      <c r="B852" s="207" t="s">
        <v>2545</v>
      </c>
      <c r="C852" s="207" t="s">
        <v>1682</v>
      </c>
      <c r="D852" s="208" t="s">
        <v>420</v>
      </c>
      <c r="E852" s="209" t="s">
        <v>3756</v>
      </c>
    </row>
    <row r="853" spans="1:5" x14ac:dyDescent="0.2">
      <c r="A853" s="207" t="s">
        <v>3726</v>
      </c>
      <c r="B853" s="207" t="s">
        <v>2545</v>
      </c>
      <c r="C853" s="207" t="s">
        <v>1682</v>
      </c>
      <c r="D853" s="208" t="s">
        <v>420</v>
      </c>
      <c r="E853" s="209" t="s">
        <v>3759</v>
      </c>
    </row>
    <row r="854" spans="1:5" x14ac:dyDescent="0.2">
      <c r="A854" s="207" t="s">
        <v>3726</v>
      </c>
      <c r="B854" s="207" t="s">
        <v>2545</v>
      </c>
      <c r="C854" s="207" t="s">
        <v>1682</v>
      </c>
      <c r="D854" s="208" t="s">
        <v>420</v>
      </c>
      <c r="E854" s="209" t="s">
        <v>3757</v>
      </c>
    </row>
    <row r="855" spans="1:5" x14ac:dyDescent="0.2">
      <c r="A855" s="207" t="s">
        <v>3726</v>
      </c>
      <c r="B855" s="207" t="s">
        <v>1142</v>
      </c>
      <c r="C855" s="207" t="s">
        <v>982</v>
      </c>
      <c r="D855" s="208" t="s">
        <v>420</v>
      </c>
      <c r="E855" s="209" t="s">
        <v>3756</v>
      </c>
    </row>
    <row r="856" spans="1:5" x14ac:dyDescent="0.2">
      <c r="A856" s="207" t="s">
        <v>3726</v>
      </c>
      <c r="B856" s="207" t="s">
        <v>2156</v>
      </c>
      <c r="C856" s="207" t="s">
        <v>2157</v>
      </c>
      <c r="D856" s="208" t="s">
        <v>420</v>
      </c>
      <c r="E856" s="209" t="s">
        <v>3756</v>
      </c>
    </row>
    <row r="857" spans="1:5" x14ac:dyDescent="0.2">
      <c r="A857" s="207" t="s">
        <v>3726</v>
      </c>
      <c r="B857" s="207" t="s">
        <v>2156</v>
      </c>
      <c r="C857" s="207" t="s">
        <v>2157</v>
      </c>
      <c r="D857" s="208" t="s">
        <v>420</v>
      </c>
      <c r="E857" s="209" t="s">
        <v>3757</v>
      </c>
    </row>
    <row r="858" spans="1:5" x14ac:dyDescent="0.2">
      <c r="A858" s="207" t="s">
        <v>3726</v>
      </c>
      <c r="B858" s="207" t="s">
        <v>1143</v>
      </c>
      <c r="C858" s="207" t="s">
        <v>940</v>
      </c>
      <c r="D858" s="208" t="s">
        <v>420</v>
      </c>
      <c r="E858" s="209" t="s">
        <v>3756</v>
      </c>
    </row>
    <row r="859" spans="1:5" x14ac:dyDescent="0.2">
      <c r="A859" s="207" t="s">
        <v>3726</v>
      </c>
      <c r="B859" s="207" t="s">
        <v>1143</v>
      </c>
      <c r="C859" s="207" t="s">
        <v>940</v>
      </c>
      <c r="D859" s="208" t="s">
        <v>420</v>
      </c>
      <c r="E859" s="209" t="s">
        <v>3757</v>
      </c>
    </row>
    <row r="860" spans="1:5" x14ac:dyDescent="0.2">
      <c r="A860" s="207" t="s">
        <v>3726</v>
      </c>
      <c r="B860" s="207" t="s">
        <v>3213</v>
      </c>
      <c r="C860" s="207" t="s">
        <v>305</v>
      </c>
      <c r="D860" s="208" t="s">
        <v>420</v>
      </c>
      <c r="E860" s="209" t="s">
        <v>3758</v>
      </c>
    </row>
    <row r="861" spans="1:5" x14ac:dyDescent="0.2">
      <c r="A861" s="207" t="s">
        <v>3726</v>
      </c>
      <c r="B861" s="207" t="s">
        <v>3213</v>
      </c>
      <c r="C861" s="207" t="s">
        <v>305</v>
      </c>
      <c r="D861" s="208" t="s">
        <v>420</v>
      </c>
      <c r="E861" s="209" t="s">
        <v>3756</v>
      </c>
    </row>
    <row r="862" spans="1:5" x14ac:dyDescent="0.2">
      <c r="A862" s="207" t="s">
        <v>3726</v>
      </c>
      <c r="B862" s="207" t="s">
        <v>3213</v>
      </c>
      <c r="C862" s="207" t="s">
        <v>305</v>
      </c>
      <c r="D862" s="208" t="s">
        <v>420</v>
      </c>
      <c r="E862" s="209" t="s">
        <v>3763</v>
      </c>
    </row>
    <row r="863" spans="1:5" x14ac:dyDescent="0.2">
      <c r="A863" s="207" t="s">
        <v>3726</v>
      </c>
      <c r="B863" s="207" t="s">
        <v>3213</v>
      </c>
      <c r="C863" s="207" t="s">
        <v>305</v>
      </c>
      <c r="D863" s="208" t="s">
        <v>420</v>
      </c>
      <c r="E863" s="209" t="s">
        <v>3759</v>
      </c>
    </row>
    <row r="864" spans="1:5" x14ac:dyDescent="0.2">
      <c r="A864" s="207" t="s">
        <v>3726</v>
      </c>
      <c r="B864" s="207" t="s">
        <v>3213</v>
      </c>
      <c r="C864" s="207" t="s">
        <v>305</v>
      </c>
      <c r="D864" s="208" t="s">
        <v>420</v>
      </c>
      <c r="E864" s="209" t="s">
        <v>3757</v>
      </c>
    </row>
    <row r="865" spans="1:5" x14ac:dyDescent="0.2">
      <c r="A865" s="207" t="s">
        <v>3726</v>
      </c>
      <c r="B865" s="207" t="s">
        <v>3213</v>
      </c>
      <c r="C865" s="207" t="s">
        <v>305</v>
      </c>
      <c r="D865" s="208" t="s">
        <v>420</v>
      </c>
      <c r="E865" s="209" t="s">
        <v>3765</v>
      </c>
    </row>
    <row r="866" spans="1:5" x14ac:dyDescent="0.2">
      <c r="A866" s="207" t="s">
        <v>3726</v>
      </c>
      <c r="B866" s="207" t="s">
        <v>3214</v>
      </c>
      <c r="C866" s="207" t="s">
        <v>735</v>
      </c>
      <c r="D866" s="208" t="s">
        <v>420</v>
      </c>
      <c r="E866" s="209" t="s">
        <v>3761</v>
      </c>
    </row>
    <row r="867" spans="1:5" x14ac:dyDescent="0.2">
      <c r="A867" s="207" t="s">
        <v>3726</v>
      </c>
      <c r="B867" s="207" t="s">
        <v>3214</v>
      </c>
      <c r="C867" s="207" t="s">
        <v>735</v>
      </c>
      <c r="D867" s="208" t="s">
        <v>420</v>
      </c>
      <c r="E867" s="209" t="s">
        <v>3758</v>
      </c>
    </row>
    <row r="868" spans="1:5" x14ac:dyDescent="0.2">
      <c r="A868" s="207" t="s">
        <v>3726</v>
      </c>
      <c r="B868" s="207" t="s">
        <v>3214</v>
      </c>
      <c r="C868" s="207" t="s">
        <v>735</v>
      </c>
      <c r="D868" s="208" t="s">
        <v>420</v>
      </c>
      <c r="E868" s="209" t="s">
        <v>3756</v>
      </c>
    </row>
    <row r="869" spans="1:5" x14ac:dyDescent="0.2">
      <c r="A869" s="207" t="s">
        <v>3726</v>
      </c>
      <c r="B869" s="207" t="s">
        <v>3214</v>
      </c>
      <c r="C869" s="207" t="s">
        <v>735</v>
      </c>
      <c r="D869" s="208" t="s">
        <v>420</v>
      </c>
      <c r="E869" s="209" t="s">
        <v>3759</v>
      </c>
    </row>
    <row r="870" spans="1:5" x14ac:dyDescent="0.2">
      <c r="A870" s="207" t="s">
        <v>3726</v>
      </c>
      <c r="B870" s="207" t="s">
        <v>3214</v>
      </c>
      <c r="C870" s="207" t="s">
        <v>735</v>
      </c>
      <c r="D870" s="208" t="s">
        <v>420</v>
      </c>
      <c r="E870" s="209" t="s">
        <v>3757</v>
      </c>
    </row>
    <row r="871" spans="1:5" x14ac:dyDescent="0.2">
      <c r="A871" s="207" t="s">
        <v>3726</v>
      </c>
      <c r="B871" s="207" t="s">
        <v>3215</v>
      </c>
      <c r="C871" s="207" t="s">
        <v>967</v>
      </c>
      <c r="D871" s="208" t="s">
        <v>420</v>
      </c>
      <c r="E871" s="209" t="s">
        <v>3761</v>
      </c>
    </row>
    <row r="872" spans="1:5" x14ac:dyDescent="0.2">
      <c r="A872" s="207" t="s">
        <v>3726</v>
      </c>
      <c r="B872" s="207" t="s">
        <v>3215</v>
      </c>
      <c r="C872" s="207" t="s">
        <v>967</v>
      </c>
      <c r="D872" s="208" t="s">
        <v>420</v>
      </c>
      <c r="E872" s="209" t="s">
        <v>3756</v>
      </c>
    </row>
    <row r="873" spans="1:5" x14ac:dyDescent="0.2">
      <c r="A873" s="207" t="s">
        <v>3726</v>
      </c>
      <c r="B873" s="207" t="s">
        <v>3215</v>
      </c>
      <c r="C873" s="207" t="s">
        <v>967</v>
      </c>
      <c r="D873" s="208" t="s">
        <v>420</v>
      </c>
      <c r="E873" s="209" t="s">
        <v>3757</v>
      </c>
    </row>
    <row r="874" spans="1:5" x14ac:dyDescent="0.2">
      <c r="A874" s="207" t="s">
        <v>3726</v>
      </c>
      <c r="B874" s="207" t="s">
        <v>2090</v>
      </c>
      <c r="C874" s="207" t="s">
        <v>311</v>
      </c>
      <c r="D874" s="208" t="s">
        <v>420</v>
      </c>
      <c r="E874" s="209" t="s">
        <v>3758</v>
      </c>
    </row>
    <row r="875" spans="1:5" x14ac:dyDescent="0.2">
      <c r="A875" s="207" t="s">
        <v>3726</v>
      </c>
      <c r="B875" s="207" t="s">
        <v>2090</v>
      </c>
      <c r="C875" s="207" t="s">
        <v>311</v>
      </c>
      <c r="D875" s="208" t="s">
        <v>420</v>
      </c>
      <c r="E875" s="209" t="s">
        <v>3756</v>
      </c>
    </row>
    <row r="876" spans="1:5" x14ac:dyDescent="0.2">
      <c r="A876" s="207" t="s">
        <v>3726</v>
      </c>
      <c r="B876" s="207" t="s">
        <v>2090</v>
      </c>
      <c r="C876" s="207" t="s">
        <v>311</v>
      </c>
      <c r="D876" s="208" t="s">
        <v>420</v>
      </c>
      <c r="E876" s="209" t="s">
        <v>3763</v>
      </c>
    </row>
    <row r="877" spans="1:5" x14ac:dyDescent="0.2">
      <c r="A877" s="207" t="s">
        <v>3726</v>
      </c>
      <c r="B877" s="207" t="s">
        <v>2090</v>
      </c>
      <c r="C877" s="207" t="s">
        <v>311</v>
      </c>
      <c r="D877" s="208" t="s">
        <v>420</v>
      </c>
      <c r="E877" s="209" t="s">
        <v>3759</v>
      </c>
    </row>
    <row r="878" spans="1:5" x14ac:dyDescent="0.2">
      <c r="A878" s="207" t="s">
        <v>3726</v>
      </c>
      <c r="B878" s="207" t="s">
        <v>2090</v>
      </c>
      <c r="C878" s="207" t="s">
        <v>311</v>
      </c>
      <c r="D878" s="208" t="s">
        <v>420</v>
      </c>
      <c r="E878" s="209" t="s">
        <v>3757</v>
      </c>
    </row>
    <row r="879" spans="1:5" x14ac:dyDescent="0.2">
      <c r="A879" s="207" t="s">
        <v>3726</v>
      </c>
      <c r="B879" s="207" t="s">
        <v>2090</v>
      </c>
      <c r="C879" s="207" t="s">
        <v>311</v>
      </c>
      <c r="D879" s="208" t="s">
        <v>420</v>
      </c>
      <c r="E879" s="209" t="s">
        <v>3760</v>
      </c>
    </row>
    <row r="880" spans="1:5" x14ac:dyDescent="0.2">
      <c r="A880" s="207" t="s">
        <v>3726</v>
      </c>
      <c r="B880" s="207" t="s">
        <v>2090</v>
      </c>
      <c r="C880" s="207" t="s">
        <v>311</v>
      </c>
      <c r="D880" s="208" t="s">
        <v>420</v>
      </c>
      <c r="E880" s="209" t="s">
        <v>3765</v>
      </c>
    </row>
    <row r="881" spans="1:5" x14ac:dyDescent="0.2">
      <c r="A881" s="207" t="s">
        <v>3726</v>
      </c>
      <c r="B881" s="207" t="s">
        <v>2546</v>
      </c>
      <c r="C881" s="207" t="s">
        <v>113</v>
      </c>
      <c r="D881" s="208" t="s">
        <v>420</v>
      </c>
      <c r="E881" s="209" t="s">
        <v>3758</v>
      </c>
    </row>
    <row r="882" spans="1:5" x14ac:dyDescent="0.2">
      <c r="A882" s="207" t="s">
        <v>3726</v>
      </c>
      <c r="B882" s="207" t="s">
        <v>2546</v>
      </c>
      <c r="C882" s="207" t="s">
        <v>113</v>
      </c>
      <c r="D882" s="208" t="s">
        <v>420</v>
      </c>
      <c r="E882" s="209" t="s">
        <v>3756</v>
      </c>
    </row>
    <row r="883" spans="1:5" x14ac:dyDescent="0.2">
      <c r="A883" s="207" t="s">
        <v>3726</v>
      </c>
      <c r="B883" s="207" t="s">
        <v>2546</v>
      </c>
      <c r="C883" s="207" t="s">
        <v>113</v>
      </c>
      <c r="D883" s="208" t="s">
        <v>420</v>
      </c>
      <c r="E883" s="209" t="s">
        <v>3759</v>
      </c>
    </row>
    <row r="884" spans="1:5" x14ac:dyDescent="0.2">
      <c r="A884" s="207" t="s">
        <v>3726</v>
      </c>
      <c r="B884" s="207" t="s">
        <v>2546</v>
      </c>
      <c r="C884" s="207" t="s">
        <v>113</v>
      </c>
      <c r="D884" s="208" t="s">
        <v>420</v>
      </c>
      <c r="E884" s="209" t="s">
        <v>3757</v>
      </c>
    </row>
    <row r="885" spans="1:5" x14ac:dyDescent="0.2">
      <c r="A885" s="207" t="s">
        <v>3726</v>
      </c>
      <c r="B885" s="207" t="s">
        <v>2546</v>
      </c>
      <c r="C885" s="207" t="s">
        <v>113</v>
      </c>
      <c r="D885" s="208" t="s">
        <v>420</v>
      </c>
      <c r="E885" s="209" t="s">
        <v>3760</v>
      </c>
    </row>
    <row r="886" spans="1:5" x14ac:dyDescent="0.2">
      <c r="A886" s="207" t="s">
        <v>3726</v>
      </c>
      <c r="B886" s="207" t="s">
        <v>1988</v>
      </c>
      <c r="C886" s="207" t="s">
        <v>310</v>
      </c>
      <c r="D886" s="208" t="s">
        <v>420</v>
      </c>
      <c r="E886" s="209" t="s">
        <v>3758</v>
      </c>
    </row>
    <row r="887" spans="1:5" x14ac:dyDescent="0.2">
      <c r="A887" s="207" t="s">
        <v>3726</v>
      </c>
      <c r="B887" s="207" t="s">
        <v>1988</v>
      </c>
      <c r="C887" s="207" t="s">
        <v>310</v>
      </c>
      <c r="D887" s="208" t="s">
        <v>420</v>
      </c>
      <c r="E887" s="209" t="s">
        <v>3756</v>
      </c>
    </row>
    <row r="888" spans="1:5" x14ac:dyDescent="0.2">
      <c r="A888" s="207" t="s">
        <v>3726</v>
      </c>
      <c r="B888" s="207" t="s">
        <v>1988</v>
      </c>
      <c r="C888" s="207" t="s">
        <v>310</v>
      </c>
      <c r="D888" s="208" t="s">
        <v>420</v>
      </c>
      <c r="E888" s="209" t="s">
        <v>3763</v>
      </c>
    </row>
    <row r="889" spans="1:5" x14ac:dyDescent="0.2">
      <c r="A889" s="207" t="s">
        <v>3726</v>
      </c>
      <c r="B889" s="207" t="s">
        <v>1988</v>
      </c>
      <c r="C889" s="207" t="s">
        <v>310</v>
      </c>
      <c r="D889" s="208" t="s">
        <v>420</v>
      </c>
      <c r="E889" s="209" t="s">
        <v>3759</v>
      </c>
    </row>
    <row r="890" spans="1:5" x14ac:dyDescent="0.2">
      <c r="A890" s="207" t="s">
        <v>3726</v>
      </c>
      <c r="B890" s="207" t="s">
        <v>1988</v>
      </c>
      <c r="C890" s="207" t="s">
        <v>310</v>
      </c>
      <c r="D890" s="208" t="s">
        <v>420</v>
      </c>
      <c r="E890" s="209" t="s">
        <v>3757</v>
      </c>
    </row>
    <row r="891" spans="1:5" x14ac:dyDescent="0.2">
      <c r="A891" s="207" t="s">
        <v>3726</v>
      </c>
      <c r="B891" s="207" t="s">
        <v>1988</v>
      </c>
      <c r="C891" s="207" t="s">
        <v>310</v>
      </c>
      <c r="D891" s="208" t="s">
        <v>420</v>
      </c>
      <c r="E891" s="209" t="s">
        <v>3760</v>
      </c>
    </row>
    <row r="892" spans="1:5" x14ac:dyDescent="0.2">
      <c r="A892" s="207" t="s">
        <v>3726</v>
      </c>
      <c r="B892" s="207" t="s">
        <v>1988</v>
      </c>
      <c r="C892" s="207" t="s">
        <v>310</v>
      </c>
      <c r="D892" s="208" t="s">
        <v>420</v>
      </c>
      <c r="E892" s="209" t="s">
        <v>3765</v>
      </c>
    </row>
    <row r="893" spans="1:5" x14ac:dyDescent="0.2">
      <c r="A893" s="207" t="s">
        <v>3726</v>
      </c>
      <c r="B893" s="207" t="s">
        <v>1995</v>
      </c>
      <c r="C893" s="207" t="s">
        <v>116</v>
      </c>
      <c r="D893" s="208" t="s">
        <v>420</v>
      </c>
      <c r="E893" s="209" t="s">
        <v>3758</v>
      </c>
    </row>
    <row r="894" spans="1:5" x14ac:dyDescent="0.2">
      <c r="A894" s="207" t="s">
        <v>3726</v>
      </c>
      <c r="B894" s="207" t="s">
        <v>1995</v>
      </c>
      <c r="C894" s="207" t="s">
        <v>116</v>
      </c>
      <c r="D894" s="208" t="s">
        <v>420</v>
      </c>
      <c r="E894" s="209" t="s">
        <v>3756</v>
      </c>
    </row>
    <row r="895" spans="1:5" x14ac:dyDescent="0.2">
      <c r="A895" s="207" t="s">
        <v>3726</v>
      </c>
      <c r="B895" s="207" t="s">
        <v>1995</v>
      </c>
      <c r="C895" s="207" t="s">
        <v>116</v>
      </c>
      <c r="D895" s="208" t="s">
        <v>420</v>
      </c>
      <c r="E895" s="209" t="s">
        <v>3759</v>
      </c>
    </row>
    <row r="896" spans="1:5" x14ac:dyDescent="0.2">
      <c r="A896" s="207" t="s">
        <v>3726</v>
      </c>
      <c r="B896" s="207" t="s">
        <v>1995</v>
      </c>
      <c r="C896" s="207" t="s">
        <v>116</v>
      </c>
      <c r="D896" s="208" t="s">
        <v>420</v>
      </c>
      <c r="E896" s="209" t="s">
        <v>3757</v>
      </c>
    </row>
    <row r="897" spans="1:5" x14ac:dyDescent="0.2">
      <c r="A897" s="207" t="s">
        <v>3726</v>
      </c>
      <c r="B897" s="207" t="s">
        <v>1995</v>
      </c>
      <c r="C897" s="207" t="s">
        <v>116</v>
      </c>
      <c r="D897" s="208" t="s">
        <v>420</v>
      </c>
      <c r="E897" s="209" t="s">
        <v>3760</v>
      </c>
    </row>
    <row r="898" spans="1:5" x14ac:dyDescent="0.2">
      <c r="A898" s="207" t="s">
        <v>3726</v>
      </c>
      <c r="B898" s="207" t="s">
        <v>2547</v>
      </c>
      <c r="C898" s="207" t="s">
        <v>1081</v>
      </c>
      <c r="D898" s="208" t="s">
        <v>420</v>
      </c>
      <c r="E898" s="209" t="s">
        <v>3758</v>
      </c>
    </row>
    <row r="899" spans="1:5" x14ac:dyDescent="0.2">
      <c r="A899" s="207" t="s">
        <v>3726</v>
      </c>
      <c r="B899" s="207" t="s">
        <v>2547</v>
      </c>
      <c r="C899" s="207" t="s">
        <v>1081</v>
      </c>
      <c r="D899" s="208" t="s">
        <v>420</v>
      </c>
      <c r="E899" s="209" t="s">
        <v>3756</v>
      </c>
    </row>
    <row r="900" spans="1:5" x14ac:dyDescent="0.2">
      <c r="A900" s="207" t="s">
        <v>3726</v>
      </c>
      <c r="B900" s="207" t="s">
        <v>2547</v>
      </c>
      <c r="C900" s="207" t="s">
        <v>1081</v>
      </c>
      <c r="D900" s="208" t="s">
        <v>420</v>
      </c>
      <c r="E900" s="209" t="s">
        <v>3757</v>
      </c>
    </row>
    <row r="901" spans="1:5" x14ac:dyDescent="0.2">
      <c r="A901" s="207" t="s">
        <v>3726</v>
      </c>
      <c r="B901" s="207" t="s">
        <v>2547</v>
      </c>
      <c r="C901" s="207" t="s">
        <v>1081</v>
      </c>
      <c r="D901" s="208" t="s">
        <v>420</v>
      </c>
      <c r="E901" s="209" t="s">
        <v>3760</v>
      </c>
    </row>
    <row r="902" spans="1:5" x14ac:dyDescent="0.2">
      <c r="A902" s="207" t="s">
        <v>3726</v>
      </c>
      <c r="B902" s="207" t="s">
        <v>1991</v>
      </c>
      <c r="C902" s="207" t="s">
        <v>1453</v>
      </c>
      <c r="D902" s="208" t="s">
        <v>420</v>
      </c>
      <c r="E902" s="209" t="s">
        <v>3761</v>
      </c>
    </row>
    <row r="903" spans="1:5" x14ac:dyDescent="0.2">
      <c r="A903" s="207" t="s">
        <v>3726</v>
      </c>
      <c r="B903" s="207" t="s">
        <v>1991</v>
      </c>
      <c r="C903" s="207" t="s">
        <v>1453</v>
      </c>
      <c r="D903" s="208" t="s">
        <v>420</v>
      </c>
      <c r="E903" s="209" t="s">
        <v>3756</v>
      </c>
    </row>
    <row r="904" spans="1:5" x14ac:dyDescent="0.2">
      <c r="A904" s="207" t="s">
        <v>3726</v>
      </c>
      <c r="B904" s="207" t="s">
        <v>1991</v>
      </c>
      <c r="C904" s="207" t="s">
        <v>1453</v>
      </c>
      <c r="D904" s="208" t="s">
        <v>420</v>
      </c>
      <c r="E904" s="209" t="s">
        <v>3757</v>
      </c>
    </row>
    <row r="905" spans="1:5" x14ac:dyDescent="0.2">
      <c r="A905" s="207" t="s">
        <v>3726</v>
      </c>
      <c r="B905" s="207" t="s">
        <v>2548</v>
      </c>
      <c r="C905" s="207" t="s">
        <v>1452</v>
      </c>
      <c r="D905" s="208" t="s">
        <v>420</v>
      </c>
      <c r="E905" s="209" t="s">
        <v>3756</v>
      </c>
    </row>
    <row r="906" spans="1:5" x14ac:dyDescent="0.2">
      <c r="A906" s="207" t="s">
        <v>3726</v>
      </c>
      <c r="B906" s="207" t="s">
        <v>2548</v>
      </c>
      <c r="C906" s="207" t="s">
        <v>1452</v>
      </c>
      <c r="D906" s="208" t="s">
        <v>420</v>
      </c>
      <c r="E906" s="209" t="s">
        <v>3757</v>
      </c>
    </row>
    <row r="907" spans="1:5" x14ac:dyDescent="0.2">
      <c r="A907" s="207" t="s">
        <v>3726</v>
      </c>
      <c r="B907" s="207" t="s">
        <v>2549</v>
      </c>
      <c r="C907" s="207" t="s">
        <v>699</v>
      </c>
      <c r="D907" s="208" t="s">
        <v>420</v>
      </c>
      <c r="E907" s="209" t="s">
        <v>3761</v>
      </c>
    </row>
    <row r="908" spans="1:5" x14ac:dyDescent="0.2">
      <c r="A908" s="207" t="s">
        <v>3726</v>
      </c>
      <c r="B908" s="207" t="s">
        <v>2549</v>
      </c>
      <c r="C908" s="207" t="s">
        <v>699</v>
      </c>
      <c r="D908" s="208" t="s">
        <v>420</v>
      </c>
      <c r="E908" s="209" t="s">
        <v>3756</v>
      </c>
    </row>
    <row r="909" spans="1:5" x14ac:dyDescent="0.2">
      <c r="A909" s="207" t="s">
        <v>3726</v>
      </c>
      <c r="B909" s="207" t="s">
        <v>2549</v>
      </c>
      <c r="C909" s="207" t="s">
        <v>699</v>
      </c>
      <c r="D909" s="208" t="s">
        <v>420</v>
      </c>
      <c r="E909" s="209" t="s">
        <v>3759</v>
      </c>
    </row>
    <row r="910" spans="1:5" x14ac:dyDescent="0.2">
      <c r="A910" s="207" t="s">
        <v>3726</v>
      </c>
      <c r="B910" s="207" t="s">
        <v>2549</v>
      </c>
      <c r="C910" s="207" t="s">
        <v>699</v>
      </c>
      <c r="D910" s="208" t="s">
        <v>420</v>
      </c>
      <c r="E910" s="209" t="s">
        <v>3760</v>
      </c>
    </row>
    <row r="911" spans="1:5" x14ac:dyDescent="0.2">
      <c r="A911" s="207" t="s">
        <v>3726</v>
      </c>
      <c r="B911" s="207" t="s">
        <v>1648</v>
      </c>
      <c r="C911" s="207" t="s">
        <v>1649</v>
      </c>
      <c r="D911" s="208" t="s">
        <v>420</v>
      </c>
      <c r="E911" s="209" t="s">
        <v>3756</v>
      </c>
    </row>
    <row r="912" spans="1:5" x14ac:dyDescent="0.2">
      <c r="A912" s="207" t="s">
        <v>3726</v>
      </c>
      <c r="B912" s="207" t="s">
        <v>1648</v>
      </c>
      <c r="C912" s="207" t="s">
        <v>1649</v>
      </c>
      <c r="D912" s="208" t="s">
        <v>420</v>
      </c>
      <c r="E912" s="209" t="s">
        <v>3757</v>
      </c>
    </row>
    <row r="913" spans="1:5" x14ac:dyDescent="0.2">
      <c r="A913" s="207" t="s">
        <v>3726</v>
      </c>
      <c r="B913" s="207" t="s">
        <v>1648</v>
      </c>
      <c r="C913" s="207" t="s">
        <v>1649</v>
      </c>
      <c r="D913" s="208" t="s">
        <v>420</v>
      </c>
      <c r="E913" s="209" t="s">
        <v>3760</v>
      </c>
    </row>
    <row r="914" spans="1:5" x14ac:dyDescent="0.2">
      <c r="A914" s="207" t="s">
        <v>3726</v>
      </c>
      <c r="B914" s="207" t="s">
        <v>2550</v>
      </c>
      <c r="C914" s="207" t="s">
        <v>124</v>
      </c>
      <c r="D914" s="208" t="s">
        <v>420</v>
      </c>
      <c r="E914" s="209" t="s">
        <v>3758</v>
      </c>
    </row>
    <row r="915" spans="1:5" x14ac:dyDescent="0.2">
      <c r="A915" s="207" t="s">
        <v>3726</v>
      </c>
      <c r="B915" s="207" t="s">
        <v>2550</v>
      </c>
      <c r="C915" s="207" t="s">
        <v>124</v>
      </c>
      <c r="D915" s="208" t="s">
        <v>420</v>
      </c>
      <c r="E915" s="209" t="s">
        <v>3756</v>
      </c>
    </row>
    <row r="916" spans="1:5" x14ac:dyDescent="0.2">
      <c r="A916" s="207" t="s">
        <v>3726</v>
      </c>
      <c r="B916" s="207" t="s">
        <v>2550</v>
      </c>
      <c r="C916" s="207" t="s">
        <v>124</v>
      </c>
      <c r="D916" s="208" t="s">
        <v>420</v>
      </c>
      <c r="E916" s="209" t="s">
        <v>3759</v>
      </c>
    </row>
    <row r="917" spans="1:5" x14ac:dyDescent="0.2">
      <c r="A917" s="207" t="s">
        <v>3726</v>
      </c>
      <c r="B917" s="207" t="s">
        <v>2550</v>
      </c>
      <c r="C917" s="207" t="s">
        <v>124</v>
      </c>
      <c r="D917" s="208" t="s">
        <v>420</v>
      </c>
      <c r="E917" s="209" t="s">
        <v>3757</v>
      </c>
    </row>
    <row r="918" spans="1:5" x14ac:dyDescent="0.2">
      <c r="A918" s="207" t="s">
        <v>3726</v>
      </c>
      <c r="B918" s="207" t="s">
        <v>2550</v>
      </c>
      <c r="C918" s="207" t="s">
        <v>124</v>
      </c>
      <c r="D918" s="208" t="s">
        <v>420</v>
      </c>
      <c r="E918" s="209" t="s">
        <v>3760</v>
      </c>
    </row>
    <row r="919" spans="1:5" x14ac:dyDescent="0.2">
      <c r="A919" s="207" t="s">
        <v>3726</v>
      </c>
      <c r="B919" s="207" t="s">
        <v>1992</v>
      </c>
      <c r="C919" s="207" t="s">
        <v>715</v>
      </c>
      <c r="D919" s="208" t="s">
        <v>420</v>
      </c>
      <c r="E919" s="209" t="s">
        <v>3758</v>
      </c>
    </row>
    <row r="920" spans="1:5" x14ac:dyDescent="0.2">
      <c r="A920" s="207" t="s">
        <v>3726</v>
      </c>
      <c r="B920" s="207" t="s">
        <v>1992</v>
      </c>
      <c r="C920" s="207" t="s">
        <v>715</v>
      </c>
      <c r="D920" s="208" t="s">
        <v>420</v>
      </c>
      <c r="E920" s="209" t="s">
        <v>3756</v>
      </c>
    </row>
    <row r="921" spans="1:5" x14ac:dyDescent="0.2">
      <c r="A921" s="207" t="s">
        <v>3726</v>
      </c>
      <c r="B921" s="207" t="s">
        <v>1992</v>
      </c>
      <c r="C921" s="207" t="s">
        <v>715</v>
      </c>
      <c r="D921" s="208" t="s">
        <v>420</v>
      </c>
      <c r="E921" s="209" t="s">
        <v>3759</v>
      </c>
    </row>
    <row r="922" spans="1:5" x14ac:dyDescent="0.2">
      <c r="A922" s="207" t="s">
        <v>3726</v>
      </c>
      <c r="B922" s="207" t="s">
        <v>1992</v>
      </c>
      <c r="C922" s="207" t="s">
        <v>715</v>
      </c>
      <c r="D922" s="208" t="s">
        <v>420</v>
      </c>
      <c r="E922" s="209" t="s">
        <v>3757</v>
      </c>
    </row>
    <row r="923" spans="1:5" x14ac:dyDescent="0.2">
      <c r="A923" s="207" t="s">
        <v>3726</v>
      </c>
      <c r="B923" s="207" t="s">
        <v>1992</v>
      </c>
      <c r="C923" s="207" t="s">
        <v>715</v>
      </c>
      <c r="D923" s="208" t="s">
        <v>420</v>
      </c>
      <c r="E923" s="209" t="s">
        <v>3760</v>
      </c>
    </row>
    <row r="924" spans="1:5" x14ac:dyDescent="0.2">
      <c r="A924" s="207" t="s">
        <v>3726</v>
      </c>
      <c r="B924" s="207" t="s">
        <v>2551</v>
      </c>
      <c r="C924" s="207" t="s">
        <v>739</v>
      </c>
      <c r="D924" s="208" t="s">
        <v>420</v>
      </c>
      <c r="E924" s="209" t="s">
        <v>3758</v>
      </c>
    </row>
    <row r="925" spans="1:5" x14ac:dyDescent="0.2">
      <c r="A925" s="207" t="s">
        <v>3726</v>
      </c>
      <c r="B925" s="207" t="s">
        <v>2551</v>
      </c>
      <c r="C925" s="207" t="s">
        <v>739</v>
      </c>
      <c r="D925" s="208" t="s">
        <v>420</v>
      </c>
      <c r="E925" s="209" t="s">
        <v>3756</v>
      </c>
    </row>
    <row r="926" spans="1:5" x14ac:dyDescent="0.2">
      <c r="A926" s="207" t="s">
        <v>3726</v>
      </c>
      <c r="B926" s="207" t="s">
        <v>2551</v>
      </c>
      <c r="C926" s="207" t="s">
        <v>739</v>
      </c>
      <c r="D926" s="208" t="s">
        <v>420</v>
      </c>
      <c r="E926" s="209" t="s">
        <v>3759</v>
      </c>
    </row>
    <row r="927" spans="1:5" x14ac:dyDescent="0.2">
      <c r="A927" s="207" t="s">
        <v>3726</v>
      </c>
      <c r="B927" s="207" t="s">
        <v>2551</v>
      </c>
      <c r="C927" s="207" t="s">
        <v>739</v>
      </c>
      <c r="D927" s="208" t="s">
        <v>420</v>
      </c>
      <c r="E927" s="209" t="s">
        <v>3757</v>
      </c>
    </row>
    <row r="928" spans="1:5" x14ac:dyDescent="0.2">
      <c r="A928" s="207" t="s">
        <v>3726</v>
      </c>
      <c r="B928" s="207" t="s">
        <v>2551</v>
      </c>
      <c r="C928" s="207" t="s">
        <v>739</v>
      </c>
      <c r="D928" s="208" t="s">
        <v>420</v>
      </c>
      <c r="E928" s="209" t="s">
        <v>3760</v>
      </c>
    </row>
    <row r="929" spans="1:5" x14ac:dyDescent="0.2">
      <c r="A929" s="207" t="s">
        <v>3726</v>
      </c>
      <c r="B929" s="207" t="s">
        <v>1144</v>
      </c>
      <c r="C929" s="207" t="s">
        <v>972</v>
      </c>
      <c r="D929" s="208" t="s">
        <v>420</v>
      </c>
      <c r="E929" s="209" t="s">
        <v>3761</v>
      </c>
    </row>
    <row r="930" spans="1:5" x14ac:dyDescent="0.2">
      <c r="A930" s="207" t="s">
        <v>3726</v>
      </c>
      <c r="B930" s="207" t="s">
        <v>1144</v>
      </c>
      <c r="C930" s="207" t="s">
        <v>972</v>
      </c>
      <c r="D930" s="208" t="s">
        <v>420</v>
      </c>
      <c r="E930" s="209" t="s">
        <v>3756</v>
      </c>
    </row>
    <row r="931" spans="1:5" x14ac:dyDescent="0.2">
      <c r="A931" s="207" t="s">
        <v>3726</v>
      </c>
      <c r="B931" s="207" t="s">
        <v>1144</v>
      </c>
      <c r="C931" s="207" t="s">
        <v>972</v>
      </c>
      <c r="D931" s="208" t="s">
        <v>420</v>
      </c>
      <c r="E931" s="209" t="s">
        <v>3759</v>
      </c>
    </row>
    <row r="932" spans="1:5" x14ac:dyDescent="0.2">
      <c r="A932" s="207" t="s">
        <v>3726</v>
      </c>
      <c r="B932" s="207" t="s">
        <v>1144</v>
      </c>
      <c r="C932" s="207" t="s">
        <v>972</v>
      </c>
      <c r="D932" s="208" t="s">
        <v>420</v>
      </c>
      <c r="E932" s="209" t="s">
        <v>3757</v>
      </c>
    </row>
    <row r="933" spans="1:5" x14ac:dyDescent="0.2">
      <c r="A933" s="207" t="s">
        <v>3726</v>
      </c>
      <c r="B933" s="207" t="s">
        <v>1144</v>
      </c>
      <c r="C933" s="207" t="s">
        <v>972</v>
      </c>
      <c r="D933" s="208" t="s">
        <v>420</v>
      </c>
      <c r="E933" s="209" t="s">
        <v>3760</v>
      </c>
    </row>
    <row r="934" spans="1:5" x14ac:dyDescent="0.2">
      <c r="A934" s="207" t="s">
        <v>3726</v>
      </c>
      <c r="B934" s="207" t="s">
        <v>2552</v>
      </c>
      <c r="C934" s="207" t="s">
        <v>119</v>
      </c>
      <c r="D934" s="208" t="s">
        <v>420</v>
      </c>
      <c r="E934" s="209" t="s">
        <v>3756</v>
      </c>
    </row>
    <row r="935" spans="1:5" x14ac:dyDescent="0.2">
      <c r="A935" s="207" t="s">
        <v>3726</v>
      </c>
      <c r="B935" s="207" t="s">
        <v>2552</v>
      </c>
      <c r="C935" s="207" t="s">
        <v>119</v>
      </c>
      <c r="D935" s="208" t="s">
        <v>420</v>
      </c>
      <c r="E935" s="209" t="s">
        <v>3759</v>
      </c>
    </row>
    <row r="936" spans="1:5" x14ac:dyDescent="0.2">
      <c r="A936" s="207" t="s">
        <v>3726</v>
      </c>
      <c r="B936" s="207" t="s">
        <v>2552</v>
      </c>
      <c r="C936" s="207" t="s">
        <v>119</v>
      </c>
      <c r="D936" s="208" t="s">
        <v>420</v>
      </c>
      <c r="E936" s="209" t="s">
        <v>3757</v>
      </c>
    </row>
    <row r="937" spans="1:5" x14ac:dyDescent="0.2">
      <c r="A937" s="207" t="s">
        <v>3726</v>
      </c>
      <c r="B937" s="207" t="s">
        <v>2553</v>
      </c>
      <c r="C937" s="207" t="s">
        <v>714</v>
      </c>
      <c r="D937" s="208" t="s">
        <v>420</v>
      </c>
      <c r="E937" s="209" t="s">
        <v>3761</v>
      </c>
    </row>
    <row r="938" spans="1:5" x14ac:dyDescent="0.2">
      <c r="A938" s="207" t="s">
        <v>3726</v>
      </c>
      <c r="B938" s="207" t="s">
        <v>2553</v>
      </c>
      <c r="C938" s="207" t="s">
        <v>714</v>
      </c>
      <c r="D938" s="208" t="s">
        <v>420</v>
      </c>
      <c r="E938" s="209" t="s">
        <v>3758</v>
      </c>
    </row>
    <row r="939" spans="1:5" x14ac:dyDescent="0.2">
      <c r="A939" s="207" t="s">
        <v>3726</v>
      </c>
      <c r="B939" s="207" t="s">
        <v>2553</v>
      </c>
      <c r="C939" s="207" t="s">
        <v>714</v>
      </c>
      <c r="D939" s="208" t="s">
        <v>420</v>
      </c>
      <c r="E939" s="209" t="s">
        <v>3756</v>
      </c>
    </row>
    <row r="940" spans="1:5" x14ac:dyDescent="0.2">
      <c r="A940" s="207" t="s">
        <v>3726</v>
      </c>
      <c r="B940" s="207" t="s">
        <v>2553</v>
      </c>
      <c r="C940" s="207" t="s">
        <v>714</v>
      </c>
      <c r="D940" s="208" t="s">
        <v>420</v>
      </c>
      <c r="E940" s="209" t="s">
        <v>3763</v>
      </c>
    </row>
    <row r="941" spans="1:5" x14ac:dyDescent="0.2">
      <c r="A941" s="207" t="s">
        <v>3726</v>
      </c>
      <c r="B941" s="207" t="s">
        <v>2553</v>
      </c>
      <c r="C941" s="207" t="s">
        <v>714</v>
      </c>
      <c r="D941" s="208" t="s">
        <v>420</v>
      </c>
      <c r="E941" s="209" t="s">
        <v>3759</v>
      </c>
    </row>
    <row r="942" spans="1:5" x14ac:dyDescent="0.2">
      <c r="A942" s="207" t="s">
        <v>3726</v>
      </c>
      <c r="B942" s="207" t="s">
        <v>2553</v>
      </c>
      <c r="C942" s="207" t="s">
        <v>714</v>
      </c>
      <c r="D942" s="208" t="s">
        <v>420</v>
      </c>
      <c r="E942" s="209" t="s">
        <v>3757</v>
      </c>
    </row>
    <row r="943" spans="1:5" x14ac:dyDescent="0.2">
      <c r="A943" s="207" t="s">
        <v>3726</v>
      </c>
      <c r="B943" s="207" t="s">
        <v>2553</v>
      </c>
      <c r="C943" s="207" t="s">
        <v>714</v>
      </c>
      <c r="D943" s="208" t="s">
        <v>420</v>
      </c>
      <c r="E943" s="209" t="s">
        <v>3760</v>
      </c>
    </row>
    <row r="944" spans="1:5" x14ac:dyDescent="0.2">
      <c r="A944" s="207" t="s">
        <v>3726</v>
      </c>
      <c r="B944" s="207" t="s">
        <v>2111</v>
      </c>
      <c r="C944" s="207" t="s">
        <v>2112</v>
      </c>
      <c r="D944" s="208" t="s">
        <v>420</v>
      </c>
      <c r="E944" s="209" t="s">
        <v>3759</v>
      </c>
    </row>
    <row r="945" spans="1:5" x14ac:dyDescent="0.2">
      <c r="A945" s="207" t="s">
        <v>3726</v>
      </c>
      <c r="B945" s="207" t="s">
        <v>2111</v>
      </c>
      <c r="C945" s="207" t="s">
        <v>2112</v>
      </c>
      <c r="D945" s="208" t="s">
        <v>420</v>
      </c>
      <c r="E945" s="209" t="s">
        <v>3757</v>
      </c>
    </row>
    <row r="946" spans="1:5" x14ac:dyDescent="0.2">
      <c r="A946" s="207" t="s">
        <v>3726</v>
      </c>
      <c r="B946" s="207" t="s">
        <v>2554</v>
      </c>
      <c r="C946" s="207" t="s">
        <v>422</v>
      </c>
      <c r="D946" s="208" t="s">
        <v>420</v>
      </c>
      <c r="E946" s="209" t="s">
        <v>3756</v>
      </c>
    </row>
    <row r="947" spans="1:5" x14ac:dyDescent="0.2">
      <c r="A947" s="207" t="s">
        <v>3726</v>
      </c>
      <c r="B947" s="207" t="s">
        <v>2554</v>
      </c>
      <c r="C947" s="207" t="s">
        <v>422</v>
      </c>
      <c r="D947" s="208" t="s">
        <v>420</v>
      </c>
      <c r="E947" s="209" t="s">
        <v>3759</v>
      </c>
    </row>
    <row r="948" spans="1:5" x14ac:dyDescent="0.2">
      <c r="A948" s="207" t="s">
        <v>3726</v>
      </c>
      <c r="B948" s="207" t="s">
        <v>2554</v>
      </c>
      <c r="C948" s="207" t="s">
        <v>422</v>
      </c>
      <c r="D948" s="208" t="s">
        <v>420</v>
      </c>
      <c r="E948" s="209" t="s">
        <v>3757</v>
      </c>
    </row>
    <row r="949" spans="1:5" x14ac:dyDescent="0.2">
      <c r="A949" s="207" t="s">
        <v>3726</v>
      </c>
      <c r="B949" s="207" t="s">
        <v>1989</v>
      </c>
      <c r="C949" s="207" t="s">
        <v>727</v>
      </c>
      <c r="D949" s="208" t="s">
        <v>420</v>
      </c>
      <c r="E949" s="209" t="s">
        <v>3758</v>
      </c>
    </row>
    <row r="950" spans="1:5" x14ac:dyDescent="0.2">
      <c r="A950" s="207" t="s">
        <v>3726</v>
      </c>
      <c r="B950" s="207" t="s">
        <v>1989</v>
      </c>
      <c r="C950" s="207" t="s">
        <v>727</v>
      </c>
      <c r="D950" s="208" t="s">
        <v>420</v>
      </c>
      <c r="E950" s="209" t="s">
        <v>3756</v>
      </c>
    </row>
    <row r="951" spans="1:5" x14ac:dyDescent="0.2">
      <c r="A951" s="207" t="s">
        <v>3726</v>
      </c>
      <c r="B951" s="207" t="s">
        <v>1989</v>
      </c>
      <c r="C951" s="207" t="s">
        <v>727</v>
      </c>
      <c r="D951" s="208" t="s">
        <v>420</v>
      </c>
      <c r="E951" s="209" t="s">
        <v>3759</v>
      </c>
    </row>
    <row r="952" spans="1:5" x14ac:dyDescent="0.2">
      <c r="A952" s="207" t="s">
        <v>3726</v>
      </c>
      <c r="B952" s="207" t="s">
        <v>1989</v>
      </c>
      <c r="C952" s="207" t="s">
        <v>727</v>
      </c>
      <c r="D952" s="208" t="s">
        <v>420</v>
      </c>
      <c r="E952" s="209" t="s">
        <v>3757</v>
      </c>
    </row>
    <row r="953" spans="1:5" x14ac:dyDescent="0.2">
      <c r="A953" s="207" t="s">
        <v>3726</v>
      </c>
      <c r="B953" s="207" t="s">
        <v>1145</v>
      </c>
      <c r="C953" s="207" t="s">
        <v>975</v>
      </c>
      <c r="D953" s="208" t="s">
        <v>420</v>
      </c>
      <c r="E953" s="209" t="s">
        <v>3756</v>
      </c>
    </row>
    <row r="954" spans="1:5" x14ac:dyDescent="0.2">
      <c r="A954" s="207" t="s">
        <v>3726</v>
      </c>
      <c r="B954" s="207" t="s">
        <v>1145</v>
      </c>
      <c r="C954" s="207" t="s">
        <v>975</v>
      </c>
      <c r="D954" s="208" t="s">
        <v>420</v>
      </c>
      <c r="E954" s="209" t="s">
        <v>3759</v>
      </c>
    </row>
    <row r="955" spans="1:5" x14ac:dyDescent="0.2">
      <c r="A955" s="207" t="s">
        <v>3726</v>
      </c>
      <c r="B955" s="207" t="s">
        <v>1145</v>
      </c>
      <c r="C955" s="207" t="s">
        <v>975</v>
      </c>
      <c r="D955" s="208" t="s">
        <v>420</v>
      </c>
      <c r="E955" s="209" t="s">
        <v>3757</v>
      </c>
    </row>
    <row r="956" spans="1:5" x14ac:dyDescent="0.2">
      <c r="A956" s="207" t="s">
        <v>3726</v>
      </c>
      <c r="B956" s="207" t="s">
        <v>2555</v>
      </c>
      <c r="C956" s="207" t="s">
        <v>1832</v>
      </c>
      <c r="D956" s="208" t="s">
        <v>420</v>
      </c>
      <c r="E956" s="209" t="s">
        <v>3761</v>
      </c>
    </row>
    <row r="957" spans="1:5" x14ac:dyDescent="0.2">
      <c r="A957" s="207" t="s">
        <v>3726</v>
      </c>
      <c r="B957" s="207" t="s">
        <v>2555</v>
      </c>
      <c r="C957" s="207" t="s">
        <v>1832</v>
      </c>
      <c r="D957" s="208" t="s">
        <v>420</v>
      </c>
      <c r="E957" s="209" t="s">
        <v>3756</v>
      </c>
    </row>
    <row r="958" spans="1:5" x14ac:dyDescent="0.2">
      <c r="A958" s="207" t="s">
        <v>3726</v>
      </c>
      <c r="B958" s="207" t="s">
        <v>2555</v>
      </c>
      <c r="C958" s="207" t="s">
        <v>1832</v>
      </c>
      <c r="D958" s="208" t="s">
        <v>420</v>
      </c>
      <c r="E958" s="209" t="s">
        <v>3759</v>
      </c>
    </row>
    <row r="959" spans="1:5" x14ac:dyDescent="0.2">
      <c r="A959" s="207" t="s">
        <v>3726</v>
      </c>
      <c r="B959" s="207" t="s">
        <v>2555</v>
      </c>
      <c r="C959" s="207" t="s">
        <v>1832</v>
      </c>
      <c r="D959" s="208" t="s">
        <v>420</v>
      </c>
      <c r="E959" s="209" t="s">
        <v>3757</v>
      </c>
    </row>
    <row r="960" spans="1:5" x14ac:dyDescent="0.2">
      <c r="A960" s="207" t="s">
        <v>3726</v>
      </c>
      <c r="B960" s="207" t="s">
        <v>1878</v>
      </c>
      <c r="C960" s="207" t="s">
        <v>1879</v>
      </c>
      <c r="D960" s="208" t="s">
        <v>420</v>
      </c>
      <c r="E960" s="209" t="s">
        <v>3756</v>
      </c>
    </row>
    <row r="961" spans="1:5" x14ac:dyDescent="0.2">
      <c r="A961" s="207" t="s">
        <v>3726</v>
      </c>
      <c r="B961" s="207" t="s">
        <v>1878</v>
      </c>
      <c r="C961" s="207" t="s">
        <v>1879</v>
      </c>
      <c r="D961" s="208" t="s">
        <v>420</v>
      </c>
      <c r="E961" s="209" t="s">
        <v>3759</v>
      </c>
    </row>
    <row r="962" spans="1:5" x14ac:dyDescent="0.2">
      <c r="A962" s="207" t="s">
        <v>3726</v>
      </c>
      <c r="B962" s="207" t="s">
        <v>1878</v>
      </c>
      <c r="C962" s="207" t="s">
        <v>1879</v>
      </c>
      <c r="D962" s="208" t="s">
        <v>420</v>
      </c>
      <c r="E962" s="209" t="s">
        <v>3757</v>
      </c>
    </row>
    <row r="963" spans="1:5" x14ac:dyDescent="0.2">
      <c r="A963" s="207" t="s">
        <v>3726</v>
      </c>
      <c r="B963" s="207" t="s">
        <v>2556</v>
      </c>
      <c r="C963" s="207" t="s">
        <v>1062</v>
      </c>
      <c r="D963" s="208" t="s">
        <v>420</v>
      </c>
      <c r="E963" s="209" t="s">
        <v>3761</v>
      </c>
    </row>
    <row r="964" spans="1:5" x14ac:dyDescent="0.2">
      <c r="A964" s="207" t="s">
        <v>3726</v>
      </c>
      <c r="B964" s="207" t="s">
        <v>2556</v>
      </c>
      <c r="C964" s="207" t="s">
        <v>1062</v>
      </c>
      <c r="D964" s="208" t="s">
        <v>420</v>
      </c>
      <c r="E964" s="209" t="s">
        <v>3756</v>
      </c>
    </row>
    <row r="965" spans="1:5" x14ac:dyDescent="0.2">
      <c r="A965" s="207" t="s">
        <v>3726</v>
      </c>
      <c r="B965" s="207" t="s">
        <v>2556</v>
      </c>
      <c r="C965" s="207" t="s">
        <v>1062</v>
      </c>
      <c r="D965" s="208" t="s">
        <v>420</v>
      </c>
      <c r="E965" s="209" t="s">
        <v>3759</v>
      </c>
    </row>
    <row r="966" spans="1:5" x14ac:dyDescent="0.2">
      <c r="A966" s="207" t="s">
        <v>3726</v>
      </c>
      <c r="B966" s="207" t="s">
        <v>2556</v>
      </c>
      <c r="C966" s="207" t="s">
        <v>1062</v>
      </c>
      <c r="D966" s="208" t="s">
        <v>420</v>
      </c>
      <c r="E966" s="209" t="s">
        <v>3757</v>
      </c>
    </row>
    <row r="967" spans="1:5" x14ac:dyDescent="0.2">
      <c r="A967" s="207" t="s">
        <v>3726</v>
      </c>
      <c r="B967" s="207" t="s">
        <v>3216</v>
      </c>
      <c r="C967" s="207" t="s">
        <v>306</v>
      </c>
      <c r="D967" s="208" t="s">
        <v>420</v>
      </c>
      <c r="E967" s="209" t="s">
        <v>3758</v>
      </c>
    </row>
    <row r="968" spans="1:5" x14ac:dyDescent="0.2">
      <c r="A968" s="207" t="s">
        <v>3726</v>
      </c>
      <c r="B968" s="207" t="s">
        <v>3216</v>
      </c>
      <c r="C968" s="207" t="s">
        <v>306</v>
      </c>
      <c r="D968" s="208" t="s">
        <v>420</v>
      </c>
      <c r="E968" s="209" t="s">
        <v>3756</v>
      </c>
    </row>
    <row r="969" spans="1:5" x14ac:dyDescent="0.2">
      <c r="A969" s="207" t="s">
        <v>3726</v>
      </c>
      <c r="B969" s="207" t="s">
        <v>3216</v>
      </c>
      <c r="C969" s="207" t="s">
        <v>306</v>
      </c>
      <c r="D969" s="208" t="s">
        <v>420</v>
      </c>
      <c r="E969" s="209" t="s">
        <v>3763</v>
      </c>
    </row>
    <row r="970" spans="1:5" x14ac:dyDescent="0.2">
      <c r="A970" s="207" t="s">
        <v>3726</v>
      </c>
      <c r="B970" s="207" t="s">
        <v>3216</v>
      </c>
      <c r="C970" s="207" t="s">
        <v>306</v>
      </c>
      <c r="D970" s="208" t="s">
        <v>420</v>
      </c>
      <c r="E970" s="209" t="s">
        <v>3759</v>
      </c>
    </row>
    <row r="971" spans="1:5" x14ac:dyDescent="0.2">
      <c r="A971" s="207" t="s">
        <v>3726</v>
      </c>
      <c r="B971" s="207" t="s">
        <v>3216</v>
      </c>
      <c r="C971" s="207" t="s">
        <v>306</v>
      </c>
      <c r="D971" s="208" t="s">
        <v>420</v>
      </c>
      <c r="E971" s="209" t="s">
        <v>3757</v>
      </c>
    </row>
    <row r="972" spans="1:5" x14ac:dyDescent="0.2">
      <c r="A972" s="207" t="s">
        <v>3726</v>
      </c>
      <c r="B972" s="207" t="s">
        <v>3216</v>
      </c>
      <c r="C972" s="207" t="s">
        <v>306</v>
      </c>
      <c r="D972" s="208" t="s">
        <v>420</v>
      </c>
      <c r="E972" s="209" t="s">
        <v>3760</v>
      </c>
    </row>
    <row r="973" spans="1:5" x14ac:dyDescent="0.2">
      <c r="A973" s="207" t="s">
        <v>3726</v>
      </c>
      <c r="B973" s="207" t="s">
        <v>1680</v>
      </c>
      <c r="C973" s="207" t="s">
        <v>1681</v>
      </c>
      <c r="D973" s="208" t="s">
        <v>420</v>
      </c>
      <c r="E973" s="209" t="s">
        <v>3756</v>
      </c>
    </row>
    <row r="974" spans="1:5" x14ac:dyDescent="0.2">
      <c r="A974" s="207" t="s">
        <v>3726</v>
      </c>
      <c r="B974" s="207" t="s">
        <v>1680</v>
      </c>
      <c r="C974" s="207" t="s">
        <v>1681</v>
      </c>
      <c r="D974" s="208" t="s">
        <v>420</v>
      </c>
      <c r="E974" s="209" t="s">
        <v>3759</v>
      </c>
    </row>
    <row r="975" spans="1:5" x14ac:dyDescent="0.2">
      <c r="A975" s="207" t="s">
        <v>3726</v>
      </c>
      <c r="B975" s="207" t="s">
        <v>707</v>
      </c>
      <c r="C975" s="207" t="s">
        <v>436</v>
      </c>
      <c r="D975" s="208" t="s">
        <v>420</v>
      </c>
      <c r="E975" s="209" t="s">
        <v>3758</v>
      </c>
    </row>
    <row r="976" spans="1:5" x14ac:dyDescent="0.2">
      <c r="A976" s="207" t="s">
        <v>3726</v>
      </c>
      <c r="B976" s="207" t="s">
        <v>707</v>
      </c>
      <c r="C976" s="207" t="s">
        <v>436</v>
      </c>
      <c r="D976" s="208" t="s">
        <v>420</v>
      </c>
      <c r="E976" s="209" t="s">
        <v>3756</v>
      </c>
    </row>
    <row r="977" spans="1:5" x14ac:dyDescent="0.2">
      <c r="A977" s="207" t="s">
        <v>3726</v>
      </c>
      <c r="B977" s="207" t="s">
        <v>707</v>
      </c>
      <c r="C977" s="207" t="s">
        <v>436</v>
      </c>
      <c r="D977" s="208" t="s">
        <v>420</v>
      </c>
      <c r="E977" s="209" t="s">
        <v>3759</v>
      </c>
    </row>
    <row r="978" spans="1:5" x14ac:dyDescent="0.2">
      <c r="A978" s="207" t="s">
        <v>3726</v>
      </c>
      <c r="B978" s="207" t="s">
        <v>707</v>
      </c>
      <c r="C978" s="207" t="s">
        <v>436</v>
      </c>
      <c r="D978" s="208" t="s">
        <v>420</v>
      </c>
      <c r="E978" s="209" t="s">
        <v>3766</v>
      </c>
    </row>
    <row r="979" spans="1:5" x14ac:dyDescent="0.2">
      <c r="A979" s="207" t="s">
        <v>3726</v>
      </c>
      <c r="B979" s="207" t="s">
        <v>3509</v>
      </c>
      <c r="C979" s="207" t="s">
        <v>307</v>
      </c>
      <c r="D979" s="208" t="s">
        <v>420</v>
      </c>
      <c r="E979" s="209" t="s">
        <v>3758</v>
      </c>
    </row>
    <row r="980" spans="1:5" x14ac:dyDescent="0.2">
      <c r="A980" s="207" t="s">
        <v>3726</v>
      </c>
      <c r="B980" s="207" t="s">
        <v>3509</v>
      </c>
      <c r="C980" s="207" t="s">
        <v>307</v>
      </c>
      <c r="D980" s="208" t="s">
        <v>420</v>
      </c>
      <c r="E980" s="209" t="s">
        <v>3756</v>
      </c>
    </row>
    <row r="981" spans="1:5" x14ac:dyDescent="0.2">
      <c r="A981" s="207" t="s">
        <v>3726</v>
      </c>
      <c r="B981" s="207" t="s">
        <v>3509</v>
      </c>
      <c r="C981" s="207" t="s">
        <v>307</v>
      </c>
      <c r="D981" s="208" t="s">
        <v>420</v>
      </c>
      <c r="E981" s="209" t="s">
        <v>3759</v>
      </c>
    </row>
    <row r="982" spans="1:5" x14ac:dyDescent="0.2">
      <c r="A982" s="207" t="s">
        <v>3726</v>
      </c>
      <c r="B982" s="207" t="s">
        <v>3509</v>
      </c>
      <c r="C982" s="207" t="s">
        <v>307</v>
      </c>
      <c r="D982" s="208" t="s">
        <v>420</v>
      </c>
      <c r="E982" s="209" t="s">
        <v>3757</v>
      </c>
    </row>
    <row r="983" spans="1:5" x14ac:dyDescent="0.2">
      <c r="A983" s="207" t="s">
        <v>3726</v>
      </c>
      <c r="B983" s="207" t="s">
        <v>630</v>
      </c>
      <c r="C983" s="207" t="s">
        <v>308</v>
      </c>
      <c r="D983" s="208" t="s">
        <v>420</v>
      </c>
      <c r="E983" s="209" t="s">
        <v>3758</v>
      </c>
    </row>
    <row r="984" spans="1:5" x14ac:dyDescent="0.2">
      <c r="A984" s="207" t="s">
        <v>3726</v>
      </c>
      <c r="B984" s="207" t="s">
        <v>630</v>
      </c>
      <c r="C984" s="207" t="s">
        <v>308</v>
      </c>
      <c r="D984" s="208" t="s">
        <v>420</v>
      </c>
      <c r="E984" s="209" t="s">
        <v>3757</v>
      </c>
    </row>
    <row r="985" spans="1:5" x14ac:dyDescent="0.2">
      <c r="A985" s="207" t="s">
        <v>3726</v>
      </c>
      <c r="B985" s="207" t="s">
        <v>631</v>
      </c>
      <c r="C985" s="207" t="s">
        <v>314</v>
      </c>
      <c r="D985" s="208" t="s">
        <v>420</v>
      </c>
      <c r="E985" s="209" t="s">
        <v>3758</v>
      </c>
    </row>
    <row r="986" spans="1:5" x14ac:dyDescent="0.2">
      <c r="A986" s="207" t="s">
        <v>3726</v>
      </c>
      <c r="B986" s="207" t="s">
        <v>631</v>
      </c>
      <c r="C986" s="207" t="s">
        <v>314</v>
      </c>
      <c r="D986" s="208" t="s">
        <v>420</v>
      </c>
      <c r="E986" s="209" t="s">
        <v>3756</v>
      </c>
    </row>
    <row r="987" spans="1:5" x14ac:dyDescent="0.2">
      <c r="A987" s="207" t="s">
        <v>3726</v>
      </c>
      <c r="B987" s="207" t="s">
        <v>631</v>
      </c>
      <c r="C987" s="207" t="s">
        <v>314</v>
      </c>
      <c r="D987" s="208" t="s">
        <v>420</v>
      </c>
      <c r="E987" s="209" t="s">
        <v>3759</v>
      </c>
    </row>
    <row r="988" spans="1:5" x14ac:dyDescent="0.2">
      <c r="A988" s="207" t="s">
        <v>3726</v>
      </c>
      <c r="B988" s="207" t="s">
        <v>631</v>
      </c>
      <c r="C988" s="207" t="s">
        <v>314</v>
      </c>
      <c r="D988" s="208" t="s">
        <v>420</v>
      </c>
      <c r="E988" s="209" t="s">
        <v>3757</v>
      </c>
    </row>
    <row r="989" spans="1:5" x14ac:dyDescent="0.2">
      <c r="A989" s="207" t="s">
        <v>3726</v>
      </c>
      <c r="B989" s="207" t="s">
        <v>1146</v>
      </c>
      <c r="C989" s="207" t="s">
        <v>985</v>
      </c>
      <c r="D989" s="208" t="s">
        <v>420</v>
      </c>
      <c r="E989" s="209" t="s">
        <v>3761</v>
      </c>
    </row>
    <row r="990" spans="1:5" x14ac:dyDescent="0.2">
      <c r="A990" s="207" t="s">
        <v>3726</v>
      </c>
      <c r="B990" s="207" t="s">
        <v>1146</v>
      </c>
      <c r="C990" s="207" t="s">
        <v>985</v>
      </c>
      <c r="D990" s="208" t="s">
        <v>420</v>
      </c>
      <c r="E990" s="209" t="s">
        <v>3756</v>
      </c>
    </row>
    <row r="991" spans="1:5" x14ac:dyDescent="0.2">
      <c r="A991" s="207" t="s">
        <v>3726</v>
      </c>
      <c r="B991" s="207" t="s">
        <v>1146</v>
      </c>
      <c r="C991" s="207" t="s">
        <v>985</v>
      </c>
      <c r="D991" s="208" t="s">
        <v>420</v>
      </c>
      <c r="E991" s="209" t="s">
        <v>3759</v>
      </c>
    </row>
    <row r="992" spans="1:5" x14ac:dyDescent="0.2">
      <c r="A992" s="207" t="s">
        <v>3726</v>
      </c>
      <c r="B992" s="207" t="s">
        <v>1146</v>
      </c>
      <c r="C992" s="207" t="s">
        <v>985</v>
      </c>
      <c r="D992" s="208" t="s">
        <v>420</v>
      </c>
      <c r="E992" s="209" t="s">
        <v>3757</v>
      </c>
    </row>
    <row r="993" spans="1:5" x14ac:dyDescent="0.2">
      <c r="A993" s="207" t="s">
        <v>3726</v>
      </c>
      <c r="B993" s="207" t="s">
        <v>632</v>
      </c>
      <c r="C993" s="207" t="s">
        <v>315</v>
      </c>
      <c r="D993" s="208" t="s">
        <v>420</v>
      </c>
      <c r="E993" s="209" t="s">
        <v>3761</v>
      </c>
    </row>
    <row r="994" spans="1:5" x14ac:dyDescent="0.2">
      <c r="A994" s="207" t="s">
        <v>3726</v>
      </c>
      <c r="B994" s="207" t="s">
        <v>632</v>
      </c>
      <c r="C994" s="207" t="s">
        <v>315</v>
      </c>
      <c r="D994" s="208" t="s">
        <v>420</v>
      </c>
      <c r="E994" s="209" t="s">
        <v>3758</v>
      </c>
    </row>
    <row r="995" spans="1:5" x14ac:dyDescent="0.2">
      <c r="A995" s="207" t="s">
        <v>3726</v>
      </c>
      <c r="B995" s="207" t="s">
        <v>632</v>
      </c>
      <c r="C995" s="207" t="s">
        <v>315</v>
      </c>
      <c r="D995" s="208" t="s">
        <v>420</v>
      </c>
      <c r="E995" s="209" t="s">
        <v>3756</v>
      </c>
    </row>
    <row r="996" spans="1:5" x14ac:dyDescent="0.2">
      <c r="A996" s="207" t="s">
        <v>3726</v>
      </c>
      <c r="B996" s="207" t="s">
        <v>632</v>
      </c>
      <c r="C996" s="207" t="s">
        <v>315</v>
      </c>
      <c r="D996" s="208" t="s">
        <v>420</v>
      </c>
      <c r="E996" s="209" t="s">
        <v>3759</v>
      </c>
    </row>
    <row r="997" spans="1:5" x14ac:dyDescent="0.2">
      <c r="A997" s="207" t="s">
        <v>3726</v>
      </c>
      <c r="B997" s="207" t="s">
        <v>632</v>
      </c>
      <c r="C997" s="207" t="s">
        <v>315</v>
      </c>
      <c r="D997" s="208" t="s">
        <v>420</v>
      </c>
      <c r="E997" s="209" t="s">
        <v>3757</v>
      </c>
    </row>
    <row r="998" spans="1:5" x14ac:dyDescent="0.2">
      <c r="A998" s="207" t="s">
        <v>3726</v>
      </c>
      <c r="B998" s="207" t="s">
        <v>633</v>
      </c>
      <c r="C998" s="207" t="s">
        <v>316</v>
      </c>
      <c r="D998" s="208" t="s">
        <v>420</v>
      </c>
      <c r="E998" s="209" t="s">
        <v>3758</v>
      </c>
    </row>
    <row r="999" spans="1:5" x14ac:dyDescent="0.2">
      <c r="A999" s="207" t="s">
        <v>3726</v>
      </c>
      <c r="B999" s="207" t="s">
        <v>633</v>
      </c>
      <c r="C999" s="207" t="s">
        <v>316</v>
      </c>
      <c r="D999" s="208" t="s">
        <v>420</v>
      </c>
      <c r="E999" s="209" t="s">
        <v>3756</v>
      </c>
    </row>
    <row r="1000" spans="1:5" x14ac:dyDescent="0.2">
      <c r="A1000" s="207" t="s">
        <v>3726</v>
      </c>
      <c r="B1000" s="207" t="s">
        <v>633</v>
      </c>
      <c r="C1000" s="207" t="s">
        <v>316</v>
      </c>
      <c r="D1000" s="208" t="s">
        <v>420</v>
      </c>
      <c r="E1000" s="209" t="s">
        <v>3759</v>
      </c>
    </row>
    <row r="1001" spans="1:5" x14ac:dyDescent="0.2">
      <c r="A1001" s="207" t="s">
        <v>3726</v>
      </c>
      <c r="B1001" s="207" t="s">
        <v>633</v>
      </c>
      <c r="C1001" s="207" t="s">
        <v>316</v>
      </c>
      <c r="D1001" s="208" t="s">
        <v>420</v>
      </c>
      <c r="E1001" s="209" t="s">
        <v>3757</v>
      </c>
    </row>
    <row r="1002" spans="1:5" x14ac:dyDescent="0.2">
      <c r="A1002" s="207" t="s">
        <v>3726</v>
      </c>
      <c r="B1002" s="207" t="s">
        <v>2557</v>
      </c>
      <c r="C1002" s="207" t="s">
        <v>114</v>
      </c>
      <c r="D1002" s="208" t="s">
        <v>420</v>
      </c>
      <c r="E1002" s="209" t="s">
        <v>3756</v>
      </c>
    </row>
    <row r="1003" spans="1:5" x14ac:dyDescent="0.2">
      <c r="A1003" s="207" t="s">
        <v>3726</v>
      </c>
      <c r="B1003" s="207" t="s">
        <v>2557</v>
      </c>
      <c r="C1003" s="207" t="s">
        <v>114</v>
      </c>
      <c r="D1003" s="208" t="s">
        <v>420</v>
      </c>
      <c r="E1003" s="209" t="s">
        <v>3759</v>
      </c>
    </row>
    <row r="1004" spans="1:5" x14ac:dyDescent="0.2">
      <c r="A1004" s="207" t="s">
        <v>3726</v>
      </c>
      <c r="B1004" s="207" t="s">
        <v>2557</v>
      </c>
      <c r="C1004" s="207" t="s">
        <v>114</v>
      </c>
      <c r="D1004" s="208" t="s">
        <v>420</v>
      </c>
      <c r="E1004" s="209" t="s">
        <v>3757</v>
      </c>
    </row>
    <row r="1005" spans="1:5" x14ac:dyDescent="0.2">
      <c r="A1005" s="207" t="s">
        <v>3726</v>
      </c>
      <c r="B1005" s="207" t="s">
        <v>634</v>
      </c>
      <c r="C1005" s="207" t="s">
        <v>435</v>
      </c>
      <c r="D1005" s="208" t="s">
        <v>420</v>
      </c>
      <c r="E1005" s="209" t="s">
        <v>3758</v>
      </c>
    </row>
    <row r="1006" spans="1:5" x14ac:dyDescent="0.2">
      <c r="A1006" s="207" t="s">
        <v>3726</v>
      </c>
      <c r="B1006" s="207" t="s">
        <v>634</v>
      </c>
      <c r="C1006" s="207" t="s">
        <v>435</v>
      </c>
      <c r="D1006" s="208" t="s">
        <v>420</v>
      </c>
      <c r="E1006" s="209" t="s">
        <v>3756</v>
      </c>
    </row>
    <row r="1007" spans="1:5" x14ac:dyDescent="0.2">
      <c r="A1007" s="207" t="s">
        <v>3726</v>
      </c>
      <c r="B1007" s="207" t="s">
        <v>634</v>
      </c>
      <c r="C1007" s="207" t="s">
        <v>435</v>
      </c>
      <c r="D1007" s="208" t="s">
        <v>420</v>
      </c>
      <c r="E1007" s="209" t="s">
        <v>3759</v>
      </c>
    </row>
    <row r="1008" spans="1:5" x14ac:dyDescent="0.2">
      <c r="A1008" s="207" t="s">
        <v>3726</v>
      </c>
      <c r="B1008" s="207" t="s">
        <v>634</v>
      </c>
      <c r="C1008" s="207" t="s">
        <v>435</v>
      </c>
      <c r="D1008" s="208" t="s">
        <v>420</v>
      </c>
      <c r="E1008" s="209" t="s">
        <v>3757</v>
      </c>
    </row>
    <row r="1009" spans="1:5" x14ac:dyDescent="0.2">
      <c r="A1009" s="207" t="s">
        <v>3726</v>
      </c>
      <c r="B1009" s="207" t="s">
        <v>3217</v>
      </c>
      <c r="C1009" s="207" t="s">
        <v>166</v>
      </c>
      <c r="D1009" s="208" t="s">
        <v>420</v>
      </c>
      <c r="E1009" s="209" t="s">
        <v>3758</v>
      </c>
    </row>
    <row r="1010" spans="1:5" x14ac:dyDescent="0.2">
      <c r="A1010" s="207" t="s">
        <v>3726</v>
      </c>
      <c r="B1010" s="207" t="s">
        <v>3217</v>
      </c>
      <c r="C1010" s="207" t="s">
        <v>166</v>
      </c>
      <c r="D1010" s="208" t="s">
        <v>420</v>
      </c>
      <c r="E1010" s="209" t="s">
        <v>3757</v>
      </c>
    </row>
    <row r="1011" spans="1:5" x14ac:dyDescent="0.2">
      <c r="A1011" s="207" t="s">
        <v>3726</v>
      </c>
      <c r="B1011" s="207" t="s">
        <v>3218</v>
      </c>
      <c r="C1011" s="207" t="s">
        <v>438</v>
      </c>
      <c r="D1011" s="208" t="s">
        <v>420</v>
      </c>
      <c r="E1011" s="209" t="s">
        <v>3758</v>
      </c>
    </row>
    <row r="1012" spans="1:5" x14ac:dyDescent="0.2">
      <c r="A1012" s="207" t="s">
        <v>3726</v>
      </c>
      <c r="B1012" s="207" t="s">
        <v>3218</v>
      </c>
      <c r="C1012" s="207" t="s">
        <v>438</v>
      </c>
      <c r="D1012" s="208" t="s">
        <v>420</v>
      </c>
      <c r="E1012" s="209" t="s">
        <v>3756</v>
      </c>
    </row>
    <row r="1013" spans="1:5" x14ac:dyDescent="0.2">
      <c r="A1013" s="207" t="s">
        <v>3726</v>
      </c>
      <c r="B1013" s="207" t="s">
        <v>3218</v>
      </c>
      <c r="C1013" s="207" t="s">
        <v>438</v>
      </c>
      <c r="D1013" s="208" t="s">
        <v>420</v>
      </c>
      <c r="E1013" s="209" t="s">
        <v>3757</v>
      </c>
    </row>
    <row r="1014" spans="1:5" x14ac:dyDescent="0.2">
      <c r="A1014" s="207" t="s">
        <v>3726</v>
      </c>
      <c r="B1014" s="207" t="s">
        <v>3219</v>
      </c>
      <c r="C1014" s="207" t="s">
        <v>439</v>
      </c>
      <c r="D1014" s="208" t="s">
        <v>420</v>
      </c>
      <c r="E1014" s="209" t="s">
        <v>3758</v>
      </c>
    </row>
    <row r="1015" spans="1:5" x14ac:dyDescent="0.2">
      <c r="A1015" s="207" t="s">
        <v>3726</v>
      </c>
      <c r="B1015" s="207" t="s">
        <v>3219</v>
      </c>
      <c r="C1015" s="207" t="s">
        <v>439</v>
      </c>
      <c r="D1015" s="208" t="s">
        <v>420</v>
      </c>
      <c r="E1015" s="209" t="s">
        <v>3756</v>
      </c>
    </row>
    <row r="1016" spans="1:5" x14ac:dyDescent="0.2">
      <c r="A1016" s="207" t="s">
        <v>3726</v>
      </c>
      <c r="B1016" s="207" t="s">
        <v>3219</v>
      </c>
      <c r="C1016" s="207" t="s">
        <v>439</v>
      </c>
      <c r="D1016" s="208" t="s">
        <v>420</v>
      </c>
      <c r="E1016" s="209" t="s">
        <v>3757</v>
      </c>
    </row>
    <row r="1017" spans="1:5" x14ac:dyDescent="0.2">
      <c r="A1017" s="207" t="s">
        <v>3726</v>
      </c>
      <c r="B1017" s="207" t="s">
        <v>3220</v>
      </c>
      <c r="C1017" s="207" t="s">
        <v>440</v>
      </c>
      <c r="D1017" s="208" t="s">
        <v>420</v>
      </c>
      <c r="E1017" s="209" t="s">
        <v>3758</v>
      </c>
    </row>
    <row r="1018" spans="1:5" x14ac:dyDescent="0.2">
      <c r="A1018" s="207" t="s">
        <v>3726</v>
      </c>
      <c r="B1018" s="207" t="s">
        <v>3220</v>
      </c>
      <c r="C1018" s="207" t="s">
        <v>440</v>
      </c>
      <c r="D1018" s="208" t="s">
        <v>420</v>
      </c>
      <c r="E1018" s="209" t="s">
        <v>3756</v>
      </c>
    </row>
    <row r="1019" spans="1:5" x14ac:dyDescent="0.2">
      <c r="A1019" s="207" t="s">
        <v>3726</v>
      </c>
      <c r="B1019" s="207" t="s">
        <v>3220</v>
      </c>
      <c r="C1019" s="207" t="s">
        <v>440</v>
      </c>
      <c r="D1019" s="208" t="s">
        <v>420</v>
      </c>
      <c r="E1019" s="209" t="s">
        <v>3757</v>
      </c>
    </row>
    <row r="1020" spans="1:5" x14ac:dyDescent="0.2">
      <c r="A1020" s="207" t="s">
        <v>3726</v>
      </c>
      <c r="B1020" s="207" t="s">
        <v>3221</v>
      </c>
      <c r="C1020" s="207" t="s">
        <v>441</v>
      </c>
      <c r="D1020" s="208" t="s">
        <v>420</v>
      </c>
      <c r="E1020" s="209" t="s">
        <v>3758</v>
      </c>
    </row>
    <row r="1021" spans="1:5" x14ac:dyDescent="0.2">
      <c r="A1021" s="207" t="s">
        <v>3726</v>
      </c>
      <c r="B1021" s="207" t="s">
        <v>3221</v>
      </c>
      <c r="C1021" s="207" t="s">
        <v>441</v>
      </c>
      <c r="D1021" s="208" t="s">
        <v>420</v>
      </c>
      <c r="E1021" s="209" t="s">
        <v>3756</v>
      </c>
    </row>
    <row r="1022" spans="1:5" x14ac:dyDescent="0.2">
      <c r="A1022" s="207" t="s">
        <v>3726</v>
      </c>
      <c r="B1022" s="207" t="s">
        <v>3221</v>
      </c>
      <c r="C1022" s="207" t="s">
        <v>441</v>
      </c>
      <c r="D1022" s="208" t="s">
        <v>420</v>
      </c>
      <c r="E1022" s="209" t="s">
        <v>3757</v>
      </c>
    </row>
    <row r="1023" spans="1:5" x14ac:dyDescent="0.2">
      <c r="A1023" s="207" t="s">
        <v>3726</v>
      </c>
      <c r="B1023" s="207" t="s">
        <v>3222</v>
      </c>
      <c r="C1023" s="207" t="s">
        <v>437</v>
      </c>
      <c r="D1023" s="208" t="s">
        <v>420</v>
      </c>
      <c r="E1023" s="209" t="s">
        <v>3761</v>
      </c>
    </row>
    <row r="1024" spans="1:5" x14ac:dyDescent="0.2">
      <c r="A1024" s="207" t="s">
        <v>3726</v>
      </c>
      <c r="B1024" s="207" t="s">
        <v>3222</v>
      </c>
      <c r="C1024" s="207" t="s">
        <v>437</v>
      </c>
      <c r="D1024" s="208" t="s">
        <v>420</v>
      </c>
      <c r="E1024" s="209" t="s">
        <v>3758</v>
      </c>
    </row>
    <row r="1025" spans="1:5" x14ac:dyDescent="0.2">
      <c r="A1025" s="207" t="s">
        <v>3726</v>
      </c>
      <c r="B1025" s="207" t="s">
        <v>3222</v>
      </c>
      <c r="C1025" s="207" t="s">
        <v>437</v>
      </c>
      <c r="D1025" s="208" t="s">
        <v>420</v>
      </c>
      <c r="E1025" s="209" t="s">
        <v>3756</v>
      </c>
    </row>
    <row r="1026" spans="1:5" x14ac:dyDescent="0.2">
      <c r="A1026" s="207" t="s">
        <v>3726</v>
      </c>
      <c r="B1026" s="207" t="s">
        <v>3222</v>
      </c>
      <c r="C1026" s="207" t="s">
        <v>437</v>
      </c>
      <c r="D1026" s="208" t="s">
        <v>420</v>
      </c>
      <c r="E1026" s="209" t="s">
        <v>3757</v>
      </c>
    </row>
    <row r="1027" spans="1:5" x14ac:dyDescent="0.2">
      <c r="A1027" s="207" t="s">
        <v>3726</v>
      </c>
      <c r="B1027" s="207" t="s">
        <v>1147</v>
      </c>
      <c r="C1027" s="207" t="s">
        <v>1022</v>
      </c>
      <c r="D1027" s="208" t="s">
        <v>420</v>
      </c>
      <c r="E1027" s="209" t="s">
        <v>3756</v>
      </c>
    </row>
    <row r="1028" spans="1:5" x14ac:dyDescent="0.2">
      <c r="A1028" s="207" t="s">
        <v>3726</v>
      </c>
      <c r="B1028" s="207" t="s">
        <v>1147</v>
      </c>
      <c r="C1028" s="207" t="s">
        <v>1022</v>
      </c>
      <c r="D1028" s="208" t="s">
        <v>420</v>
      </c>
      <c r="E1028" s="209" t="s">
        <v>3759</v>
      </c>
    </row>
    <row r="1029" spans="1:5" x14ac:dyDescent="0.2">
      <c r="A1029" s="207" t="s">
        <v>3726</v>
      </c>
      <c r="B1029" s="207" t="s">
        <v>1913</v>
      </c>
      <c r="C1029" s="207" t="s">
        <v>1914</v>
      </c>
      <c r="D1029" s="208" t="s">
        <v>420</v>
      </c>
      <c r="E1029" s="209" t="s">
        <v>3756</v>
      </c>
    </row>
    <row r="1030" spans="1:5" x14ac:dyDescent="0.2">
      <c r="A1030" s="207" t="s">
        <v>3726</v>
      </c>
      <c r="B1030" s="207" t="s">
        <v>2558</v>
      </c>
      <c r="C1030" s="207" t="s">
        <v>1600</v>
      </c>
      <c r="D1030" s="208" t="s">
        <v>420</v>
      </c>
      <c r="E1030" s="209" t="s">
        <v>3758</v>
      </c>
    </row>
    <row r="1031" spans="1:5" x14ac:dyDescent="0.2">
      <c r="A1031" s="207" t="s">
        <v>3726</v>
      </c>
      <c r="B1031" s="207" t="s">
        <v>2558</v>
      </c>
      <c r="C1031" s="207" t="s">
        <v>1600</v>
      </c>
      <c r="D1031" s="208" t="s">
        <v>420</v>
      </c>
      <c r="E1031" s="209" t="s">
        <v>3757</v>
      </c>
    </row>
    <row r="1032" spans="1:5" x14ac:dyDescent="0.2">
      <c r="A1032" s="207" t="s">
        <v>3726</v>
      </c>
      <c r="B1032" s="207" t="s">
        <v>3029</v>
      </c>
      <c r="C1032" s="207" t="s">
        <v>3030</v>
      </c>
      <c r="D1032" s="208" t="s">
        <v>420</v>
      </c>
      <c r="E1032" s="209" t="s">
        <v>3758</v>
      </c>
    </row>
    <row r="1033" spans="1:5" x14ac:dyDescent="0.2">
      <c r="A1033" s="207" t="s">
        <v>3726</v>
      </c>
      <c r="B1033" s="207" t="s">
        <v>3029</v>
      </c>
      <c r="C1033" s="207" t="s">
        <v>3030</v>
      </c>
      <c r="D1033" s="208" t="s">
        <v>420</v>
      </c>
      <c r="E1033" s="209" t="s">
        <v>3757</v>
      </c>
    </row>
    <row r="1034" spans="1:5" x14ac:dyDescent="0.2">
      <c r="A1034" s="207" t="s">
        <v>3726</v>
      </c>
      <c r="B1034" s="207" t="s">
        <v>1148</v>
      </c>
      <c r="C1034" s="207" t="s">
        <v>1017</v>
      </c>
      <c r="D1034" s="208" t="s">
        <v>420</v>
      </c>
      <c r="E1034" s="209" t="s">
        <v>3758</v>
      </c>
    </row>
    <row r="1035" spans="1:5" x14ac:dyDescent="0.2">
      <c r="A1035" s="207" t="s">
        <v>3726</v>
      </c>
      <c r="B1035" s="207" t="s">
        <v>1148</v>
      </c>
      <c r="C1035" s="207" t="s">
        <v>1017</v>
      </c>
      <c r="D1035" s="208" t="s">
        <v>420</v>
      </c>
      <c r="E1035" s="209" t="s">
        <v>3756</v>
      </c>
    </row>
    <row r="1036" spans="1:5" x14ac:dyDescent="0.2">
      <c r="A1036" s="207" t="s">
        <v>3726</v>
      </c>
      <c r="B1036" s="207" t="s">
        <v>1148</v>
      </c>
      <c r="C1036" s="207" t="s">
        <v>1017</v>
      </c>
      <c r="D1036" s="208" t="s">
        <v>420</v>
      </c>
      <c r="E1036" s="209" t="s">
        <v>3759</v>
      </c>
    </row>
    <row r="1037" spans="1:5" x14ac:dyDescent="0.2">
      <c r="A1037" s="207" t="s">
        <v>3726</v>
      </c>
      <c r="B1037" s="207" t="s">
        <v>1148</v>
      </c>
      <c r="C1037" s="207" t="s">
        <v>1017</v>
      </c>
      <c r="D1037" s="208" t="s">
        <v>420</v>
      </c>
      <c r="E1037" s="209" t="s">
        <v>3757</v>
      </c>
    </row>
    <row r="1038" spans="1:5" x14ac:dyDescent="0.2">
      <c r="A1038" s="207" t="s">
        <v>3726</v>
      </c>
      <c r="B1038" s="207" t="s">
        <v>1148</v>
      </c>
      <c r="C1038" s="207" t="s">
        <v>1017</v>
      </c>
      <c r="D1038" s="208" t="s">
        <v>420</v>
      </c>
      <c r="E1038" s="209" t="s">
        <v>3760</v>
      </c>
    </row>
    <row r="1039" spans="1:5" x14ac:dyDescent="0.2">
      <c r="A1039" s="207" t="s">
        <v>3726</v>
      </c>
      <c r="B1039" s="207" t="s">
        <v>2559</v>
      </c>
      <c r="C1039" s="207" t="s">
        <v>844</v>
      </c>
      <c r="D1039" s="208" t="s">
        <v>420</v>
      </c>
      <c r="E1039" s="209" t="s">
        <v>3758</v>
      </c>
    </row>
    <row r="1040" spans="1:5" x14ac:dyDescent="0.2">
      <c r="A1040" s="207" t="s">
        <v>3726</v>
      </c>
      <c r="B1040" s="207" t="s">
        <v>2559</v>
      </c>
      <c r="C1040" s="207" t="s">
        <v>844</v>
      </c>
      <c r="D1040" s="208" t="s">
        <v>420</v>
      </c>
      <c r="E1040" s="209" t="s">
        <v>3756</v>
      </c>
    </row>
    <row r="1041" spans="1:5" x14ac:dyDescent="0.2">
      <c r="A1041" s="207" t="s">
        <v>3726</v>
      </c>
      <c r="B1041" s="207" t="s">
        <v>2559</v>
      </c>
      <c r="C1041" s="207" t="s">
        <v>844</v>
      </c>
      <c r="D1041" s="208" t="s">
        <v>420</v>
      </c>
      <c r="E1041" s="209" t="s">
        <v>3759</v>
      </c>
    </row>
    <row r="1042" spans="1:5" x14ac:dyDescent="0.2">
      <c r="A1042" s="207" t="s">
        <v>3726</v>
      </c>
      <c r="B1042" s="207" t="s">
        <v>2559</v>
      </c>
      <c r="C1042" s="207" t="s">
        <v>844</v>
      </c>
      <c r="D1042" s="208" t="s">
        <v>420</v>
      </c>
      <c r="E1042" s="209" t="s">
        <v>3757</v>
      </c>
    </row>
    <row r="1043" spans="1:5" x14ac:dyDescent="0.2">
      <c r="A1043" s="207" t="s">
        <v>3726</v>
      </c>
      <c r="B1043" s="207" t="s">
        <v>2559</v>
      </c>
      <c r="C1043" s="207" t="s">
        <v>844</v>
      </c>
      <c r="D1043" s="208" t="s">
        <v>420</v>
      </c>
      <c r="E1043" s="209" t="s">
        <v>3760</v>
      </c>
    </row>
    <row r="1044" spans="1:5" x14ac:dyDescent="0.2">
      <c r="A1044" s="207" t="s">
        <v>3726</v>
      </c>
      <c r="B1044" s="207" t="s">
        <v>2560</v>
      </c>
      <c r="C1044" s="207" t="s">
        <v>829</v>
      </c>
      <c r="D1044" s="208" t="s">
        <v>420</v>
      </c>
      <c r="E1044" s="209" t="s">
        <v>3758</v>
      </c>
    </row>
    <row r="1045" spans="1:5" x14ac:dyDescent="0.2">
      <c r="A1045" s="207" t="s">
        <v>3726</v>
      </c>
      <c r="B1045" s="207" t="s">
        <v>2560</v>
      </c>
      <c r="C1045" s="207" t="s">
        <v>829</v>
      </c>
      <c r="D1045" s="208" t="s">
        <v>420</v>
      </c>
      <c r="E1045" s="209" t="s">
        <v>3756</v>
      </c>
    </row>
    <row r="1046" spans="1:5" x14ac:dyDescent="0.2">
      <c r="A1046" s="207" t="s">
        <v>3726</v>
      </c>
      <c r="B1046" s="207" t="s">
        <v>2560</v>
      </c>
      <c r="C1046" s="207" t="s">
        <v>829</v>
      </c>
      <c r="D1046" s="208" t="s">
        <v>420</v>
      </c>
      <c r="E1046" s="209" t="s">
        <v>3757</v>
      </c>
    </row>
    <row r="1047" spans="1:5" x14ac:dyDescent="0.2">
      <c r="A1047" s="207" t="s">
        <v>3726</v>
      </c>
      <c r="B1047" s="207" t="s">
        <v>2561</v>
      </c>
      <c r="C1047" s="207" t="s">
        <v>852</v>
      </c>
      <c r="D1047" s="208" t="s">
        <v>420</v>
      </c>
      <c r="E1047" s="209" t="s">
        <v>3758</v>
      </c>
    </row>
    <row r="1048" spans="1:5" x14ac:dyDescent="0.2">
      <c r="A1048" s="207" t="s">
        <v>3726</v>
      </c>
      <c r="B1048" s="207" t="s">
        <v>2561</v>
      </c>
      <c r="C1048" s="207" t="s">
        <v>852</v>
      </c>
      <c r="D1048" s="208" t="s">
        <v>420</v>
      </c>
      <c r="E1048" s="209" t="s">
        <v>3756</v>
      </c>
    </row>
    <row r="1049" spans="1:5" x14ac:dyDescent="0.2">
      <c r="A1049" s="207" t="s">
        <v>3726</v>
      </c>
      <c r="B1049" s="207" t="s">
        <v>2561</v>
      </c>
      <c r="C1049" s="207" t="s">
        <v>852</v>
      </c>
      <c r="D1049" s="208" t="s">
        <v>420</v>
      </c>
      <c r="E1049" s="209" t="s">
        <v>3759</v>
      </c>
    </row>
    <row r="1050" spans="1:5" x14ac:dyDescent="0.2">
      <c r="A1050" s="207" t="s">
        <v>3726</v>
      </c>
      <c r="B1050" s="207" t="s">
        <v>2561</v>
      </c>
      <c r="C1050" s="207" t="s">
        <v>852</v>
      </c>
      <c r="D1050" s="208" t="s">
        <v>420</v>
      </c>
      <c r="E1050" s="209" t="s">
        <v>3757</v>
      </c>
    </row>
    <row r="1051" spans="1:5" x14ac:dyDescent="0.2">
      <c r="A1051" s="207" t="s">
        <v>3726</v>
      </c>
      <c r="B1051" s="207" t="s">
        <v>2561</v>
      </c>
      <c r="C1051" s="207" t="s">
        <v>852</v>
      </c>
      <c r="D1051" s="208" t="s">
        <v>420</v>
      </c>
      <c r="E1051" s="209" t="s">
        <v>3760</v>
      </c>
    </row>
    <row r="1052" spans="1:5" x14ac:dyDescent="0.2">
      <c r="A1052" s="207" t="s">
        <v>3726</v>
      </c>
      <c r="B1052" s="207" t="s">
        <v>2562</v>
      </c>
      <c r="C1052" s="207" t="s">
        <v>851</v>
      </c>
      <c r="D1052" s="208" t="s">
        <v>420</v>
      </c>
      <c r="E1052" s="209" t="s">
        <v>3758</v>
      </c>
    </row>
    <row r="1053" spans="1:5" x14ac:dyDescent="0.2">
      <c r="A1053" s="207" t="s">
        <v>3726</v>
      </c>
      <c r="B1053" s="207" t="s">
        <v>2562</v>
      </c>
      <c r="C1053" s="207" t="s">
        <v>851</v>
      </c>
      <c r="D1053" s="208" t="s">
        <v>420</v>
      </c>
      <c r="E1053" s="209" t="s">
        <v>3757</v>
      </c>
    </row>
    <row r="1054" spans="1:5" x14ac:dyDescent="0.2">
      <c r="A1054" s="207" t="s">
        <v>3726</v>
      </c>
      <c r="B1054" s="207" t="s">
        <v>2563</v>
      </c>
      <c r="C1054" s="207" t="s">
        <v>849</v>
      </c>
      <c r="D1054" s="208" t="s">
        <v>420</v>
      </c>
      <c r="E1054" s="209" t="s">
        <v>3758</v>
      </c>
    </row>
    <row r="1055" spans="1:5" x14ac:dyDescent="0.2">
      <c r="A1055" s="207" t="s">
        <v>3726</v>
      </c>
      <c r="B1055" s="207" t="s">
        <v>2563</v>
      </c>
      <c r="C1055" s="207" t="s">
        <v>849</v>
      </c>
      <c r="D1055" s="208" t="s">
        <v>420</v>
      </c>
      <c r="E1055" s="209" t="s">
        <v>3756</v>
      </c>
    </row>
    <row r="1056" spans="1:5" x14ac:dyDescent="0.2">
      <c r="A1056" s="207" t="s">
        <v>3726</v>
      </c>
      <c r="B1056" s="207" t="s">
        <v>2563</v>
      </c>
      <c r="C1056" s="207" t="s">
        <v>849</v>
      </c>
      <c r="D1056" s="208" t="s">
        <v>420</v>
      </c>
      <c r="E1056" s="209" t="s">
        <v>3759</v>
      </c>
    </row>
    <row r="1057" spans="1:5" x14ac:dyDescent="0.2">
      <c r="A1057" s="207" t="s">
        <v>3726</v>
      </c>
      <c r="B1057" s="207" t="s">
        <v>2563</v>
      </c>
      <c r="C1057" s="207" t="s">
        <v>849</v>
      </c>
      <c r="D1057" s="208" t="s">
        <v>420</v>
      </c>
      <c r="E1057" s="209" t="s">
        <v>3757</v>
      </c>
    </row>
    <row r="1058" spans="1:5" x14ac:dyDescent="0.2">
      <c r="A1058" s="207" t="s">
        <v>3726</v>
      </c>
      <c r="B1058" s="207" t="s">
        <v>2563</v>
      </c>
      <c r="C1058" s="207" t="s">
        <v>849</v>
      </c>
      <c r="D1058" s="208" t="s">
        <v>420</v>
      </c>
      <c r="E1058" s="209" t="s">
        <v>3760</v>
      </c>
    </row>
    <row r="1059" spans="1:5" x14ac:dyDescent="0.2">
      <c r="A1059" s="207" t="s">
        <v>3726</v>
      </c>
      <c r="B1059" s="207" t="s">
        <v>3031</v>
      </c>
      <c r="C1059" s="207" t="s">
        <v>3032</v>
      </c>
      <c r="D1059" s="208" t="s">
        <v>420</v>
      </c>
      <c r="E1059" s="209" t="s">
        <v>3759</v>
      </c>
    </row>
    <row r="1060" spans="1:5" x14ac:dyDescent="0.2">
      <c r="A1060" s="207" t="s">
        <v>3726</v>
      </c>
      <c r="B1060" s="207" t="s">
        <v>3031</v>
      </c>
      <c r="C1060" s="207" t="s">
        <v>3032</v>
      </c>
      <c r="D1060" s="208" t="s">
        <v>420</v>
      </c>
      <c r="E1060" s="209" t="s">
        <v>3757</v>
      </c>
    </row>
    <row r="1061" spans="1:5" x14ac:dyDescent="0.2">
      <c r="A1061" s="207" t="s">
        <v>3726</v>
      </c>
      <c r="B1061" s="207" t="s">
        <v>2564</v>
      </c>
      <c r="C1061" s="207" t="s">
        <v>1083</v>
      </c>
      <c r="D1061" s="208" t="s">
        <v>420</v>
      </c>
      <c r="E1061" s="209" t="s">
        <v>3756</v>
      </c>
    </row>
    <row r="1062" spans="1:5" x14ac:dyDescent="0.2">
      <c r="A1062" s="207" t="s">
        <v>3726</v>
      </c>
      <c r="B1062" s="207" t="s">
        <v>2564</v>
      </c>
      <c r="C1062" s="207" t="s">
        <v>1083</v>
      </c>
      <c r="D1062" s="208" t="s">
        <v>420</v>
      </c>
      <c r="E1062" s="209" t="s">
        <v>3759</v>
      </c>
    </row>
    <row r="1063" spans="1:5" x14ac:dyDescent="0.2">
      <c r="A1063" s="207" t="s">
        <v>3726</v>
      </c>
      <c r="B1063" s="207" t="s">
        <v>2564</v>
      </c>
      <c r="C1063" s="207" t="s">
        <v>1083</v>
      </c>
      <c r="D1063" s="208" t="s">
        <v>420</v>
      </c>
      <c r="E1063" s="209" t="s">
        <v>3757</v>
      </c>
    </row>
    <row r="1064" spans="1:5" x14ac:dyDescent="0.2">
      <c r="A1064" s="207" t="s">
        <v>3726</v>
      </c>
      <c r="B1064" s="207" t="s">
        <v>1460</v>
      </c>
      <c r="C1064" s="207" t="s">
        <v>837</v>
      </c>
      <c r="D1064" s="208" t="s">
        <v>420</v>
      </c>
      <c r="E1064" s="209" t="s">
        <v>3756</v>
      </c>
    </row>
    <row r="1065" spans="1:5" x14ac:dyDescent="0.2">
      <c r="A1065" s="207" t="s">
        <v>3726</v>
      </c>
      <c r="B1065" s="207" t="s">
        <v>1460</v>
      </c>
      <c r="C1065" s="207" t="s">
        <v>837</v>
      </c>
      <c r="D1065" s="208" t="s">
        <v>420</v>
      </c>
      <c r="E1065" s="209" t="s">
        <v>3759</v>
      </c>
    </row>
    <row r="1066" spans="1:5" x14ac:dyDescent="0.2">
      <c r="A1066" s="207" t="s">
        <v>3726</v>
      </c>
      <c r="B1066" s="207" t="s">
        <v>1460</v>
      </c>
      <c r="C1066" s="207" t="s">
        <v>837</v>
      </c>
      <c r="D1066" s="208" t="s">
        <v>420</v>
      </c>
      <c r="E1066" s="209" t="s">
        <v>3757</v>
      </c>
    </row>
    <row r="1067" spans="1:5" x14ac:dyDescent="0.2">
      <c r="A1067" s="207" t="s">
        <v>3726</v>
      </c>
      <c r="B1067" s="207" t="s">
        <v>2565</v>
      </c>
      <c r="C1067" s="207" t="s">
        <v>1085</v>
      </c>
      <c r="D1067" s="208" t="s">
        <v>420</v>
      </c>
      <c r="E1067" s="209" t="s">
        <v>3756</v>
      </c>
    </row>
    <row r="1068" spans="1:5" x14ac:dyDescent="0.2">
      <c r="A1068" s="207" t="s">
        <v>3726</v>
      </c>
      <c r="B1068" s="207" t="s">
        <v>2565</v>
      </c>
      <c r="C1068" s="207" t="s">
        <v>1085</v>
      </c>
      <c r="D1068" s="208" t="s">
        <v>420</v>
      </c>
      <c r="E1068" s="209" t="s">
        <v>3759</v>
      </c>
    </row>
    <row r="1069" spans="1:5" x14ac:dyDescent="0.2">
      <c r="A1069" s="207" t="s">
        <v>3726</v>
      </c>
      <c r="B1069" s="207" t="s">
        <v>2565</v>
      </c>
      <c r="C1069" s="207" t="s">
        <v>1085</v>
      </c>
      <c r="D1069" s="208" t="s">
        <v>420</v>
      </c>
      <c r="E1069" s="209" t="s">
        <v>3757</v>
      </c>
    </row>
    <row r="1070" spans="1:5" x14ac:dyDescent="0.2">
      <c r="A1070" s="207" t="s">
        <v>3726</v>
      </c>
      <c r="B1070" s="207" t="s">
        <v>2566</v>
      </c>
      <c r="C1070" s="207" t="s">
        <v>1082</v>
      </c>
      <c r="D1070" s="208" t="s">
        <v>420</v>
      </c>
      <c r="E1070" s="209" t="s">
        <v>3756</v>
      </c>
    </row>
    <row r="1071" spans="1:5" x14ac:dyDescent="0.2">
      <c r="A1071" s="207" t="s">
        <v>3726</v>
      </c>
      <c r="B1071" s="207" t="s">
        <v>2566</v>
      </c>
      <c r="C1071" s="207" t="s">
        <v>1082</v>
      </c>
      <c r="D1071" s="208" t="s">
        <v>420</v>
      </c>
      <c r="E1071" s="209" t="s">
        <v>3759</v>
      </c>
    </row>
    <row r="1072" spans="1:5" x14ac:dyDescent="0.2">
      <c r="A1072" s="207" t="s">
        <v>3726</v>
      </c>
      <c r="B1072" s="207" t="s">
        <v>2566</v>
      </c>
      <c r="C1072" s="207" t="s">
        <v>1082</v>
      </c>
      <c r="D1072" s="208" t="s">
        <v>420</v>
      </c>
      <c r="E1072" s="209" t="s">
        <v>3757</v>
      </c>
    </row>
    <row r="1073" spans="1:5" x14ac:dyDescent="0.2">
      <c r="A1073" s="207" t="s">
        <v>3726</v>
      </c>
      <c r="B1073" s="207" t="s">
        <v>2567</v>
      </c>
      <c r="C1073" s="207" t="s">
        <v>1084</v>
      </c>
      <c r="D1073" s="208" t="s">
        <v>420</v>
      </c>
      <c r="E1073" s="209" t="s">
        <v>3756</v>
      </c>
    </row>
    <row r="1074" spans="1:5" x14ac:dyDescent="0.2">
      <c r="A1074" s="207" t="s">
        <v>3726</v>
      </c>
      <c r="B1074" s="207" t="s">
        <v>2567</v>
      </c>
      <c r="C1074" s="207" t="s">
        <v>1084</v>
      </c>
      <c r="D1074" s="208" t="s">
        <v>420</v>
      </c>
      <c r="E1074" s="209" t="s">
        <v>3759</v>
      </c>
    </row>
    <row r="1075" spans="1:5" x14ac:dyDescent="0.2">
      <c r="A1075" s="207" t="s">
        <v>3726</v>
      </c>
      <c r="B1075" s="207" t="s">
        <v>2567</v>
      </c>
      <c r="C1075" s="207" t="s">
        <v>1084</v>
      </c>
      <c r="D1075" s="208" t="s">
        <v>420</v>
      </c>
      <c r="E1075" s="209" t="s">
        <v>3757</v>
      </c>
    </row>
    <row r="1076" spans="1:5" x14ac:dyDescent="0.2">
      <c r="A1076" s="207" t="s">
        <v>3726</v>
      </c>
      <c r="B1076" s="207" t="s">
        <v>3033</v>
      </c>
      <c r="C1076" s="207" t="s">
        <v>3034</v>
      </c>
      <c r="D1076" s="208" t="s">
        <v>420</v>
      </c>
      <c r="E1076" s="209" t="s">
        <v>3759</v>
      </c>
    </row>
    <row r="1077" spans="1:5" x14ac:dyDescent="0.2">
      <c r="A1077" s="207" t="s">
        <v>3726</v>
      </c>
      <c r="B1077" s="207" t="s">
        <v>3033</v>
      </c>
      <c r="C1077" s="207" t="s">
        <v>3034</v>
      </c>
      <c r="D1077" s="208" t="s">
        <v>420</v>
      </c>
      <c r="E1077" s="209" t="s">
        <v>3757</v>
      </c>
    </row>
    <row r="1078" spans="1:5" x14ac:dyDescent="0.2">
      <c r="A1078" s="207" t="s">
        <v>3726</v>
      </c>
      <c r="B1078" s="207" t="s">
        <v>1993</v>
      </c>
      <c r="C1078" s="207" t="s">
        <v>1207</v>
      </c>
      <c r="D1078" s="208" t="s">
        <v>420</v>
      </c>
      <c r="E1078" s="209" t="s">
        <v>3759</v>
      </c>
    </row>
    <row r="1079" spans="1:5" x14ac:dyDescent="0.2">
      <c r="A1079" s="207" t="s">
        <v>3726</v>
      </c>
      <c r="B1079" s="207" t="s">
        <v>1993</v>
      </c>
      <c r="C1079" s="207" t="s">
        <v>1207</v>
      </c>
      <c r="D1079" s="208" t="s">
        <v>420</v>
      </c>
      <c r="E1079" s="209" t="s">
        <v>3757</v>
      </c>
    </row>
    <row r="1080" spans="1:5" x14ac:dyDescent="0.2">
      <c r="A1080" s="207" t="s">
        <v>3726</v>
      </c>
      <c r="B1080" s="207" t="s">
        <v>1149</v>
      </c>
      <c r="C1080" s="207" t="s">
        <v>1013</v>
      </c>
      <c r="D1080" s="208" t="s">
        <v>420</v>
      </c>
      <c r="E1080" s="209" t="s">
        <v>3761</v>
      </c>
    </row>
    <row r="1081" spans="1:5" x14ac:dyDescent="0.2">
      <c r="A1081" s="207" t="s">
        <v>3726</v>
      </c>
      <c r="B1081" s="207" t="s">
        <v>1149</v>
      </c>
      <c r="C1081" s="207" t="s">
        <v>1013</v>
      </c>
      <c r="D1081" s="208" t="s">
        <v>420</v>
      </c>
      <c r="E1081" s="209" t="s">
        <v>3756</v>
      </c>
    </row>
    <row r="1082" spans="1:5" x14ac:dyDescent="0.2">
      <c r="A1082" s="207" t="s">
        <v>3726</v>
      </c>
      <c r="B1082" s="207" t="s">
        <v>1149</v>
      </c>
      <c r="C1082" s="207" t="s">
        <v>1013</v>
      </c>
      <c r="D1082" s="208" t="s">
        <v>420</v>
      </c>
      <c r="E1082" s="209" t="s">
        <v>3759</v>
      </c>
    </row>
    <row r="1083" spans="1:5" x14ac:dyDescent="0.2">
      <c r="A1083" s="207" t="s">
        <v>3726</v>
      </c>
      <c r="B1083" s="207" t="s">
        <v>1149</v>
      </c>
      <c r="C1083" s="207" t="s">
        <v>1013</v>
      </c>
      <c r="D1083" s="208" t="s">
        <v>420</v>
      </c>
      <c r="E1083" s="209" t="s">
        <v>3757</v>
      </c>
    </row>
    <row r="1084" spans="1:5" x14ac:dyDescent="0.2">
      <c r="A1084" s="207" t="s">
        <v>3726</v>
      </c>
      <c r="B1084" s="207" t="s">
        <v>3356</v>
      </c>
      <c r="C1084" s="207" t="s">
        <v>3357</v>
      </c>
      <c r="D1084" s="208" t="s">
        <v>420</v>
      </c>
      <c r="E1084" s="209" t="s">
        <v>3759</v>
      </c>
    </row>
    <row r="1085" spans="1:5" x14ac:dyDescent="0.2">
      <c r="A1085" s="207" t="s">
        <v>3726</v>
      </c>
      <c r="B1085" s="207" t="s">
        <v>3356</v>
      </c>
      <c r="C1085" s="207" t="s">
        <v>3357</v>
      </c>
      <c r="D1085" s="208" t="s">
        <v>420</v>
      </c>
      <c r="E1085" s="209" t="s">
        <v>3757</v>
      </c>
    </row>
    <row r="1086" spans="1:5" x14ac:dyDescent="0.2">
      <c r="A1086" s="207" t="s">
        <v>3726</v>
      </c>
      <c r="B1086" s="207" t="s">
        <v>2568</v>
      </c>
      <c r="C1086" s="207" t="s">
        <v>846</v>
      </c>
      <c r="D1086" s="208" t="s">
        <v>420</v>
      </c>
      <c r="E1086" s="209" t="s">
        <v>3761</v>
      </c>
    </row>
    <row r="1087" spans="1:5" x14ac:dyDescent="0.2">
      <c r="A1087" s="207" t="s">
        <v>3726</v>
      </c>
      <c r="B1087" s="207" t="s">
        <v>2568</v>
      </c>
      <c r="C1087" s="207" t="s">
        <v>846</v>
      </c>
      <c r="D1087" s="208" t="s">
        <v>420</v>
      </c>
      <c r="E1087" s="209" t="s">
        <v>3756</v>
      </c>
    </row>
    <row r="1088" spans="1:5" x14ac:dyDescent="0.2">
      <c r="A1088" s="207" t="s">
        <v>3726</v>
      </c>
      <c r="B1088" s="207" t="s">
        <v>2568</v>
      </c>
      <c r="C1088" s="207" t="s">
        <v>846</v>
      </c>
      <c r="D1088" s="208" t="s">
        <v>420</v>
      </c>
      <c r="E1088" s="209" t="s">
        <v>3759</v>
      </c>
    </row>
    <row r="1089" spans="1:5" x14ac:dyDescent="0.2">
      <c r="A1089" s="207" t="s">
        <v>3726</v>
      </c>
      <c r="B1089" s="207" t="s">
        <v>2568</v>
      </c>
      <c r="C1089" s="207" t="s">
        <v>846</v>
      </c>
      <c r="D1089" s="208" t="s">
        <v>420</v>
      </c>
      <c r="E1089" s="209" t="s">
        <v>3757</v>
      </c>
    </row>
    <row r="1090" spans="1:5" x14ac:dyDescent="0.2">
      <c r="A1090" s="207" t="s">
        <v>3726</v>
      </c>
      <c r="B1090" s="207" t="s">
        <v>1996</v>
      </c>
      <c r="C1090" s="207" t="s">
        <v>1208</v>
      </c>
      <c r="D1090" s="208" t="s">
        <v>420</v>
      </c>
      <c r="E1090" s="209" t="s">
        <v>3759</v>
      </c>
    </row>
    <row r="1091" spans="1:5" x14ac:dyDescent="0.2">
      <c r="A1091" s="207" t="s">
        <v>3726</v>
      </c>
      <c r="B1091" s="207" t="s">
        <v>1996</v>
      </c>
      <c r="C1091" s="207" t="s">
        <v>1208</v>
      </c>
      <c r="D1091" s="208" t="s">
        <v>420</v>
      </c>
      <c r="E1091" s="209" t="s">
        <v>3757</v>
      </c>
    </row>
    <row r="1092" spans="1:5" x14ac:dyDescent="0.2">
      <c r="A1092" s="207" t="s">
        <v>3726</v>
      </c>
      <c r="B1092" s="207" t="s">
        <v>2569</v>
      </c>
      <c r="C1092" s="207" t="s">
        <v>854</v>
      </c>
      <c r="D1092" s="208" t="s">
        <v>420</v>
      </c>
      <c r="E1092" s="209" t="s">
        <v>3756</v>
      </c>
    </row>
    <row r="1093" spans="1:5" x14ac:dyDescent="0.2">
      <c r="A1093" s="207" t="s">
        <v>3726</v>
      </c>
      <c r="B1093" s="207" t="s">
        <v>2569</v>
      </c>
      <c r="C1093" s="207" t="s">
        <v>854</v>
      </c>
      <c r="D1093" s="208" t="s">
        <v>420</v>
      </c>
      <c r="E1093" s="209" t="s">
        <v>3759</v>
      </c>
    </row>
    <row r="1094" spans="1:5" x14ac:dyDescent="0.2">
      <c r="A1094" s="207" t="s">
        <v>3726</v>
      </c>
      <c r="B1094" s="207" t="s">
        <v>2569</v>
      </c>
      <c r="C1094" s="207" t="s">
        <v>854</v>
      </c>
      <c r="D1094" s="208" t="s">
        <v>420</v>
      </c>
      <c r="E1094" s="209" t="s">
        <v>3757</v>
      </c>
    </row>
    <row r="1095" spans="1:5" x14ac:dyDescent="0.2">
      <c r="A1095" s="207" t="s">
        <v>3726</v>
      </c>
      <c r="B1095" s="207" t="s">
        <v>2570</v>
      </c>
      <c r="C1095" s="207" t="s">
        <v>847</v>
      </c>
      <c r="D1095" s="208" t="s">
        <v>420</v>
      </c>
      <c r="E1095" s="209" t="s">
        <v>3756</v>
      </c>
    </row>
    <row r="1096" spans="1:5" x14ac:dyDescent="0.2">
      <c r="A1096" s="207" t="s">
        <v>3726</v>
      </c>
      <c r="B1096" s="207" t="s">
        <v>2570</v>
      </c>
      <c r="C1096" s="207" t="s">
        <v>847</v>
      </c>
      <c r="D1096" s="208" t="s">
        <v>420</v>
      </c>
      <c r="E1096" s="209" t="s">
        <v>3759</v>
      </c>
    </row>
    <row r="1097" spans="1:5" x14ac:dyDescent="0.2">
      <c r="A1097" s="207" t="s">
        <v>3726</v>
      </c>
      <c r="B1097" s="207" t="s">
        <v>2570</v>
      </c>
      <c r="C1097" s="207" t="s">
        <v>847</v>
      </c>
      <c r="D1097" s="208" t="s">
        <v>420</v>
      </c>
      <c r="E1097" s="209" t="s">
        <v>3757</v>
      </c>
    </row>
    <row r="1098" spans="1:5" x14ac:dyDescent="0.2">
      <c r="A1098" s="207" t="s">
        <v>3726</v>
      </c>
      <c r="B1098" s="207" t="s">
        <v>2571</v>
      </c>
      <c r="C1098" s="207" t="s">
        <v>843</v>
      </c>
      <c r="D1098" s="208" t="s">
        <v>420</v>
      </c>
      <c r="E1098" s="209" t="s">
        <v>3756</v>
      </c>
    </row>
    <row r="1099" spans="1:5" x14ac:dyDescent="0.2">
      <c r="A1099" s="207" t="s">
        <v>3726</v>
      </c>
      <c r="B1099" s="207" t="s">
        <v>2571</v>
      </c>
      <c r="C1099" s="207" t="s">
        <v>843</v>
      </c>
      <c r="D1099" s="208" t="s">
        <v>420</v>
      </c>
      <c r="E1099" s="209" t="s">
        <v>3759</v>
      </c>
    </row>
    <row r="1100" spans="1:5" x14ac:dyDescent="0.2">
      <c r="A1100" s="207" t="s">
        <v>3726</v>
      </c>
      <c r="B1100" s="207" t="s">
        <v>2571</v>
      </c>
      <c r="C1100" s="207" t="s">
        <v>843</v>
      </c>
      <c r="D1100" s="208" t="s">
        <v>420</v>
      </c>
      <c r="E1100" s="209" t="s">
        <v>3757</v>
      </c>
    </row>
    <row r="1101" spans="1:5" x14ac:dyDescent="0.2">
      <c r="A1101" s="207" t="s">
        <v>3726</v>
      </c>
      <c r="B1101" s="207" t="s">
        <v>2572</v>
      </c>
      <c r="C1101" s="207" t="s">
        <v>848</v>
      </c>
      <c r="D1101" s="208" t="s">
        <v>420</v>
      </c>
      <c r="E1101" s="209" t="s">
        <v>3756</v>
      </c>
    </row>
    <row r="1102" spans="1:5" x14ac:dyDescent="0.2">
      <c r="A1102" s="207" t="s">
        <v>3726</v>
      </c>
      <c r="B1102" s="207" t="s">
        <v>2572</v>
      </c>
      <c r="C1102" s="207" t="s">
        <v>848</v>
      </c>
      <c r="D1102" s="208" t="s">
        <v>420</v>
      </c>
      <c r="E1102" s="209" t="s">
        <v>3759</v>
      </c>
    </row>
    <row r="1103" spans="1:5" x14ac:dyDescent="0.2">
      <c r="A1103" s="207" t="s">
        <v>3726</v>
      </c>
      <c r="B1103" s="207" t="s">
        <v>2572</v>
      </c>
      <c r="C1103" s="207" t="s">
        <v>848</v>
      </c>
      <c r="D1103" s="208" t="s">
        <v>420</v>
      </c>
      <c r="E1103" s="209" t="s">
        <v>3757</v>
      </c>
    </row>
    <row r="1104" spans="1:5" x14ac:dyDescent="0.2">
      <c r="A1104" s="207" t="s">
        <v>3726</v>
      </c>
      <c r="B1104" s="207" t="s">
        <v>1280</v>
      </c>
      <c r="C1104" s="207" t="s">
        <v>1286</v>
      </c>
      <c r="D1104" s="208" t="s">
        <v>420</v>
      </c>
      <c r="E1104" s="209" t="s">
        <v>3756</v>
      </c>
    </row>
    <row r="1105" spans="1:5" x14ac:dyDescent="0.2">
      <c r="A1105" s="207" t="s">
        <v>3726</v>
      </c>
      <c r="B1105" s="207" t="s">
        <v>1280</v>
      </c>
      <c r="C1105" s="207" t="s">
        <v>1286</v>
      </c>
      <c r="D1105" s="208" t="s">
        <v>420</v>
      </c>
      <c r="E1105" s="209" t="s">
        <v>3759</v>
      </c>
    </row>
    <row r="1106" spans="1:5" x14ac:dyDescent="0.2">
      <c r="A1106" s="207" t="s">
        <v>3726</v>
      </c>
      <c r="B1106" s="207" t="s">
        <v>1280</v>
      </c>
      <c r="C1106" s="207" t="s">
        <v>1286</v>
      </c>
      <c r="D1106" s="208" t="s">
        <v>420</v>
      </c>
      <c r="E1106" s="209" t="s">
        <v>3757</v>
      </c>
    </row>
    <row r="1107" spans="1:5" x14ac:dyDescent="0.2">
      <c r="A1107" s="207" t="s">
        <v>3726</v>
      </c>
      <c r="B1107" s="207" t="s">
        <v>1150</v>
      </c>
      <c r="C1107" s="207" t="s">
        <v>1021</v>
      </c>
      <c r="D1107" s="208" t="s">
        <v>420</v>
      </c>
      <c r="E1107" s="209" t="s">
        <v>3756</v>
      </c>
    </row>
    <row r="1108" spans="1:5" x14ac:dyDescent="0.2">
      <c r="A1108" s="207" t="s">
        <v>3726</v>
      </c>
      <c r="B1108" s="207" t="s">
        <v>1150</v>
      </c>
      <c r="C1108" s="207" t="s">
        <v>1021</v>
      </c>
      <c r="D1108" s="208" t="s">
        <v>420</v>
      </c>
      <c r="E1108" s="209" t="s">
        <v>3759</v>
      </c>
    </row>
    <row r="1109" spans="1:5" x14ac:dyDescent="0.2">
      <c r="A1109" s="207" t="s">
        <v>3726</v>
      </c>
      <c r="B1109" s="207" t="s">
        <v>1150</v>
      </c>
      <c r="C1109" s="207" t="s">
        <v>1021</v>
      </c>
      <c r="D1109" s="208" t="s">
        <v>420</v>
      </c>
      <c r="E1109" s="209" t="s">
        <v>3757</v>
      </c>
    </row>
    <row r="1110" spans="1:5" x14ac:dyDescent="0.2">
      <c r="A1110" s="207" t="s">
        <v>3726</v>
      </c>
      <c r="B1110" s="207" t="s">
        <v>2573</v>
      </c>
      <c r="C1110" s="207" t="s">
        <v>1970</v>
      </c>
      <c r="D1110" s="208" t="s">
        <v>420</v>
      </c>
      <c r="E1110" s="209" t="s">
        <v>3759</v>
      </c>
    </row>
    <row r="1111" spans="1:5" x14ac:dyDescent="0.2">
      <c r="A1111" s="207" t="s">
        <v>3726</v>
      </c>
      <c r="B1111" s="207" t="s">
        <v>2573</v>
      </c>
      <c r="C1111" s="207" t="s">
        <v>1970</v>
      </c>
      <c r="D1111" s="208" t="s">
        <v>420</v>
      </c>
      <c r="E1111" s="209" t="s">
        <v>3757</v>
      </c>
    </row>
    <row r="1112" spans="1:5" x14ac:dyDescent="0.2">
      <c r="A1112" s="207" t="s">
        <v>3726</v>
      </c>
      <c r="B1112" s="207" t="s">
        <v>2573</v>
      </c>
      <c r="C1112" s="207" t="s">
        <v>1970</v>
      </c>
      <c r="D1112" s="208" t="s">
        <v>420</v>
      </c>
      <c r="E1112" s="209" t="s">
        <v>3760</v>
      </c>
    </row>
    <row r="1113" spans="1:5" x14ac:dyDescent="0.2">
      <c r="A1113" s="207" t="s">
        <v>3726</v>
      </c>
      <c r="B1113" s="207" t="s">
        <v>1151</v>
      </c>
      <c r="C1113" s="207" t="s">
        <v>1026</v>
      </c>
      <c r="D1113" s="208" t="s">
        <v>420</v>
      </c>
      <c r="E1113" s="209" t="s">
        <v>3761</v>
      </c>
    </row>
    <row r="1114" spans="1:5" x14ac:dyDescent="0.2">
      <c r="A1114" s="207" t="s">
        <v>3726</v>
      </c>
      <c r="B1114" s="207" t="s">
        <v>1151</v>
      </c>
      <c r="C1114" s="207" t="s">
        <v>1026</v>
      </c>
      <c r="D1114" s="208" t="s">
        <v>420</v>
      </c>
      <c r="E1114" s="209" t="s">
        <v>3756</v>
      </c>
    </row>
    <row r="1115" spans="1:5" x14ac:dyDescent="0.2">
      <c r="A1115" s="207" t="s">
        <v>3726</v>
      </c>
      <c r="B1115" s="207" t="s">
        <v>1151</v>
      </c>
      <c r="C1115" s="207" t="s">
        <v>1026</v>
      </c>
      <c r="D1115" s="208" t="s">
        <v>420</v>
      </c>
      <c r="E1115" s="209" t="s">
        <v>3759</v>
      </c>
    </row>
    <row r="1116" spans="1:5" x14ac:dyDescent="0.2">
      <c r="A1116" s="207" t="s">
        <v>3726</v>
      </c>
      <c r="B1116" s="207" t="s">
        <v>1152</v>
      </c>
      <c r="C1116" s="207" t="s">
        <v>995</v>
      </c>
      <c r="D1116" s="208" t="s">
        <v>420</v>
      </c>
      <c r="E1116" s="209" t="s">
        <v>3756</v>
      </c>
    </row>
    <row r="1117" spans="1:5" x14ac:dyDescent="0.2">
      <c r="A1117" s="207" t="s">
        <v>3726</v>
      </c>
      <c r="B1117" s="207" t="s">
        <v>1153</v>
      </c>
      <c r="C1117" s="207" t="s">
        <v>988</v>
      </c>
      <c r="D1117" s="208" t="s">
        <v>420</v>
      </c>
      <c r="E1117" s="209" t="s">
        <v>3756</v>
      </c>
    </row>
    <row r="1118" spans="1:5" x14ac:dyDescent="0.2">
      <c r="A1118" s="207" t="s">
        <v>3726</v>
      </c>
      <c r="B1118" s="207" t="s">
        <v>1153</v>
      </c>
      <c r="C1118" s="207" t="s">
        <v>988</v>
      </c>
      <c r="D1118" s="208" t="s">
        <v>420</v>
      </c>
      <c r="E1118" s="209" t="s">
        <v>3757</v>
      </c>
    </row>
    <row r="1119" spans="1:5" x14ac:dyDescent="0.2">
      <c r="A1119" s="207" t="s">
        <v>3726</v>
      </c>
      <c r="B1119" s="207" t="s">
        <v>3223</v>
      </c>
      <c r="C1119" s="207" t="s">
        <v>966</v>
      </c>
      <c r="D1119" s="208" t="s">
        <v>420</v>
      </c>
      <c r="E1119" s="209" t="s">
        <v>3761</v>
      </c>
    </row>
    <row r="1120" spans="1:5" x14ac:dyDescent="0.2">
      <c r="A1120" s="207" t="s">
        <v>3726</v>
      </c>
      <c r="B1120" s="207" t="s">
        <v>3223</v>
      </c>
      <c r="C1120" s="207" t="s">
        <v>966</v>
      </c>
      <c r="D1120" s="208" t="s">
        <v>420</v>
      </c>
      <c r="E1120" s="209" t="s">
        <v>3756</v>
      </c>
    </row>
    <row r="1121" spans="1:5" x14ac:dyDescent="0.2">
      <c r="A1121" s="207" t="s">
        <v>3726</v>
      </c>
      <c r="B1121" s="207" t="s">
        <v>3223</v>
      </c>
      <c r="C1121" s="207" t="s">
        <v>966</v>
      </c>
      <c r="D1121" s="208" t="s">
        <v>420</v>
      </c>
      <c r="E1121" s="209" t="s">
        <v>3757</v>
      </c>
    </row>
    <row r="1122" spans="1:5" x14ac:dyDescent="0.2">
      <c r="A1122" s="207" t="s">
        <v>3726</v>
      </c>
      <c r="B1122" s="207" t="s">
        <v>3224</v>
      </c>
      <c r="C1122" s="207" t="s">
        <v>885</v>
      </c>
      <c r="D1122" s="208" t="s">
        <v>420</v>
      </c>
      <c r="E1122" s="209" t="s">
        <v>3761</v>
      </c>
    </row>
    <row r="1123" spans="1:5" x14ac:dyDescent="0.2">
      <c r="A1123" s="207" t="s">
        <v>3726</v>
      </c>
      <c r="B1123" s="207" t="s">
        <v>3224</v>
      </c>
      <c r="C1123" s="207" t="s">
        <v>885</v>
      </c>
      <c r="D1123" s="208" t="s">
        <v>420</v>
      </c>
      <c r="E1123" s="209" t="s">
        <v>3756</v>
      </c>
    </row>
    <row r="1124" spans="1:5" x14ac:dyDescent="0.2">
      <c r="A1124" s="207" t="s">
        <v>3726</v>
      </c>
      <c r="B1124" s="207" t="s">
        <v>3224</v>
      </c>
      <c r="C1124" s="207" t="s">
        <v>885</v>
      </c>
      <c r="D1124" s="208" t="s">
        <v>420</v>
      </c>
      <c r="E1124" s="209" t="s">
        <v>3757</v>
      </c>
    </row>
    <row r="1125" spans="1:5" x14ac:dyDescent="0.2">
      <c r="A1125" s="207" t="s">
        <v>3726</v>
      </c>
      <c r="B1125" s="207" t="s">
        <v>3225</v>
      </c>
      <c r="C1125" s="207" t="s">
        <v>969</v>
      </c>
      <c r="D1125" s="208" t="s">
        <v>420</v>
      </c>
      <c r="E1125" s="209" t="s">
        <v>3761</v>
      </c>
    </row>
    <row r="1126" spans="1:5" x14ac:dyDescent="0.2">
      <c r="A1126" s="207" t="s">
        <v>3726</v>
      </c>
      <c r="B1126" s="207" t="s">
        <v>3225</v>
      </c>
      <c r="C1126" s="207" t="s">
        <v>969</v>
      </c>
      <c r="D1126" s="208" t="s">
        <v>420</v>
      </c>
      <c r="E1126" s="209" t="s">
        <v>3756</v>
      </c>
    </row>
    <row r="1127" spans="1:5" x14ac:dyDescent="0.2">
      <c r="A1127" s="207" t="s">
        <v>3726</v>
      </c>
      <c r="B1127" s="207" t="s">
        <v>3225</v>
      </c>
      <c r="C1127" s="207" t="s">
        <v>969</v>
      </c>
      <c r="D1127" s="208" t="s">
        <v>420</v>
      </c>
      <c r="E1127" s="209" t="s">
        <v>3757</v>
      </c>
    </row>
    <row r="1128" spans="1:5" x14ac:dyDescent="0.2">
      <c r="A1128" s="207" t="s">
        <v>3726</v>
      </c>
      <c r="B1128" s="207" t="s">
        <v>3226</v>
      </c>
      <c r="C1128" s="207" t="s">
        <v>977</v>
      </c>
      <c r="D1128" s="208" t="s">
        <v>420</v>
      </c>
      <c r="E1128" s="209" t="s">
        <v>3761</v>
      </c>
    </row>
    <row r="1129" spans="1:5" x14ac:dyDescent="0.2">
      <c r="A1129" s="207" t="s">
        <v>3726</v>
      </c>
      <c r="B1129" s="207" t="s">
        <v>3226</v>
      </c>
      <c r="C1129" s="207" t="s">
        <v>977</v>
      </c>
      <c r="D1129" s="208" t="s">
        <v>420</v>
      </c>
      <c r="E1129" s="209" t="s">
        <v>3756</v>
      </c>
    </row>
    <row r="1130" spans="1:5" x14ac:dyDescent="0.2">
      <c r="A1130" s="207" t="s">
        <v>3726</v>
      </c>
      <c r="B1130" s="207" t="s">
        <v>3226</v>
      </c>
      <c r="C1130" s="207" t="s">
        <v>977</v>
      </c>
      <c r="D1130" s="208" t="s">
        <v>420</v>
      </c>
      <c r="E1130" s="209" t="s">
        <v>3757</v>
      </c>
    </row>
    <row r="1131" spans="1:5" x14ac:dyDescent="0.2">
      <c r="A1131" s="207" t="s">
        <v>3726</v>
      </c>
      <c r="B1131" s="207" t="s">
        <v>3227</v>
      </c>
      <c r="C1131" s="207" t="s">
        <v>1809</v>
      </c>
      <c r="D1131" s="208" t="s">
        <v>420</v>
      </c>
      <c r="E1131" s="209" t="s">
        <v>3756</v>
      </c>
    </row>
    <row r="1132" spans="1:5" x14ac:dyDescent="0.2">
      <c r="A1132" s="207" t="s">
        <v>3726</v>
      </c>
      <c r="B1132" s="207" t="s">
        <v>3227</v>
      </c>
      <c r="C1132" s="207" t="s">
        <v>1809</v>
      </c>
      <c r="D1132" s="208" t="s">
        <v>420</v>
      </c>
      <c r="E1132" s="209" t="s">
        <v>3757</v>
      </c>
    </row>
    <row r="1133" spans="1:5" x14ac:dyDescent="0.2">
      <c r="A1133" s="207" t="s">
        <v>3726</v>
      </c>
      <c r="B1133" s="207" t="s">
        <v>3228</v>
      </c>
      <c r="C1133" s="207" t="s">
        <v>962</v>
      </c>
      <c r="D1133" s="208" t="s">
        <v>420</v>
      </c>
      <c r="E1133" s="209" t="s">
        <v>3761</v>
      </c>
    </row>
    <row r="1134" spans="1:5" x14ac:dyDescent="0.2">
      <c r="A1134" s="207" t="s">
        <v>3726</v>
      </c>
      <c r="B1134" s="207" t="s">
        <v>3228</v>
      </c>
      <c r="C1134" s="207" t="s">
        <v>962</v>
      </c>
      <c r="D1134" s="208" t="s">
        <v>420</v>
      </c>
      <c r="E1134" s="209" t="s">
        <v>3756</v>
      </c>
    </row>
    <row r="1135" spans="1:5" x14ac:dyDescent="0.2">
      <c r="A1135" s="207" t="s">
        <v>3726</v>
      </c>
      <c r="B1135" s="207" t="s">
        <v>3228</v>
      </c>
      <c r="C1135" s="207" t="s">
        <v>962</v>
      </c>
      <c r="D1135" s="208" t="s">
        <v>420</v>
      </c>
      <c r="E1135" s="209" t="s">
        <v>3757</v>
      </c>
    </row>
    <row r="1136" spans="1:5" x14ac:dyDescent="0.2">
      <c r="A1136" s="207" t="s">
        <v>3726</v>
      </c>
      <c r="B1136" s="207" t="s">
        <v>3229</v>
      </c>
      <c r="C1136" s="207" t="s">
        <v>961</v>
      </c>
      <c r="D1136" s="208" t="s">
        <v>420</v>
      </c>
      <c r="E1136" s="209" t="s">
        <v>3761</v>
      </c>
    </row>
    <row r="1137" spans="1:5" x14ac:dyDescent="0.2">
      <c r="A1137" s="207" t="s">
        <v>3726</v>
      </c>
      <c r="B1137" s="207" t="s">
        <v>3229</v>
      </c>
      <c r="C1137" s="207" t="s">
        <v>961</v>
      </c>
      <c r="D1137" s="208" t="s">
        <v>420</v>
      </c>
      <c r="E1137" s="209" t="s">
        <v>3756</v>
      </c>
    </row>
    <row r="1138" spans="1:5" x14ac:dyDescent="0.2">
      <c r="A1138" s="207" t="s">
        <v>3726</v>
      </c>
      <c r="B1138" s="207" t="s">
        <v>3229</v>
      </c>
      <c r="C1138" s="207" t="s">
        <v>961</v>
      </c>
      <c r="D1138" s="208" t="s">
        <v>420</v>
      </c>
      <c r="E1138" s="209" t="s">
        <v>3757</v>
      </c>
    </row>
    <row r="1139" spans="1:5" x14ac:dyDescent="0.2">
      <c r="A1139" s="207" t="s">
        <v>3726</v>
      </c>
      <c r="B1139" s="207" t="s">
        <v>3230</v>
      </c>
      <c r="C1139" s="207" t="s">
        <v>1030</v>
      </c>
      <c r="D1139" s="208" t="s">
        <v>420</v>
      </c>
      <c r="E1139" s="209" t="s">
        <v>3756</v>
      </c>
    </row>
    <row r="1140" spans="1:5" x14ac:dyDescent="0.2">
      <c r="A1140" s="207" t="s">
        <v>3726</v>
      </c>
      <c r="B1140" s="207" t="s">
        <v>3230</v>
      </c>
      <c r="C1140" s="207" t="s">
        <v>1030</v>
      </c>
      <c r="D1140" s="208" t="s">
        <v>420</v>
      </c>
      <c r="E1140" s="209" t="s">
        <v>3757</v>
      </c>
    </row>
    <row r="1141" spans="1:5" x14ac:dyDescent="0.2">
      <c r="A1141" s="207" t="s">
        <v>3726</v>
      </c>
      <c r="B1141" s="207" t="s">
        <v>3231</v>
      </c>
      <c r="C1141" s="207" t="s">
        <v>1018</v>
      </c>
      <c r="D1141" s="208" t="s">
        <v>420</v>
      </c>
      <c r="E1141" s="209" t="s">
        <v>3756</v>
      </c>
    </row>
    <row r="1142" spans="1:5" x14ac:dyDescent="0.2">
      <c r="A1142" s="207" t="s">
        <v>3726</v>
      </c>
      <c r="B1142" s="207" t="s">
        <v>3231</v>
      </c>
      <c r="C1142" s="207" t="s">
        <v>1018</v>
      </c>
      <c r="D1142" s="208" t="s">
        <v>420</v>
      </c>
      <c r="E1142" s="209" t="s">
        <v>3757</v>
      </c>
    </row>
    <row r="1143" spans="1:5" x14ac:dyDescent="0.2">
      <c r="A1143" s="207" t="s">
        <v>3726</v>
      </c>
      <c r="B1143" s="207" t="s">
        <v>3232</v>
      </c>
      <c r="C1143" s="207" t="s">
        <v>930</v>
      </c>
      <c r="D1143" s="208" t="s">
        <v>420</v>
      </c>
      <c r="E1143" s="209" t="s">
        <v>3761</v>
      </c>
    </row>
    <row r="1144" spans="1:5" x14ac:dyDescent="0.2">
      <c r="A1144" s="207" t="s">
        <v>3726</v>
      </c>
      <c r="B1144" s="207" t="s">
        <v>3232</v>
      </c>
      <c r="C1144" s="207" t="s">
        <v>930</v>
      </c>
      <c r="D1144" s="208" t="s">
        <v>420</v>
      </c>
      <c r="E1144" s="209" t="s">
        <v>3756</v>
      </c>
    </row>
    <row r="1145" spans="1:5" x14ac:dyDescent="0.2">
      <c r="A1145" s="207" t="s">
        <v>3726</v>
      </c>
      <c r="B1145" s="207" t="s">
        <v>3232</v>
      </c>
      <c r="C1145" s="207" t="s">
        <v>930</v>
      </c>
      <c r="D1145" s="208" t="s">
        <v>420</v>
      </c>
      <c r="E1145" s="209" t="s">
        <v>3757</v>
      </c>
    </row>
    <row r="1146" spans="1:5" x14ac:dyDescent="0.2">
      <c r="A1146" s="207" t="s">
        <v>3726</v>
      </c>
      <c r="B1146" s="207" t="s">
        <v>3233</v>
      </c>
      <c r="C1146" s="207" t="s">
        <v>964</v>
      </c>
      <c r="D1146" s="208" t="s">
        <v>420</v>
      </c>
      <c r="E1146" s="209" t="s">
        <v>3761</v>
      </c>
    </row>
    <row r="1147" spans="1:5" x14ac:dyDescent="0.2">
      <c r="A1147" s="207" t="s">
        <v>3726</v>
      </c>
      <c r="B1147" s="207" t="s">
        <v>3233</v>
      </c>
      <c r="C1147" s="207" t="s">
        <v>964</v>
      </c>
      <c r="D1147" s="208" t="s">
        <v>420</v>
      </c>
      <c r="E1147" s="209" t="s">
        <v>3756</v>
      </c>
    </row>
    <row r="1148" spans="1:5" x14ac:dyDescent="0.2">
      <c r="A1148" s="207" t="s">
        <v>3726</v>
      </c>
      <c r="B1148" s="207" t="s">
        <v>3233</v>
      </c>
      <c r="C1148" s="207" t="s">
        <v>964</v>
      </c>
      <c r="D1148" s="208" t="s">
        <v>420</v>
      </c>
      <c r="E1148" s="209" t="s">
        <v>3757</v>
      </c>
    </row>
    <row r="1149" spans="1:5" x14ac:dyDescent="0.2">
      <c r="A1149" s="207" t="s">
        <v>3726</v>
      </c>
      <c r="B1149" s="207" t="s">
        <v>3234</v>
      </c>
      <c r="C1149" s="207" t="s">
        <v>1808</v>
      </c>
      <c r="D1149" s="208" t="s">
        <v>420</v>
      </c>
      <c r="E1149" s="209" t="s">
        <v>3756</v>
      </c>
    </row>
    <row r="1150" spans="1:5" x14ac:dyDescent="0.2">
      <c r="A1150" s="207" t="s">
        <v>3726</v>
      </c>
      <c r="B1150" s="207" t="s">
        <v>3234</v>
      </c>
      <c r="C1150" s="207" t="s">
        <v>1808</v>
      </c>
      <c r="D1150" s="208" t="s">
        <v>420</v>
      </c>
      <c r="E1150" s="209" t="s">
        <v>3757</v>
      </c>
    </row>
    <row r="1151" spans="1:5" x14ac:dyDescent="0.2">
      <c r="A1151" s="207" t="s">
        <v>3726</v>
      </c>
      <c r="B1151" s="207" t="s">
        <v>3235</v>
      </c>
      <c r="C1151" s="207" t="s">
        <v>976</v>
      </c>
      <c r="D1151" s="208" t="s">
        <v>420</v>
      </c>
      <c r="E1151" s="209" t="s">
        <v>3756</v>
      </c>
    </row>
    <row r="1152" spans="1:5" x14ac:dyDescent="0.2">
      <c r="A1152" s="207" t="s">
        <v>3726</v>
      </c>
      <c r="B1152" s="207" t="s">
        <v>3235</v>
      </c>
      <c r="C1152" s="207" t="s">
        <v>976</v>
      </c>
      <c r="D1152" s="208" t="s">
        <v>420</v>
      </c>
      <c r="E1152" s="209" t="s">
        <v>3757</v>
      </c>
    </row>
    <row r="1153" spans="1:5" x14ac:dyDescent="0.2">
      <c r="A1153" s="207" t="s">
        <v>3726</v>
      </c>
      <c r="B1153" s="207" t="s">
        <v>3236</v>
      </c>
      <c r="C1153" s="207" t="s">
        <v>991</v>
      </c>
      <c r="D1153" s="208" t="s">
        <v>420</v>
      </c>
      <c r="E1153" s="209" t="s">
        <v>3756</v>
      </c>
    </row>
    <row r="1154" spans="1:5" x14ac:dyDescent="0.2">
      <c r="A1154" s="207" t="s">
        <v>3726</v>
      </c>
      <c r="B1154" s="207" t="s">
        <v>3236</v>
      </c>
      <c r="C1154" s="207" t="s">
        <v>991</v>
      </c>
      <c r="D1154" s="208" t="s">
        <v>420</v>
      </c>
      <c r="E1154" s="209" t="s">
        <v>3757</v>
      </c>
    </row>
    <row r="1155" spans="1:5" x14ac:dyDescent="0.2">
      <c r="A1155" s="207" t="s">
        <v>3726</v>
      </c>
      <c r="B1155" s="207" t="s">
        <v>3237</v>
      </c>
      <c r="C1155" s="207" t="s">
        <v>941</v>
      </c>
      <c r="D1155" s="208" t="s">
        <v>420</v>
      </c>
      <c r="E1155" s="209" t="s">
        <v>3761</v>
      </c>
    </row>
    <row r="1156" spans="1:5" x14ac:dyDescent="0.2">
      <c r="A1156" s="207" t="s">
        <v>3726</v>
      </c>
      <c r="B1156" s="207" t="s">
        <v>3237</v>
      </c>
      <c r="C1156" s="207" t="s">
        <v>941</v>
      </c>
      <c r="D1156" s="208" t="s">
        <v>420</v>
      </c>
      <c r="E1156" s="209" t="s">
        <v>3756</v>
      </c>
    </row>
    <row r="1157" spans="1:5" x14ac:dyDescent="0.2">
      <c r="A1157" s="207" t="s">
        <v>3726</v>
      </c>
      <c r="B1157" s="207" t="s">
        <v>3237</v>
      </c>
      <c r="C1157" s="207" t="s">
        <v>941</v>
      </c>
      <c r="D1157" s="208" t="s">
        <v>420</v>
      </c>
      <c r="E1157" s="209" t="s">
        <v>3757</v>
      </c>
    </row>
    <row r="1158" spans="1:5" x14ac:dyDescent="0.2">
      <c r="A1158" s="207" t="s">
        <v>3726</v>
      </c>
      <c r="B1158" s="207" t="s">
        <v>3238</v>
      </c>
      <c r="C1158" s="207" t="s">
        <v>978</v>
      </c>
      <c r="D1158" s="208" t="s">
        <v>420</v>
      </c>
      <c r="E1158" s="209" t="s">
        <v>3756</v>
      </c>
    </row>
    <row r="1159" spans="1:5" x14ac:dyDescent="0.2">
      <c r="A1159" s="207" t="s">
        <v>3726</v>
      </c>
      <c r="B1159" s="207" t="s">
        <v>3238</v>
      </c>
      <c r="C1159" s="207" t="s">
        <v>978</v>
      </c>
      <c r="D1159" s="208" t="s">
        <v>420</v>
      </c>
      <c r="E1159" s="209" t="s">
        <v>3757</v>
      </c>
    </row>
    <row r="1160" spans="1:5" x14ac:dyDescent="0.2">
      <c r="A1160" s="207" t="s">
        <v>3726</v>
      </c>
      <c r="B1160" s="207" t="s">
        <v>3239</v>
      </c>
      <c r="C1160" s="207" t="s">
        <v>2174</v>
      </c>
      <c r="D1160" s="208" t="s">
        <v>420</v>
      </c>
      <c r="E1160" s="209" t="s">
        <v>3756</v>
      </c>
    </row>
    <row r="1161" spans="1:5" x14ac:dyDescent="0.2">
      <c r="A1161" s="207" t="s">
        <v>3726</v>
      </c>
      <c r="B1161" s="207" t="s">
        <v>3239</v>
      </c>
      <c r="C1161" s="207" t="s">
        <v>2174</v>
      </c>
      <c r="D1161" s="208" t="s">
        <v>420</v>
      </c>
      <c r="E1161" s="209" t="s">
        <v>3757</v>
      </c>
    </row>
    <row r="1162" spans="1:5" x14ac:dyDescent="0.2">
      <c r="A1162" s="207" t="s">
        <v>3726</v>
      </c>
      <c r="B1162" s="207" t="s">
        <v>3240</v>
      </c>
      <c r="C1162" s="207" t="s">
        <v>970</v>
      </c>
      <c r="D1162" s="208" t="s">
        <v>420</v>
      </c>
      <c r="E1162" s="209" t="s">
        <v>3761</v>
      </c>
    </row>
    <row r="1163" spans="1:5" x14ac:dyDescent="0.2">
      <c r="A1163" s="207" t="s">
        <v>3726</v>
      </c>
      <c r="B1163" s="207" t="s">
        <v>3240</v>
      </c>
      <c r="C1163" s="207" t="s">
        <v>970</v>
      </c>
      <c r="D1163" s="208" t="s">
        <v>420</v>
      </c>
      <c r="E1163" s="209" t="s">
        <v>3756</v>
      </c>
    </row>
    <row r="1164" spans="1:5" x14ac:dyDescent="0.2">
      <c r="A1164" s="207" t="s">
        <v>3726</v>
      </c>
      <c r="B1164" s="207" t="s">
        <v>3240</v>
      </c>
      <c r="C1164" s="207" t="s">
        <v>970</v>
      </c>
      <c r="D1164" s="208" t="s">
        <v>420</v>
      </c>
      <c r="E1164" s="209" t="s">
        <v>3757</v>
      </c>
    </row>
    <row r="1165" spans="1:5" x14ac:dyDescent="0.2">
      <c r="A1165" s="207" t="s">
        <v>3726</v>
      </c>
      <c r="B1165" s="207" t="s">
        <v>3241</v>
      </c>
      <c r="C1165" s="207" t="s">
        <v>9</v>
      </c>
      <c r="D1165" s="208" t="s">
        <v>420</v>
      </c>
      <c r="E1165" s="209" t="s">
        <v>3756</v>
      </c>
    </row>
    <row r="1166" spans="1:5" x14ac:dyDescent="0.2">
      <c r="A1166" s="207" t="s">
        <v>3726</v>
      </c>
      <c r="B1166" s="207" t="s">
        <v>3241</v>
      </c>
      <c r="C1166" s="207" t="s">
        <v>9</v>
      </c>
      <c r="D1166" s="208" t="s">
        <v>420</v>
      </c>
      <c r="E1166" s="209" t="s">
        <v>3757</v>
      </c>
    </row>
    <row r="1167" spans="1:5" x14ac:dyDescent="0.2">
      <c r="A1167" s="207" t="s">
        <v>3726</v>
      </c>
      <c r="B1167" s="207" t="s">
        <v>3242</v>
      </c>
      <c r="C1167" s="207" t="s">
        <v>980</v>
      </c>
      <c r="D1167" s="208" t="s">
        <v>420</v>
      </c>
      <c r="E1167" s="209" t="s">
        <v>3756</v>
      </c>
    </row>
    <row r="1168" spans="1:5" x14ac:dyDescent="0.2">
      <c r="A1168" s="207" t="s">
        <v>3726</v>
      </c>
      <c r="B1168" s="207" t="s">
        <v>3242</v>
      </c>
      <c r="C1168" s="207" t="s">
        <v>980</v>
      </c>
      <c r="D1168" s="208" t="s">
        <v>420</v>
      </c>
      <c r="E1168" s="209" t="s">
        <v>3757</v>
      </c>
    </row>
    <row r="1169" spans="1:5" x14ac:dyDescent="0.2">
      <c r="A1169" s="207" t="s">
        <v>3726</v>
      </c>
      <c r="B1169" s="207" t="s">
        <v>3243</v>
      </c>
      <c r="C1169" s="207" t="s">
        <v>10</v>
      </c>
      <c r="D1169" s="208" t="s">
        <v>420</v>
      </c>
      <c r="E1169" s="209" t="s">
        <v>3756</v>
      </c>
    </row>
    <row r="1170" spans="1:5" x14ac:dyDescent="0.2">
      <c r="A1170" s="207" t="s">
        <v>3726</v>
      </c>
      <c r="B1170" s="207" t="s">
        <v>3243</v>
      </c>
      <c r="C1170" s="207" t="s">
        <v>10</v>
      </c>
      <c r="D1170" s="208" t="s">
        <v>420</v>
      </c>
      <c r="E1170" s="209" t="s">
        <v>3757</v>
      </c>
    </row>
    <row r="1171" spans="1:5" x14ac:dyDescent="0.2">
      <c r="A1171" s="207" t="s">
        <v>3726</v>
      </c>
      <c r="B1171" s="207" t="s">
        <v>3244</v>
      </c>
      <c r="C1171" s="207" t="s">
        <v>973</v>
      </c>
      <c r="D1171" s="208" t="s">
        <v>420</v>
      </c>
      <c r="E1171" s="209" t="s">
        <v>3761</v>
      </c>
    </row>
    <row r="1172" spans="1:5" x14ac:dyDescent="0.2">
      <c r="A1172" s="207" t="s">
        <v>3726</v>
      </c>
      <c r="B1172" s="207" t="s">
        <v>3244</v>
      </c>
      <c r="C1172" s="207" t="s">
        <v>973</v>
      </c>
      <c r="D1172" s="208" t="s">
        <v>420</v>
      </c>
      <c r="E1172" s="209" t="s">
        <v>3756</v>
      </c>
    </row>
    <row r="1173" spans="1:5" x14ac:dyDescent="0.2">
      <c r="A1173" s="207" t="s">
        <v>3726</v>
      </c>
      <c r="B1173" s="207" t="s">
        <v>3244</v>
      </c>
      <c r="C1173" s="207" t="s">
        <v>973</v>
      </c>
      <c r="D1173" s="208" t="s">
        <v>420</v>
      </c>
      <c r="E1173" s="209" t="s">
        <v>3757</v>
      </c>
    </row>
    <row r="1174" spans="1:5" x14ac:dyDescent="0.2">
      <c r="A1174" s="207" t="s">
        <v>3726</v>
      </c>
      <c r="B1174" s="207" t="s">
        <v>3520</v>
      </c>
      <c r="C1174" s="207" t="s">
        <v>3521</v>
      </c>
      <c r="D1174" s="208" t="s">
        <v>420</v>
      </c>
      <c r="E1174" s="209" t="s">
        <v>3756</v>
      </c>
    </row>
    <row r="1175" spans="1:5" x14ac:dyDescent="0.2">
      <c r="A1175" s="207" t="s">
        <v>3726</v>
      </c>
      <c r="B1175" s="207" t="s">
        <v>3518</v>
      </c>
      <c r="C1175" s="207" t="s">
        <v>3519</v>
      </c>
      <c r="D1175" s="208" t="s">
        <v>420</v>
      </c>
      <c r="E1175" s="209" t="s">
        <v>3756</v>
      </c>
    </row>
    <row r="1176" spans="1:5" x14ac:dyDescent="0.2">
      <c r="A1176" s="207" t="s">
        <v>3726</v>
      </c>
      <c r="B1176" s="207" t="s">
        <v>3245</v>
      </c>
      <c r="C1176" s="207" t="s">
        <v>736</v>
      </c>
      <c r="D1176" s="208" t="s">
        <v>420</v>
      </c>
      <c r="E1176" s="209" t="s">
        <v>3761</v>
      </c>
    </row>
    <row r="1177" spans="1:5" x14ac:dyDescent="0.2">
      <c r="A1177" s="207" t="s">
        <v>3726</v>
      </c>
      <c r="B1177" s="207" t="s">
        <v>3245</v>
      </c>
      <c r="C1177" s="207" t="s">
        <v>736</v>
      </c>
      <c r="D1177" s="208" t="s">
        <v>420</v>
      </c>
      <c r="E1177" s="209" t="s">
        <v>3758</v>
      </c>
    </row>
    <row r="1178" spans="1:5" x14ac:dyDescent="0.2">
      <c r="A1178" s="207" t="s">
        <v>3726</v>
      </c>
      <c r="B1178" s="207" t="s">
        <v>3245</v>
      </c>
      <c r="C1178" s="207" t="s">
        <v>736</v>
      </c>
      <c r="D1178" s="208" t="s">
        <v>420</v>
      </c>
      <c r="E1178" s="209" t="s">
        <v>3756</v>
      </c>
    </row>
    <row r="1179" spans="1:5" x14ac:dyDescent="0.2">
      <c r="A1179" s="207" t="s">
        <v>3726</v>
      </c>
      <c r="B1179" s="207" t="s">
        <v>3245</v>
      </c>
      <c r="C1179" s="207" t="s">
        <v>736</v>
      </c>
      <c r="D1179" s="208" t="s">
        <v>420</v>
      </c>
      <c r="E1179" s="209" t="s">
        <v>3759</v>
      </c>
    </row>
    <row r="1180" spans="1:5" x14ac:dyDescent="0.2">
      <c r="A1180" s="207" t="s">
        <v>3726</v>
      </c>
      <c r="B1180" s="207" t="s">
        <v>3245</v>
      </c>
      <c r="C1180" s="207" t="s">
        <v>736</v>
      </c>
      <c r="D1180" s="208" t="s">
        <v>420</v>
      </c>
      <c r="E1180" s="209" t="s">
        <v>3757</v>
      </c>
    </row>
    <row r="1181" spans="1:5" x14ac:dyDescent="0.2">
      <c r="A1181" s="207" t="s">
        <v>3726</v>
      </c>
      <c r="B1181" s="207" t="s">
        <v>3246</v>
      </c>
      <c r="C1181" s="207" t="s">
        <v>737</v>
      </c>
      <c r="D1181" s="208" t="s">
        <v>420</v>
      </c>
      <c r="E1181" s="209" t="s">
        <v>3756</v>
      </c>
    </row>
    <row r="1182" spans="1:5" x14ac:dyDescent="0.2">
      <c r="A1182" s="207" t="s">
        <v>3726</v>
      </c>
      <c r="B1182" s="207" t="s">
        <v>3246</v>
      </c>
      <c r="C1182" s="207" t="s">
        <v>737</v>
      </c>
      <c r="D1182" s="208" t="s">
        <v>420</v>
      </c>
      <c r="E1182" s="209" t="s">
        <v>3757</v>
      </c>
    </row>
    <row r="1183" spans="1:5" x14ac:dyDescent="0.2">
      <c r="A1183" s="207" t="s">
        <v>3726</v>
      </c>
      <c r="B1183" s="207" t="s">
        <v>3247</v>
      </c>
      <c r="C1183" s="207" t="s">
        <v>3023</v>
      </c>
      <c r="D1183" s="208" t="s">
        <v>420</v>
      </c>
      <c r="E1183" s="209" t="s">
        <v>3757</v>
      </c>
    </row>
    <row r="1184" spans="1:5" x14ac:dyDescent="0.2">
      <c r="A1184" s="207" t="s">
        <v>3726</v>
      </c>
      <c r="B1184" s="207" t="s">
        <v>3248</v>
      </c>
      <c r="C1184" s="207" t="s">
        <v>842</v>
      </c>
      <c r="D1184" s="208" t="s">
        <v>420</v>
      </c>
      <c r="E1184" s="209" t="s">
        <v>3761</v>
      </c>
    </row>
    <row r="1185" spans="1:5" x14ac:dyDescent="0.2">
      <c r="A1185" s="207" t="s">
        <v>3726</v>
      </c>
      <c r="B1185" s="207" t="s">
        <v>3248</v>
      </c>
      <c r="C1185" s="207" t="s">
        <v>842</v>
      </c>
      <c r="D1185" s="208" t="s">
        <v>420</v>
      </c>
      <c r="E1185" s="209" t="s">
        <v>3756</v>
      </c>
    </row>
    <row r="1186" spans="1:5" x14ac:dyDescent="0.2">
      <c r="A1186" s="207" t="s">
        <v>3726</v>
      </c>
      <c r="B1186" s="207" t="s">
        <v>3248</v>
      </c>
      <c r="C1186" s="207" t="s">
        <v>842</v>
      </c>
      <c r="D1186" s="208" t="s">
        <v>420</v>
      </c>
      <c r="E1186" s="209" t="s">
        <v>3757</v>
      </c>
    </row>
    <row r="1187" spans="1:5" x14ac:dyDescent="0.2">
      <c r="A1187" s="207" t="s">
        <v>3726</v>
      </c>
      <c r="B1187" s="207" t="s">
        <v>1154</v>
      </c>
      <c r="C1187" s="207" t="s">
        <v>947</v>
      </c>
      <c r="D1187" s="208" t="s">
        <v>420</v>
      </c>
      <c r="E1187" s="209" t="s">
        <v>3758</v>
      </c>
    </row>
    <row r="1188" spans="1:5" x14ac:dyDescent="0.2">
      <c r="A1188" s="207" t="s">
        <v>3726</v>
      </c>
      <c r="B1188" s="207" t="s">
        <v>1154</v>
      </c>
      <c r="C1188" s="207" t="s">
        <v>947</v>
      </c>
      <c r="D1188" s="208" t="s">
        <v>420</v>
      </c>
      <c r="E1188" s="209" t="s">
        <v>3756</v>
      </c>
    </row>
    <row r="1189" spans="1:5" x14ac:dyDescent="0.2">
      <c r="A1189" s="207" t="s">
        <v>3726</v>
      </c>
      <c r="B1189" s="207" t="s">
        <v>1154</v>
      </c>
      <c r="C1189" s="207" t="s">
        <v>947</v>
      </c>
      <c r="D1189" s="208" t="s">
        <v>420</v>
      </c>
      <c r="E1189" s="209" t="s">
        <v>3759</v>
      </c>
    </row>
    <row r="1190" spans="1:5" x14ac:dyDescent="0.2">
      <c r="A1190" s="207" t="s">
        <v>3726</v>
      </c>
      <c r="B1190" s="207" t="s">
        <v>1154</v>
      </c>
      <c r="C1190" s="207" t="s">
        <v>947</v>
      </c>
      <c r="D1190" s="208" t="s">
        <v>420</v>
      </c>
      <c r="E1190" s="209" t="s">
        <v>3757</v>
      </c>
    </row>
    <row r="1191" spans="1:5" x14ac:dyDescent="0.2">
      <c r="A1191" s="207" t="s">
        <v>3726</v>
      </c>
      <c r="B1191" s="207" t="s">
        <v>1154</v>
      </c>
      <c r="C1191" s="207" t="s">
        <v>947</v>
      </c>
      <c r="D1191" s="208" t="s">
        <v>420</v>
      </c>
      <c r="E1191" s="209" t="s">
        <v>3760</v>
      </c>
    </row>
    <row r="1192" spans="1:5" x14ac:dyDescent="0.2">
      <c r="A1192" s="207" t="s">
        <v>3726</v>
      </c>
      <c r="B1192" s="207" t="s">
        <v>635</v>
      </c>
      <c r="C1192" s="207" t="s">
        <v>230</v>
      </c>
      <c r="D1192" s="208" t="s">
        <v>420</v>
      </c>
      <c r="E1192" s="209" t="s">
        <v>3758</v>
      </c>
    </row>
    <row r="1193" spans="1:5" x14ac:dyDescent="0.2">
      <c r="A1193" s="207" t="s">
        <v>3726</v>
      </c>
      <c r="B1193" s="207" t="s">
        <v>635</v>
      </c>
      <c r="C1193" s="207" t="s">
        <v>230</v>
      </c>
      <c r="D1193" s="208" t="s">
        <v>420</v>
      </c>
      <c r="E1193" s="209" t="s">
        <v>3756</v>
      </c>
    </row>
    <row r="1194" spans="1:5" x14ac:dyDescent="0.2">
      <c r="A1194" s="207" t="s">
        <v>3726</v>
      </c>
      <c r="B1194" s="207" t="s">
        <v>635</v>
      </c>
      <c r="C1194" s="207" t="s">
        <v>230</v>
      </c>
      <c r="D1194" s="208" t="s">
        <v>420</v>
      </c>
      <c r="E1194" s="209" t="s">
        <v>3757</v>
      </c>
    </row>
    <row r="1195" spans="1:5" x14ac:dyDescent="0.2">
      <c r="A1195" s="207" t="s">
        <v>3726</v>
      </c>
      <c r="B1195" s="207" t="s">
        <v>2574</v>
      </c>
      <c r="C1195" s="207" t="s">
        <v>690</v>
      </c>
      <c r="D1195" s="208" t="s">
        <v>420</v>
      </c>
      <c r="E1195" s="209" t="s">
        <v>3758</v>
      </c>
    </row>
    <row r="1196" spans="1:5" x14ac:dyDescent="0.2">
      <c r="A1196" s="207" t="s">
        <v>3726</v>
      </c>
      <c r="B1196" s="207" t="s">
        <v>2574</v>
      </c>
      <c r="C1196" s="207" t="s">
        <v>690</v>
      </c>
      <c r="D1196" s="208" t="s">
        <v>420</v>
      </c>
      <c r="E1196" s="209" t="s">
        <v>3756</v>
      </c>
    </row>
    <row r="1197" spans="1:5" x14ac:dyDescent="0.2">
      <c r="A1197" s="207" t="s">
        <v>3726</v>
      </c>
      <c r="B1197" s="207" t="s">
        <v>2574</v>
      </c>
      <c r="C1197" s="207" t="s">
        <v>690</v>
      </c>
      <c r="D1197" s="208" t="s">
        <v>420</v>
      </c>
      <c r="E1197" s="209" t="s">
        <v>3757</v>
      </c>
    </row>
    <row r="1198" spans="1:5" x14ac:dyDescent="0.2">
      <c r="A1198" s="207" t="s">
        <v>3726</v>
      </c>
      <c r="B1198" s="207" t="s">
        <v>1290</v>
      </c>
      <c r="C1198" s="207" t="s">
        <v>312</v>
      </c>
      <c r="D1198" s="208" t="s">
        <v>420</v>
      </c>
      <c r="E1198" s="209" t="s">
        <v>3758</v>
      </c>
    </row>
    <row r="1199" spans="1:5" x14ac:dyDescent="0.2">
      <c r="A1199" s="207" t="s">
        <v>3726</v>
      </c>
      <c r="B1199" s="207" t="s">
        <v>1290</v>
      </c>
      <c r="C1199" s="207" t="s">
        <v>312</v>
      </c>
      <c r="D1199" s="208" t="s">
        <v>420</v>
      </c>
      <c r="E1199" s="209" t="s">
        <v>3756</v>
      </c>
    </row>
    <row r="1200" spans="1:5" x14ac:dyDescent="0.2">
      <c r="A1200" s="207" t="s">
        <v>3726</v>
      </c>
      <c r="B1200" s="207" t="s">
        <v>1290</v>
      </c>
      <c r="C1200" s="207" t="s">
        <v>312</v>
      </c>
      <c r="D1200" s="208" t="s">
        <v>420</v>
      </c>
      <c r="E1200" s="209" t="s">
        <v>3763</v>
      </c>
    </row>
    <row r="1201" spans="1:5" x14ac:dyDescent="0.2">
      <c r="A1201" s="207" t="s">
        <v>3726</v>
      </c>
      <c r="B1201" s="207" t="s">
        <v>1290</v>
      </c>
      <c r="C1201" s="207" t="s">
        <v>312</v>
      </c>
      <c r="D1201" s="208" t="s">
        <v>420</v>
      </c>
      <c r="E1201" s="209" t="s">
        <v>3759</v>
      </c>
    </row>
    <row r="1202" spans="1:5" x14ac:dyDescent="0.2">
      <c r="A1202" s="207" t="s">
        <v>3726</v>
      </c>
      <c r="B1202" s="207" t="s">
        <v>1290</v>
      </c>
      <c r="C1202" s="207" t="s">
        <v>312</v>
      </c>
      <c r="D1202" s="208" t="s">
        <v>420</v>
      </c>
      <c r="E1202" s="209" t="s">
        <v>3757</v>
      </c>
    </row>
    <row r="1203" spans="1:5" x14ac:dyDescent="0.2">
      <c r="A1203" s="207" t="s">
        <v>3726</v>
      </c>
      <c r="B1203" s="207" t="s">
        <v>2575</v>
      </c>
      <c r="C1203" s="207" t="s">
        <v>935</v>
      </c>
      <c r="D1203" s="208" t="s">
        <v>420</v>
      </c>
      <c r="E1203" s="209" t="s">
        <v>3758</v>
      </c>
    </row>
    <row r="1204" spans="1:5" x14ac:dyDescent="0.2">
      <c r="A1204" s="207" t="s">
        <v>3726</v>
      </c>
      <c r="B1204" s="207" t="s">
        <v>2575</v>
      </c>
      <c r="C1204" s="207" t="s">
        <v>935</v>
      </c>
      <c r="D1204" s="208" t="s">
        <v>420</v>
      </c>
      <c r="E1204" s="209" t="s">
        <v>3756</v>
      </c>
    </row>
    <row r="1205" spans="1:5" x14ac:dyDescent="0.2">
      <c r="A1205" s="207" t="s">
        <v>3726</v>
      </c>
      <c r="B1205" s="207" t="s">
        <v>2575</v>
      </c>
      <c r="C1205" s="207" t="s">
        <v>935</v>
      </c>
      <c r="D1205" s="208" t="s">
        <v>420</v>
      </c>
      <c r="E1205" s="209" t="s">
        <v>3757</v>
      </c>
    </row>
    <row r="1206" spans="1:5" x14ac:dyDescent="0.2">
      <c r="A1206" s="207" t="s">
        <v>3726</v>
      </c>
      <c r="B1206" s="207" t="s">
        <v>2575</v>
      </c>
      <c r="C1206" s="207" t="s">
        <v>935</v>
      </c>
      <c r="D1206" s="208" t="s">
        <v>420</v>
      </c>
      <c r="E1206" s="209" t="s">
        <v>3760</v>
      </c>
    </row>
    <row r="1207" spans="1:5" x14ac:dyDescent="0.2">
      <c r="A1207" s="207" t="s">
        <v>3726</v>
      </c>
      <c r="B1207" s="207" t="s">
        <v>636</v>
      </c>
      <c r="C1207" s="207" t="s">
        <v>313</v>
      </c>
      <c r="D1207" s="208" t="s">
        <v>420</v>
      </c>
      <c r="E1207" s="209" t="s">
        <v>3758</v>
      </c>
    </row>
    <row r="1208" spans="1:5" x14ac:dyDescent="0.2">
      <c r="A1208" s="207" t="s">
        <v>3726</v>
      </c>
      <c r="B1208" s="207" t="s">
        <v>636</v>
      </c>
      <c r="C1208" s="207" t="s">
        <v>313</v>
      </c>
      <c r="D1208" s="208" t="s">
        <v>420</v>
      </c>
      <c r="E1208" s="209" t="s">
        <v>3756</v>
      </c>
    </row>
    <row r="1209" spans="1:5" x14ac:dyDescent="0.2">
      <c r="A1209" s="207" t="s">
        <v>3726</v>
      </c>
      <c r="B1209" s="207" t="s">
        <v>636</v>
      </c>
      <c r="C1209" s="207" t="s">
        <v>313</v>
      </c>
      <c r="D1209" s="208" t="s">
        <v>420</v>
      </c>
      <c r="E1209" s="209" t="s">
        <v>3759</v>
      </c>
    </row>
    <row r="1210" spans="1:5" x14ac:dyDescent="0.2">
      <c r="A1210" s="207" t="s">
        <v>3726</v>
      </c>
      <c r="B1210" s="207" t="s">
        <v>636</v>
      </c>
      <c r="C1210" s="207" t="s">
        <v>313</v>
      </c>
      <c r="D1210" s="208" t="s">
        <v>420</v>
      </c>
      <c r="E1210" s="209" t="s">
        <v>3757</v>
      </c>
    </row>
    <row r="1211" spans="1:5" x14ac:dyDescent="0.2">
      <c r="A1211" s="207" t="s">
        <v>3726</v>
      </c>
      <c r="B1211" s="207" t="s">
        <v>2576</v>
      </c>
      <c r="C1211" s="207" t="s">
        <v>938</v>
      </c>
      <c r="D1211" s="208" t="s">
        <v>420</v>
      </c>
      <c r="E1211" s="209" t="s">
        <v>3758</v>
      </c>
    </row>
    <row r="1212" spans="1:5" x14ac:dyDescent="0.2">
      <c r="A1212" s="207" t="s">
        <v>3726</v>
      </c>
      <c r="B1212" s="207" t="s">
        <v>2576</v>
      </c>
      <c r="C1212" s="207" t="s">
        <v>938</v>
      </c>
      <c r="D1212" s="208" t="s">
        <v>420</v>
      </c>
      <c r="E1212" s="209" t="s">
        <v>3759</v>
      </c>
    </row>
    <row r="1213" spans="1:5" x14ac:dyDescent="0.2">
      <c r="A1213" s="207" t="s">
        <v>3726</v>
      </c>
      <c r="B1213" s="207" t="s">
        <v>2576</v>
      </c>
      <c r="C1213" s="207" t="s">
        <v>938</v>
      </c>
      <c r="D1213" s="208" t="s">
        <v>420</v>
      </c>
      <c r="E1213" s="209" t="s">
        <v>3757</v>
      </c>
    </row>
    <row r="1214" spans="1:5" x14ac:dyDescent="0.2">
      <c r="A1214" s="207" t="s">
        <v>3726</v>
      </c>
      <c r="B1214" s="207" t="s">
        <v>2576</v>
      </c>
      <c r="C1214" s="207" t="s">
        <v>938</v>
      </c>
      <c r="D1214" s="208" t="s">
        <v>420</v>
      </c>
      <c r="E1214" s="209" t="s">
        <v>3760</v>
      </c>
    </row>
    <row r="1215" spans="1:5" x14ac:dyDescent="0.2">
      <c r="A1215" s="207" t="s">
        <v>3726</v>
      </c>
      <c r="B1215" s="207" t="s">
        <v>637</v>
      </c>
      <c r="C1215" s="207" t="s">
        <v>309</v>
      </c>
      <c r="D1215" s="208" t="s">
        <v>420</v>
      </c>
      <c r="E1215" s="209" t="s">
        <v>3758</v>
      </c>
    </row>
    <row r="1216" spans="1:5" x14ac:dyDescent="0.2">
      <c r="A1216" s="207" t="s">
        <v>3726</v>
      </c>
      <c r="B1216" s="207" t="s">
        <v>637</v>
      </c>
      <c r="C1216" s="207" t="s">
        <v>309</v>
      </c>
      <c r="D1216" s="208" t="s">
        <v>420</v>
      </c>
      <c r="E1216" s="209" t="s">
        <v>3756</v>
      </c>
    </row>
    <row r="1217" spans="1:5" x14ac:dyDescent="0.2">
      <c r="A1217" s="207" t="s">
        <v>3726</v>
      </c>
      <c r="B1217" s="207" t="s">
        <v>637</v>
      </c>
      <c r="C1217" s="207" t="s">
        <v>309</v>
      </c>
      <c r="D1217" s="208" t="s">
        <v>420</v>
      </c>
      <c r="E1217" s="209" t="s">
        <v>3763</v>
      </c>
    </row>
    <row r="1218" spans="1:5" x14ac:dyDescent="0.2">
      <c r="A1218" s="207" t="s">
        <v>3726</v>
      </c>
      <c r="B1218" s="207" t="s">
        <v>637</v>
      </c>
      <c r="C1218" s="207" t="s">
        <v>309</v>
      </c>
      <c r="D1218" s="208" t="s">
        <v>420</v>
      </c>
      <c r="E1218" s="209" t="s">
        <v>3759</v>
      </c>
    </row>
    <row r="1219" spans="1:5" x14ac:dyDescent="0.2">
      <c r="A1219" s="207" t="s">
        <v>3726</v>
      </c>
      <c r="B1219" s="207" t="s">
        <v>637</v>
      </c>
      <c r="C1219" s="207" t="s">
        <v>309</v>
      </c>
      <c r="D1219" s="208" t="s">
        <v>420</v>
      </c>
      <c r="E1219" s="209" t="s">
        <v>3757</v>
      </c>
    </row>
    <row r="1220" spans="1:5" x14ac:dyDescent="0.2">
      <c r="A1220" s="207" t="s">
        <v>3726</v>
      </c>
      <c r="B1220" s="207" t="s">
        <v>637</v>
      </c>
      <c r="C1220" s="207" t="s">
        <v>309</v>
      </c>
      <c r="D1220" s="208" t="s">
        <v>420</v>
      </c>
      <c r="E1220" s="209" t="s">
        <v>3760</v>
      </c>
    </row>
    <row r="1221" spans="1:5" x14ac:dyDescent="0.2">
      <c r="A1221" s="207" t="s">
        <v>3726</v>
      </c>
      <c r="B1221" s="207" t="s">
        <v>2577</v>
      </c>
      <c r="C1221" s="207" t="s">
        <v>950</v>
      </c>
      <c r="D1221" s="208" t="s">
        <v>420</v>
      </c>
      <c r="E1221" s="209" t="s">
        <v>3758</v>
      </c>
    </row>
    <row r="1222" spans="1:5" x14ac:dyDescent="0.2">
      <c r="A1222" s="207" t="s">
        <v>3726</v>
      </c>
      <c r="B1222" s="207" t="s">
        <v>2577</v>
      </c>
      <c r="C1222" s="207" t="s">
        <v>950</v>
      </c>
      <c r="D1222" s="208" t="s">
        <v>420</v>
      </c>
      <c r="E1222" s="209" t="s">
        <v>3756</v>
      </c>
    </row>
    <row r="1223" spans="1:5" x14ac:dyDescent="0.2">
      <c r="A1223" s="207" t="s">
        <v>3726</v>
      </c>
      <c r="B1223" s="207" t="s">
        <v>2577</v>
      </c>
      <c r="C1223" s="207" t="s">
        <v>950</v>
      </c>
      <c r="D1223" s="208" t="s">
        <v>420</v>
      </c>
      <c r="E1223" s="209" t="s">
        <v>3757</v>
      </c>
    </row>
    <row r="1224" spans="1:5" x14ac:dyDescent="0.2">
      <c r="A1224" s="207" t="s">
        <v>3726</v>
      </c>
      <c r="B1224" s="207" t="s">
        <v>2578</v>
      </c>
      <c r="C1224" s="207" t="s">
        <v>953</v>
      </c>
      <c r="D1224" s="208" t="s">
        <v>420</v>
      </c>
      <c r="E1224" s="209" t="s">
        <v>3758</v>
      </c>
    </row>
    <row r="1225" spans="1:5" x14ac:dyDescent="0.2">
      <c r="A1225" s="207" t="s">
        <v>3726</v>
      </c>
      <c r="B1225" s="207" t="s">
        <v>2578</v>
      </c>
      <c r="C1225" s="207" t="s">
        <v>953</v>
      </c>
      <c r="D1225" s="208" t="s">
        <v>420</v>
      </c>
      <c r="E1225" s="209" t="s">
        <v>3756</v>
      </c>
    </row>
    <row r="1226" spans="1:5" x14ac:dyDescent="0.2">
      <c r="A1226" s="207" t="s">
        <v>3726</v>
      </c>
      <c r="B1226" s="207" t="s">
        <v>2578</v>
      </c>
      <c r="C1226" s="207" t="s">
        <v>953</v>
      </c>
      <c r="D1226" s="208" t="s">
        <v>420</v>
      </c>
      <c r="E1226" s="209" t="s">
        <v>3757</v>
      </c>
    </row>
    <row r="1227" spans="1:5" x14ac:dyDescent="0.2">
      <c r="A1227" s="207" t="s">
        <v>3726</v>
      </c>
      <c r="B1227" s="207" t="s">
        <v>1917</v>
      </c>
      <c r="C1227" s="207" t="s">
        <v>1918</v>
      </c>
      <c r="D1227" s="208" t="s">
        <v>420</v>
      </c>
      <c r="E1227" s="209" t="s">
        <v>3758</v>
      </c>
    </row>
    <row r="1228" spans="1:5" x14ac:dyDescent="0.2">
      <c r="A1228" s="207" t="s">
        <v>3726</v>
      </c>
      <c r="B1228" s="207" t="s">
        <v>1917</v>
      </c>
      <c r="C1228" s="207" t="s">
        <v>1918</v>
      </c>
      <c r="D1228" s="208" t="s">
        <v>420</v>
      </c>
      <c r="E1228" s="209" t="s">
        <v>3756</v>
      </c>
    </row>
    <row r="1229" spans="1:5" x14ac:dyDescent="0.2">
      <c r="A1229" s="207" t="s">
        <v>3726</v>
      </c>
      <c r="B1229" s="207" t="s">
        <v>1917</v>
      </c>
      <c r="C1229" s="207" t="s">
        <v>1918</v>
      </c>
      <c r="D1229" s="208" t="s">
        <v>420</v>
      </c>
      <c r="E1229" s="209" t="s">
        <v>3759</v>
      </c>
    </row>
    <row r="1230" spans="1:5" x14ac:dyDescent="0.2">
      <c r="A1230" s="207" t="s">
        <v>3726</v>
      </c>
      <c r="B1230" s="207" t="s">
        <v>1917</v>
      </c>
      <c r="C1230" s="207" t="s">
        <v>1918</v>
      </c>
      <c r="D1230" s="208" t="s">
        <v>420</v>
      </c>
      <c r="E1230" s="209" t="s">
        <v>3757</v>
      </c>
    </row>
    <row r="1231" spans="1:5" x14ac:dyDescent="0.2">
      <c r="A1231" s="207" t="s">
        <v>3726</v>
      </c>
      <c r="B1231" s="207" t="s">
        <v>1155</v>
      </c>
      <c r="C1231" s="207" t="s">
        <v>936</v>
      </c>
      <c r="D1231" s="208" t="s">
        <v>420</v>
      </c>
      <c r="E1231" s="209" t="s">
        <v>3758</v>
      </c>
    </row>
    <row r="1232" spans="1:5" x14ac:dyDescent="0.2">
      <c r="A1232" s="207" t="s">
        <v>3726</v>
      </c>
      <c r="B1232" s="207" t="s">
        <v>1155</v>
      </c>
      <c r="C1232" s="207" t="s">
        <v>936</v>
      </c>
      <c r="D1232" s="208" t="s">
        <v>420</v>
      </c>
      <c r="E1232" s="209" t="s">
        <v>3756</v>
      </c>
    </row>
    <row r="1233" spans="1:5" x14ac:dyDescent="0.2">
      <c r="A1233" s="207" t="s">
        <v>3726</v>
      </c>
      <c r="B1233" s="207" t="s">
        <v>1155</v>
      </c>
      <c r="C1233" s="207" t="s">
        <v>936</v>
      </c>
      <c r="D1233" s="208" t="s">
        <v>420</v>
      </c>
      <c r="E1233" s="209" t="s">
        <v>3759</v>
      </c>
    </row>
    <row r="1234" spans="1:5" x14ac:dyDescent="0.2">
      <c r="A1234" s="207" t="s">
        <v>3726</v>
      </c>
      <c r="B1234" s="207" t="s">
        <v>1155</v>
      </c>
      <c r="C1234" s="207" t="s">
        <v>936</v>
      </c>
      <c r="D1234" s="208" t="s">
        <v>420</v>
      </c>
      <c r="E1234" s="209" t="s">
        <v>3757</v>
      </c>
    </row>
    <row r="1235" spans="1:5" x14ac:dyDescent="0.2">
      <c r="A1235" s="207" t="s">
        <v>3726</v>
      </c>
      <c r="B1235" s="207" t="s">
        <v>2579</v>
      </c>
      <c r="C1235" s="207" t="s">
        <v>1003</v>
      </c>
      <c r="D1235" s="208" t="s">
        <v>420</v>
      </c>
      <c r="E1235" s="209" t="s">
        <v>3756</v>
      </c>
    </row>
    <row r="1236" spans="1:5" x14ac:dyDescent="0.2">
      <c r="A1236" s="207" t="s">
        <v>3726</v>
      </c>
      <c r="B1236" s="207" t="s">
        <v>2579</v>
      </c>
      <c r="C1236" s="207" t="s">
        <v>1003</v>
      </c>
      <c r="D1236" s="208" t="s">
        <v>420</v>
      </c>
      <c r="E1236" s="209" t="s">
        <v>3757</v>
      </c>
    </row>
    <row r="1237" spans="1:5" x14ac:dyDescent="0.2">
      <c r="A1237" s="207" t="s">
        <v>3726</v>
      </c>
      <c r="B1237" s="207" t="s">
        <v>2580</v>
      </c>
      <c r="C1237" s="207" t="s">
        <v>1651</v>
      </c>
      <c r="D1237" s="208" t="s">
        <v>420</v>
      </c>
      <c r="E1237" s="209" t="s">
        <v>3756</v>
      </c>
    </row>
    <row r="1238" spans="1:5" x14ac:dyDescent="0.2">
      <c r="A1238" s="207" t="s">
        <v>3726</v>
      </c>
      <c r="B1238" s="207" t="s">
        <v>2580</v>
      </c>
      <c r="C1238" s="207" t="s">
        <v>1651</v>
      </c>
      <c r="D1238" s="208" t="s">
        <v>420</v>
      </c>
      <c r="E1238" s="209" t="s">
        <v>3757</v>
      </c>
    </row>
    <row r="1239" spans="1:5" x14ac:dyDescent="0.2">
      <c r="A1239" s="207" t="s">
        <v>3726</v>
      </c>
      <c r="B1239" s="207" t="s">
        <v>2581</v>
      </c>
      <c r="C1239" s="207" t="s">
        <v>117</v>
      </c>
      <c r="D1239" s="208" t="s">
        <v>420</v>
      </c>
      <c r="E1239" s="209" t="s">
        <v>3758</v>
      </c>
    </row>
    <row r="1240" spans="1:5" x14ac:dyDescent="0.2">
      <c r="A1240" s="207" t="s">
        <v>3726</v>
      </c>
      <c r="B1240" s="207" t="s">
        <v>2581</v>
      </c>
      <c r="C1240" s="207" t="s">
        <v>117</v>
      </c>
      <c r="D1240" s="208" t="s">
        <v>420</v>
      </c>
      <c r="E1240" s="209" t="s">
        <v>3756</v>
      </c>
    </row>
    <row r="1241" spans="1:5" x14ac:dyDescent="0.2">
      <c r="A1241" s="207" t="s">
        <v>3726</v>
      </c>
      <c r="B1241" s="207" t="s">
        <v>2581</v>
      </c>
      <c r="C1241" s="207" t="s">
        <v>117</v>
      </c>
      <c r="D1241" s="208" t="s">
        <v>420</v>
      </c>
      <c r="E1241" s="209" t="s">
        <v>3759</v>
      </c>
    </row>
    <row r="1242" spans="1:5" x14ac:dyDescent="0.2">
      <c r="A1242" s="207" t="s">
        <v>3726</v>
      </c>
      <c r="B1242" s="207" t="s">
        <v>2581</v>
      </c>
      <c r="C1242" s="207" t="s">
        <v>117</v>
      </c>
      <c r="D1242" s="208" t="s">
        <v>420</v>
      </c>
      <c r="E1242" s="209" t="s">
        <v>3757</v>
      </c>
    </row>
    <row r="1243" spans="1:5" x14ac:dyDescent="0.2">
      <c r="A1243" s="207" t="s">
        <v>3726</v>
      </c>
      <c r="B1243" s="207" t="s">
        <v>1156</v>
      </c>
      <c r="C1243" s="207" t="s">
        <v>1031</v>
      </c>
      <c r="D1243" s="208" t="s">
        <v>420</v>
      </c>
      <c r="E1243" s="209" t="s">
        <v>3756</v>
      </c>
    </row>
    <row r="1244" spans="1:5" x14ac:dyDescent="0.2">
      <c r="A1244" s="207" t="s">
        <v>3726</v>
      </c>
      <c r="B1244" s="207" t="s">
        <v>1156</v>
      </c>
      <c r="C1244" s="207" t="s">
        <v>1031</v>
      </c>
      <c r="D1244" s="208" t="s">
        <v>420</v>
      </c>
      <c r="E1244" s="209" t="s">
        <v>3757</v>
      </c>
    </row>
    <row r="1245" spans="1:5" x14ac:dyDescent="0.2">
      <c r="A1245" s="207" t="s">
        <v>3726</v>
      </c>
      <c r="B1245" s="207" t="s">
        <v>1157</v>
      </c>
      <c r="C1245" s="207" t="s">
        <v>1032</v>
      </c>
      <c r="D1245" s="208" t="s">
        <v>420</v>
      </c>
      <c r="E1245" s="209" t="s">
        <v>3756</v>
      </c>
    </row>
    <row r="1246" spans="1:5" x14ac:dyDescent="0.2">
      <c r="A1246" s="207" t="s">
        <v>3726</v>
      </c>
      <c r="B1246" s="207" t="s">
        <v>1157</v>
      </c>
      <c r="C1246" s="207" t="s">
        <v>1032</v>
      </c>
      <c r="D1246" s="208" t="s">
        <v>420</v>
      </c>
      <c r="E1246" s="209" t="s">
        <v>3757</v>
      </c>
    </row>
    <row r="1247" spans="1:5" x14ac:dyDescent="0.2">
      <c r="A1247" s="207" t="s">
        <v>3726</v>
      </c>
      <c r="B1247" s="207" t="s">
        <v>1158</v>
      </c>
      <c r="C1247" s="207" t="s">
        <v>997</v>
      </c>
      <c r="D1247" s="208" t="s">
        <v>420</v>
      </c>
      <c r="E1247" s="209" t="s">
        <v>3761</v>
      </c>
    </row>
    <row r="1248" spans="1:5" x14ac:dyDescent="0.2">
      <c r="A1248" s="207" t="s">
        <v>3726</v>
      </c>
      <c r="B1248" s="207" t="s">
        <v>1158</v>
      </c>
      <c r="C1248" s="207" t="s">
        <v>997</v>
      </c>
      <c r="D1248" s="208" t="s">
        <v>420</v>
      </c>
      <c r="E1248" s="209" t="s">
        <v>3756</v>
      </c>
    </row>
    <row r="1249" spans="1:5" x14ac:dyDescent="0.2">
      <c r="A1249" s="207" t="s">
        <v>3726</v>
      </c>
      <c r="B1249" s="207" t="s">
        <v>1158</v>
      </c>
      <c r="C1249" s="207" t="s">
        <v>997</v>
      </c>
      <c r="D1249" s="208" t="s">
        <v>420</v>
      </c>
      <c r="E1249" s="209" t="s">
        <v>3759</v>
      </c>
    </row>
    <row r="1250" spans="1:5" x14ac:dyDescent="0.2">
      <c r="A1250" s="207" t="s">
        <v>3726</v>
      </c>
      <c r="B1250" s="207" t="s">
        <v>1158</v>
      </c>
      <c r="C1250" s="207" t="s">
        <v>997</v>
      </c>
      <c r="D1250" s="208" t="s">
        <v>420</v>
      </c>
      <c r="E1250" s="209" t="s">
        <v>3757</v>
      </c>
    </row>
    <row r="1251" spans="1:5" x14ac:dyDescent="0.2">
      <c r="A1251" s="207" t="s">
        <v>3726</v>
      </c>
      <c r="B1251" s="207" t="s">
        <v>1159</v>
      </c>
      <c r="C1251" s="207" t="s">
        <v>1024</v>
      </c>
      <c r="D1251" s="208" t="s">
        <v>420</v>
      </c>
      <c r="E1251" s="209" t="s">
        <v>3761</v>
      </c>
    </row>
    <row r="1252" spans="1:5" x14ac:dyDescent="0.2">
      <c r="A1252" s="207" t="s">
        <v>3726</v>
      </c>
      <c r="B1252" s="207" t="s">
        <v>1159</v>
      </c>
      <c r="C1252" s="207" t="s">
        <v>1024</v>
      </c>
      <c r="D1252" s="208" t="s">
        <v>420</v>
      </c>
      <c r="E1252" s="209" t="s">
        <v>3756</v>
      </c>
    </row>
    <row r="1253" spans="1:5" x14ac:dyDescent="0.2">
      <c r="A1253" s="207" t="s">
        <v>3726</v>
      </c>
      <c r="B1253" s="207" t="s">
        <v>1159</v>
      </c>
      <c r="C1253" s="207" t="s">
        <v>1024</v>
      </c>
      <c r="D1253" s="208" t="s">
        <v>420</v>
      </c>
      <c r="E1253" s="209" t="s">
        <v>3757</v>
      </c>
    </row>
    <row r="1254" spans="1:5" x14ac:dyDescent="0.2">
      <c r="A1254" s="207" t="s">
        <v>3726</v>
      </c>
      <c r="B1254" s="207" t="s">
        <v>2582</v>
      </c>
      <c r="C1254" s="207" t="s">
        <v>2074</v>
      </c>
      <c r="D1254" s="208" t="s">
        <v>420</v>
      </c>
      <c r="E1254" s="209" t="s">
        <v>3757</v>
      </c>
    </row>
    <row r="1255" spans="1:5" x14ac:dyDescent="0.2">
      <c r="A1255" s="207" t="s">
        <v>3726</v>
      </c>
      <c r="B1255" s="207" t="s">
        <v>1160</v>
      </c>
      <c r="C1255" s="207" t="s">
        <v>949</v>
      </c>
      <c r="D1255" s="208" t="s">
        <v>420</v>
      </c>
      <c r="E1255" s="209" t="s">
        <v>3756</v>
      </c>
    </row>
    <row r="1256" spans="1:5" x14ac:dyDescent="0.2">
      <c r="A1256" s="207" t="s">
        <v>3726</v>
      </c>
      <c r="B1256" s="207" t="s">
        <v>1160</v>
      </c>
      <c r="C1256" s="207" t="s">
        <v>949</v>
      </c>
      <c r="D1256" s="208" t="s">
        <v>420</v>
      </c>
      <c r="E1256" s="209" t="s">
        <v>3757</v>
      </c>
    </row>
    <row r="1257" spans="1:5" x14ac:dyDescent="0.2">
      <c r="A1257" s="207" t="s">
        <v>3726</v>
      </c>
      <c r="B1257" s="207" t="s">
        <v>1161</v>
      </c>
      <c r="C1257" s="207" t="s">
        <v>971</v>
      </c>
      <c r="D1257" s="208" t="s">
        <v>420</v>
      </c>
      <c r="E1257" s="209" t="s">
        <v>3761</v>
      </c>
    </row>
    <row r="1258" spans="1:5" x14ac:dyDescent="0.2">
      <c r="A1258" s="207" t="s">
        <v>3726</v>
      </c>
      <c r="B1258" s="207" t="s">
        <v>1161</v>
      </c>
      <c r="C1258" s="207" t="s">
        <v>971</v>
      </c>
      <c r="D1258" s="208" t="s">
        <v>420</v>
      </c>
      <c r="E1258" s="209" t="s">
        <v>3756</v>
      </c>
    </row>
    <row r="1259" spans="1:5" x14ac:dyDescent="0.2">
      <c r="A1259" s="207" t="s">
        <v>3726</v>
      </c>
      <c r="B1259" s="207" t="s">
        <v>1161</v>
      </c>
      <c r="C1259" s="207" t="s">
        <v>971</v>
      </c>
      <c r="D1259" s="208" t="s">
        <v>420</v>
      </c>
      <c r="E1259" s="209" t="s">
        <v>3757</v>
      </c>
    </row>
    <row r="1260" spans="1:5" x14ac:dyDescent="0.2">
      <c r="A1260" s="207" t="s">
        <v>3726</v>
      </c>
      <c r="B1260" s="207" t="s">
        <v>2583</v>
      </c>
      <c r="C1260" s="207" t="s">
        <v>2072</v>
      </c>
      <c r="D1260" s="208" t="s">
        <v>420</v>
      </c>
      <c r="E1260" s="209" t="s">
        <v>3756</v>
      </c>
    </row>
    <row r="1261" spans="1:5" x14ac:dyDescent="0.2">
      <c r="A1261" s="207" t="s">
        <v>3726</v>
      </c>
      <c r="B1261" s="207" t="s">
        <v>2583</v>
      </c>
      <c r="C1261" s="207" t="s">
        <v>2072</v>
      </c>
      <c r="D1261" s="208" t="s">
        <v>420</v>
      </c>
      <c r="E1261" s="209" t="s">
        <v>3757</v>
      </c>
    </row>
    <row r="1262" spans="1:5" x14ac:dyDescent="0.2">
      <c r="A1262" s="207" t="s">
        <v>3726</v>
      </c>
      <c r="B1262" s="207" t="s">
        <v>1162</v>
      </c>
      <c r="C1262" s="207" t="s">
        <v>945</v>
      </c>
      <c r="D1262" s="208" t="s">
        <v>420</v>
      </c>
      <c r="E1262" s="209" t="s">
        <v>3756</v>
      </c>
    </row>
    <row r="1263" spans="1:5" x14ac:dyDescent="0.2">
      <c r="A1263" s="207" t="s">
        <v>3726</v>
      </c>
      <c r="B1263" s="207" t="s">
        <v>1162</v>
      </c>
      <c r="C1263" s="207" t="s">
        <v>945</v>
      </c>
      <c r="D1263" s="208" t="s">
        <v>420</v>
      </c>
      <c r="E1263" s="209" t="s">
        <v>3757</v>
      </c>
    </row>
    <row r="1264" spans="1:5" x14ac:dyDescent="0.2">
      <c r="A1264" s="207" t="s">
        <v>3726</v>
      </c>
      <c r="B1264" s="207" t="s">
        <v>3038</v>
      </c>
      <c r="C1264" s="207" t="s">
        <v>3039</v>
      </c>
      <c r="D1264" s="208" t="s">
        <v>420</v>
      </c>
      <c r="E1264" s="209" t="s">
        <v>3756</v>
      </c>
    </row>
    <row r="1265" spans="1:5" x14ac:dyDescent="0.2">
      <c r="A1265" s="207" t="s">
        <v>3726</v>
      </c>
      <c r="B1265" s="207" t="s">
        <v>3038</v>
      </c>
      <c r="C1265" s="207" t="s">
        <v>3039</v>
      </c>
      <c r="D1265" s="208" t="s">
        <v>420</v>
      </c>
      <c r="E1265" s="209" t="s">
        <v>3757</v>
      </c>
    </row>
    <row r="1266" spans="1:5" x14ac:dyDescent="0.2">
      <c r="A1266" s="207" t="s">
        <v>3726</v>
      </c>
      <c r="B1266" s="207" t="s">
        <v>1163</v>
      </c>
      <c r="C1266" s="207" t="s">
        <v>984</v>
      </c>
      <c r="D1266" s="208" t="s">
        <v>420</v>
      </c>
      <c r="E1266" s="209" t="s">
        <v>3756</v>
      </c>
    </row>
    <row r="1267" spans="1:5" x14ac:dyDescent="0.2">
      <c r="A1267" s="207" t="s">
        <v>3726</v>
      </c>
      <c r="B1267" s="207" t="s">
        <v>1163</v>
      </c>
      <c r="C1267" s="207" t="s">
        <v>984</v>
      </c>
      <c r="D1267" s="208" t="s">
        <v>420</v>
      </c>
      <c r="E1267" s="209" t="s">
        <v>3757</v>
      </c>
    </row>
    <row r="1268" spans="1:5" x14ac:dyDescent="0.2">
      <c r="A1268" s="207" t="s">
        <v>3726</v>
      </c>
      <c r="B1268" s="207" t="s">
        <v>1164</v>
      </c>
      <c r="C1268" s="207" t="s">
        <v>996</v>
      </c>
      <c r="D1268" s="208" t="s">
        <v>420</v>
      </c>
      <c r="E1268" s="209" t="s">
        <v>3756</v>
      </c>
    </row>
    <row r="1269" spans="1:5" x14ac:dyDescent="0.2">
      <c r="A1269" s="207" t="s">
        <v>3726</v>
      </c>
      <c r="B1269" s="207" t="s">
        <v>1164</v>
      </c>
      <c r="C1269" s="207" t="s">
        <v>996</v>
      </c>
      <c r="D1269" s="208" t="s">
        <v>420</v>
      </c>
      <c r="E1269" s="209" t="s">
        <v>3759</v>
      </c>
    </row>
    <row r="1270" spans="1:5" x14ac:dyDescent="0.2">
      <c r="A1270" s="207" t="s">
        <v>3726</v>
      </c>
      <c r="B1270" s="207" t="s">
        <v>1164</v>
      </c>
      <c r="C1270" s="207" t="s">
        <v>996</v>
      </c>
      <c r="D1270" s="208" t="s">
        <v>420</v>
      </c>
      <c r="E1270" s="209" t="s">
        <v>3757</v>
      </c>
    </row>
    <row r="1271" spans="1:5" x14ac:dyDescent="0.2">
      <c r="A1271" s="207" t="s">
        <v>3726</v>
      </c>
      <c r="B1271" s="207" t="s">
        <v>1165</v>
      </c>
      <c r="C1271" s="207" t="s">
        <v>981</v>
      </c>
      <c r="D1271" s="208" t="s">
        <v>420</v>
      </c>
      <c r="E1271" s="209" t="s">
        <v>3761</v>
      </c>
    </row>
    <row r="1272" spans="1:5" x14ac:dyDescent="0.2">
      <c r="A1272" s="207" t="s">
        <v>3726</v>
      </c>
      <c r="B1272" s="207" t="s">
        <v>1165</v>
      </c>
      <c r="C1272" s="207" t="s">
        <v>981</v>
      </c>
      <c r="D1272" s="208" t="s">
        <v>420</v>
      </c>
      <c r="E1272" s="209" t="s">
        <v>3756</v>
      </c>
    </row>
    <row r="1273" spans="1:5" x14ac:dyDescent="0.2">
      <c r="A1273" s="207" t="s">
        <v>3726</v>
      </c>
      <c r="B1273" s="207" t="s">
        <v>1165</v>
      </c>
      <c r="C1273" s="207" t="s">
        <v>981</v>
      </c>
      <c r="D1273" s="208" t="s">
        <v>420</v>
      </c>
      <c r="E1273" s="209" t="s">
        <v>3759</v>
      </c>
    </row>
    <row r="1274" spans="1:5" x14ac:dyDescent="0.2">
      <c r="A1274" s="207" t="s">
        <v>3726</v>
      </c>
      <c r="B1274" s="207" t="s">
        <v>1165</v>
      </c>
      <c r="C1274" s="207" t="s">
        <v>981</v>
      </c>
      <c r="D1274" s="208" t="s">
        <v>420</v>
      </c>
      <c r="E1274" s="209" t="s">
        <v>3757</v>
      </c>
    </row>
    <row r="1275" spans="1:5" x14ac:dyDescent="0.2">
      <c r="A1275" s="207" t="s">
        <v>3726</v>
      </c>
      <c r="B1275" s="207" t="s">
        <v>1166</v>
      </c>
      <c r="C1275" s="207" t="s">
        <v>1016</v>
      </c>
      <c r="D1275" s="208" t="s">
        <v>420</v>
      </c>
      <c r="E1275" s="209" t="s">
        <v>3761</v>
      </c>
    </row>
    <row r="1276" spans="1:5" x14ac:dyDescent="0.2">
      <c r="A1276" s="207" t="s">
        <v>3726</v>
      </c>
      <c r="B1276" s="207" t="s">
        <v>1166</v>
      </c>
      <c r="C1276" s="207" t="s">
        <v>1016</v>
      </c>
      <c r="D1276" s="208" t="s">
        <v>420</v>
      </c>
      <c r="E1276" s="209" t="s">
        <v>3756</v>
      </c>
    </row>
    <row r="1277" spans="1:5" x14ac:dyDescent="0.2">
      <c r="A1277" s="207" t="s">
        <v>3726</v>
      </c>
      <c r="B1277" s="207" t="s">
        <v>1166</v>
      </c>
      <c r="C1277" s="207" t="s">
        <v>1016</v>
      </c>
      <c r="D1277" s="208" t="s">
        <v>420</v>
      </c>
      <c r="E1277" s="209" t="s">
        <v>3759</v>
      </c>
    </row>
    <row r="1278" spans="1:5" x14ac:dyDescent="0.2">
      <c r="A1278" s="207" t="s">
        <v>3726</v>
      </c>
      <c r="B1278" s="207" t="s">
        <v>2584</v>
      </c>
      <c r="C1278" s="207" t="s">
        <v>1063</v>
      </c>
      <c r="D1278" s="208" t="s">
        <v>420</v>
      </c>
      <c r="E1278" s="209" t="s">
        <v>3761</v>
      </c>
    </row>
    <row r="1279" spans="1:5" x14ac:dyDescent="0.2">
      <c r="A1279" s="207" t="s">
        <v>3726</v>
      </c>
      <c r="B1279" s="207" t="s">
        <v>2584</v>
      </c>
      <c r="C1279" s="207" t="s">
        <v>1063</v>
      </c>
      <c r="D1279" s="208" t="s">
        <v>420</v>
      </c>
      <c r="E1279" s="209" t="s">
        <v>3756</v>
      </c>
    </row>
    <row r="1280" spans="1:5" x14ac:dyDescent="0.2">
      <c r="A1280" s="207" t="s">
        <v>3726</v>
      </c>
      <c r="B1280" s="207" t="s">
        <v>2584</v>
      </c>
      <c r="C1280" s="207" t="s">
        <v>1063</v>
      </c>
      <c r="D1280" s="208" t="s">
        <v>420</v>
      </c>
      <c r="E1280" s="209" t="s">
        <v>3759</v>
      </c>
    </row>
    <row r="1281" spans="1:5" x14ac:dyDescent="0.2">
      <c r="A1281" s="207" t="s">
        <v>3726</v>
      </c>
      <c r="B1281" s="207" t="s">
        <v>2584</v>
      </c>
      <c r="C1281" s="207" t="s">
        <v>1063</v>
      </c>
      <c r="D1281" s="208" t="s">
        <v>420</v>
      </c>
      <c r="E1281" s="209" t="s">
        <v>3757</v>
      </c>
    </row>
    <row r="1282" spans="1:5" x14ac:dyDescent="0.2">
      <c r="A1282" s="207" t="s">
        <v>3726</v>
      </c>
      <c r="B1282" s="207" t="s">
        <v>1167</v>
      </c>
      <c r="C1282" s="207" t="s">
        <v>1025</v>
      </c>
      <c r="D1282" s="208" t="s">
        <v>420</v>
      </c>
      <c r="E1282" s="209" t="s">
        <v>3761</v>
      </c>
    </row>
    <row r="1283" spans="1:5" x14ac:dyDescent="0.2">
      <c r="A1283" s="207" t="s">
        <v>3726</v>
      </c>
      <c r="B1283" s="207" t="s">
        <v>1167</v>
      </c>
      <c r="C1283" s="207" t="s">
        <v>1025</v>
      </c>
      <c r="D1283" s="208" t="s">
        <v>420</v>
      </c>
      <c r="E1283" s="209" t="s">
        <v>3756</v>
      </c>
    </row>
    <row r="1284" spans="1:5" x14ac:dyDescent="0.2">
      <c r="A1284" s="207" t="s">
        <v>3726</v>
      </c>
      <c r="B1284" s="207" t="s">
        <v>1167</v>
      </c>
      <c r="C1284" s="207" t="s">
        <v>1025</v>
      </c>
      <c r="D1284" s="208" t="s">
        <v>420</v>
      </c>
      <c r="E1284" s="209" t="s">
        <v>3757</v>
      </c>
    </row>
    <row r="1285" spans="1:5" x14ac:dyDescent="0.2">
      <c r="A1285" s="207" t="s">
        <v>3726</v>
      </c>
      <c r="B1285" s="207" t="s">
        <v>2585</v>
      </c>
      <c r="C1285" s="207" t="s">
        <v>965</v>
      </c>
      <c r="D1285" s="208" t="s">
        <v>420</v>
      </c>
      <c r="E1285" s="209" t="s">
        <v>3761</v>
      </c>
    </row>
    <row r="1286" spans="1:5" x14ac:dyDescent="0.2">
      <c r="A1286" s="207" t="s">
        <v>3726</v>
      </c>
      <c r="B1286" s="207" t="s">
        <v>2585</v>
      </c>
      <c r="C1286" s="207" t="s">
        <v>965</v>
      </c>
      <c r="D1286" s="208" t="s">
        <v>420</v>
      </c>
      <c r="E1286" s="209" t="s">
        <v>3756</v>
      </c>
    </row>
    <row r="1287" spans="1:5" x14ac:dyDescent="0.2">
      <c r="A1287" s="207" t="s">
        <v>3726</v>
      </c>
      <c r="B1287" s="207" t="s">
        <v>2585</v>
      </c>
      <c r="C1287" s="207" t="s">
        <v>965</v>
      </c>
      <c r="D1287" s="208" t="s">
        <v>420</v>
      </c>
      <c r="E1287" s="209" t="s">
        <v>3759</v>
      </c>
    </row>
    <row r="1288" spans="1:5" x14ac:dyDescent="0.2">
      <c r="A1288" s="207" t="s">
        <v>3726</v>
      </c>
      <c r="B1288" s="207" t="s">
        <v>2585</v>
      </c>
      <c r="C1288" s="207" t="s">
        <v>965</v>
      </c>
      <c r="D1288" s="208" t="s">
        <v>420</v>
      </c>
      <c r="E1288" s="209" t="s">
        <v>3757</v>
      </c>
    </row>
    <row r="1289" spans="1:5" x14ac:dyDescent="0.2">
      <c r="A1289" s="207" t="s">
        <v>3726</v>
      </c>
      <c r="B1289" s="207" t="s">
        <v>3249</v>
      </c>
      <c r="C1289" s="207" t="s">
        <v>2394</v>
      </c>
      <c r="D1289" s="208" t="s">
        <v>420</v>
      </c>
      <c r="E1289" s="209" t="s">
        <v>3757</v>
      </c>
    </row>
    <row r="1290" spans="1:5" x14ac:dyDescent="0.2">
      <c r="A1290" s="207" t="s">
        <v>3726</v>
      </c>
      <c r="B1290" s="207" t="s">
        <v>3250</v>
      </c>
      <c r="C1290" s="207" t="s">
        <v>2034</v>
      </c>
      <c r="D1290" s="208" t="s">
        <v>420</v>
      </c>
      <c r="E1290" s="209" t="s">
        <v>3757</v>
      </c>
    </row>
    <row r="1291" spans="1:5" x14ac:dyDescent="0.2">
      <c r="A1291" s="207" t="s">
        <v>3726</v>
      </c>
      <c r="B1291" s="207" t="s">
        <v>3251</v>
      </c>
      <c r="C1291" s="207" t="s">
        <v>1020</v>
      </c>
      <c r="D1291" s="208" t="s">
        <v>420</v>
      </c>
      <c r="E1291" s="209" t="s">
        <v>3761</v>
      </c>
    </row>
    <row r="1292" spans="1:5" x14ac:dyDescent="0.2">
      <c r="A1292" s="207" t="s">
        <v>3726</v>
      </c>
      <c r="B1292" s="207" t="s">
        <v>3251</v>
      </c>
      <c r="C1292" s="207" t="s">
        <v>1020</v>
      </c>
      <c r="D1292" s="208" t="s">
        <v>420</v>
      </c>
      <c r="E1292" s="209" t="s">
        <v>3756</v>
      </c>
    </row>
    <row r="1293" spans="1:5" x14ac:dyDescent="0.2">
      <c r="A1293" s="207" t="s">
        <v>3726</v>
      </c>
      <c r="B1293" s="207" t="s">
        <v>3251</v>
      </c>
      <c r="C1293" s="207" t="s">
        <v>1020</v>
      </c>
      <c r="D1293" s="208" t="s">
        <v>420</v>
      </c>
      <c r="E1293" s="209" t="s">
        <v>3757</v>
      </c>
    </row>
    <row r="1294" spans="1:5" x14ac:dyDescent="0.2">
      <c r="A1294" s="207" t="s">
        <v>3726</v>
      </c>
      <c r="B1294" s="207" t="s">
        <v>3252</v>
      </c>
      <c r="C1294" s="207" t="s">
        <v>2073</v>
      </c>
      <c r="D1294" s="208" t="s">
        <v>420</v>
      </c>
      <c r="E1294" s="209" t="s">
        <v>3757</v>
      </c>
    </row>
    <row r="1295" spans="1:5" x14ac:dyDescent="0.2">
      <c r="A1295" s="207" t="s">
        <v>3726</v>
      </c>
      <c r="B1295" s="207" t="s">
        <v>3354</v>
      </c>
      <c r="C1295" s="207" t="s">
        <v>3355</v>
      </c>
      <c r="D1295" s="208" t="s">
        <v>420</v>
      </c>
      <c r="E1295" s="209" t="s">
        <v>3759</v>
      </c>
    </row>
    <row r="1296" spans="1:5" x14ac:dyDescent="0.2">
      <c r="A1296" s="207" t="s">
        <v>3726</v>
      </c>
      <c r="B1296" s="207" t="s">
        <v>3354</v>
      </c>
      <c r="C1296" s="207" t="s">
        <v>3355</v>
      </c>
      <c r="D1296" s="208" t="s">
        <v>420</v>
      </c>
      <c r="E1296" s="209" t="s">
        <v>3757</v>
      </c>
    </row>
    <row r="1297" spans="1:5" x14ac:dyDescent="0.2">
      <c r="A1297" s="207" t="s">
        <v>3726</v>
      </c>
      <c r="B1297" s="207" t="s">
        <v>3253</v>
      </c>
      <c r="C1297" s="207" t="s">
        <v>963</v>
      </c>
      <c r="D1297" s="208" t="s">
        <v>420</v>
      </c>
      <c r="E1297" s="209" t="s">
        <v>3761</v>
      </c>
    </row>
    <row r="1298" spans="1:5" x14ac:dyDescent="0.2">
      <c r="A1298" s="207" t="s">
        <v>3726</v>
      </c>
      <c r="B1298" s="207" t="s">
        <v>3253</v>
      </c>
      <c r="C1298" s="207" t="s">
        <v>963</v>
      </c>
      <c r="D1298" s="208" t="s">
        <v>420</v>
      </c>
      <c r="E1298" s="209" t="s">
        <v>3758</v>
      </c>
    </row>
    <row r="1299" spans="1:5" x14ac:dyDescent="0.2">
      <c r="A1299" s="207" t="s">
        <v>3726</v>
      </c>
      <c r="B1299" s="207" t="s">
        <v>3253</v>
      </c>
      <c r="C1299" s="207" t="s">
        <v>963</v>
      </c>
      <c r="D1299" s="208" t="s">
        <v>420</v>
      </c>
      <c r="E1299" s="209" t="s">
        <v>3756</v>
      </c>
    </row>
    <row r="1300" spans="1:5" x14ac:dyDescent="0.2">
      <c r="A1300" s="207" t="s">
        <v>3726</v>
      </c>
      <c r="B1300" s="207" t="s">
        <v>3253</v>
      </c>
      <c r="C1300" s="207" t="s">
        <v>963</v>
      </c>
      <c r="D1300" s="208" t="s">
        <v>420</v>
      </c>
      <c r="E1300" s="209" t="s">
        <v>3759</v>
      </c>
    </row>
    <row r="1301" spans="1:5" x14ac:dyDescent="0.2">
      <c r="A1301" s="207" t="s">
        <v>3726</v>
      </c>
      <c r="B1301" s="207" t="s">
        <v>3253</v>
      </c>
      <c r="C1301" s="207" t="s">
        <v>963</v>
      </c>
      <c r="D1301" s="208" t="s">
        <v>420</v>
      </c>
      <c r="E1301" s="209" t="s">
        <v>3757</v>
      </c>
    </row>
    <row r="1302" spans="1:5" x14ac:dyDescent="0.2">
      <c r="A1302" s="207" t="s">
        <v>3726</v>
      </c>
      <c r="B1302" s="207" t="s">
        <v>3254</v>
      </c>
      <c r="C1302" s="207" t="s">
        <v>3011</v>
      </c>
      <c r="D1302" s="208" t="s">
        <v>420</v>
      </c>
      <c r="E1302" s="209" t="s">
        <v>3757</v>
      </c>
    </row>
    <row r="1303" spans="1:5" x14ac:dyDescent="0.2">
      <c r="A1303" s="207" t="s">
        <v>3726</v>
      </c>
      <c r="B1303" s="207" t="s">
        <v>3255</v>
      </c>
      <c r="C1303" s="207" t="s">
        <v>1029</v>
      </c>
      <c r="D1303" s="208" t="s">
        <v>420</v>
      </c>
      <c r="E1303" s="209" t="s">
        <v>3756</v>
      </c>
    </row>
    <row r="1304" spans="1:5" x14ac:dyDescent="0.2">
      <c r="A1304" s="207" t="s">
        <v>3726</v>
      </c>
      <c r="B1304" s="207" t="s">
        <v>3255</v>
      </c>
      <c r="C1304" s="207" t="s">
        <v>1029</v>
      </c>
      <c r="D1304" s="208" t="s">
        <v>420</v>
      </c>
      <c r="E1304" s="209" t="s">
        <v>3757</v>
      </c>
    </row>
    <row r="1305" spans="1:5" x14ac:dyDescent="0.2">
      <c r="A1305" s="207" t="s">
        <v>3726</v>
      </c>
      <c r="B1305" s="207" t="s">
        <v>1168</v>
      </c>
      <c r="C1305" s="207" t="s">
        <v>994</v>
      </c>
      <c r="D1305" s="208" t="s">
        <v>420</v>
      </c>
      <c r="E1305" s="209" t="s">
        <v>3756</v>
      </c>
    </row>
    <row r="1306" spans="1:5" x14ac:dyDescent="0.2">
      <c r="A1306" s="207" t="s">
        <v>3726</v>
      </c>
      <c r="B1306" s="207" t="s">
        <v>1168</v>
      </c>
      <c r="C1306" s="207" t="s">
        <v>994</v>
      </c>
      <c r="D1306" s="208" t="s">
        <v>420</v>
      </c>
      <c r="E1306" s="209" t="s">
        <v>3759</v>
      </c>
    </row>
    <row r="1307" spans="1:5" x14ac:dyDescent="0.2">
      <c r="A1307" s="207" t="s">
        <v>3726</v>
      </c>
      <c r="B1307" s="207" t="s">
        <v>1168</v>
      </c>
      <c r="C1307" s="207" t="s">
        <v>994</v>
      </c>
      <c r="D1307" s="208" t="s">
        <v>420</v>
      </c>
      <c r="E1307" s="209" t="s">
        <v>3757</v>
      </c>
    </row>
    <row r="1308" spans="1:5" x14ac:dyDescent="0.2">
      <c r="A1308" s="207" t="s">
        <v>3726</v>
      </c>
      <c r="B1308" s="207" t="s">
        <v>3256</v>
      </c>
      <c r="C1308" s="207" t="s">
        <v>443</v>
      </c>
      <c r="D1308" s="208" t="s">
        <v>420</v>
      </c>
      <c r="E1308" s="209" t="s">
        <v>3758</v>
      </c>
    </row>
    <row r="1309" spans="1:5" x14ac:dyDescent="0.2">
      <c r="A1309" s="207" t="s">
        <v>3726</v>
      </c>
      <c r="B1309" s="207" t="s">
        <v>3256</v>
      </c>
      <c r="C1309" s="207" t="s">
        <v>443</v>
      </c>
      <c r="D1309" s="208" t="s">
        <v>420</v>
      </c>
      <c r="E1309" s="209" t="s">
        <v>3756</v>
      </c>
    </row>
    <row r="1310" spans="1:5" x14ac:dyDescent="0.2">
      <c r="A1310" s="207" t="s">
        <v>3726</v>
      </c>
      <c r="B1310" s="207" t="s">
        <v>3256</v>
      </c>
      <c r="C1310" s="207" t="s">
        <v>443</v>
      </c>
      <c r="D1310" s="208" t="s">
        <v>420</v>
      </c>
      <c r="E1310" s="209" t="s">
        <v>3763</v>
      </c>
    </row>
    <row r="1311" spans="1:5" x14ac:dyDescent="0.2">
      <c r="A1311" s="207" t="s">
        <v>3726</v>
      </c>
      <c r="B1311" s="207" t="s">
        <v>3256</v>
      </c>
      <c r="C1311" s="207" t="s">
        <v>443</v>
      </c>
      <c r="D1311" s="208" t="s">
        <v>420</v>
      </c>
      <c r="E1311" s="209" t="s">
        <v>3759</v>
      </c>
    </row>
    <row r="1312" spans="1:5" x14ac:dyDescent="0.2">
      <c r="A1312" s="207" t="s">
        <v>3726</v>
      </c>
      <c r="B1312" s="207" t="s">
        <v>3256</v>
      </c>
      <c r="C1312" s="207" t="s">
        <v>443</v>
      </c>
      <c r="D1312" s="208" t="s">
        <v>420</v>
      </c>
      <c r="E1312" s="209" t="s">
        <v>3757</v>
      </c>
    </row>
    <row r="1313" spans="1:5" x14ac:dyDescent="0.2">
      <c r="A1313" s="207" t="s">
        <v>3726</v>
      </c>
      <c r="B1313" s="207" t="s">
        <v>3256</v>
      </c>
      <c r="C1313" s="207" t="s">
        <v>443</v>
      </c>
      <c r="D1313" s="208" t="s">
        <v>420</v>
      </c>
      <c r="E1313" s="209" t="s">
        <v>3760</v>
      </c>
    </row>
    <row r="1314" spans="1:5" x14ac:dyDescent="0.2">
      <c r="A1314" s="207" t="s">
        <v>3726</v>
      </c>
      <c r="B1314" s="207" t="s">
        <v>3256</v>
      </c>
      <c r="C1314" s="207" t="s">
        <v>443</v>
      </c>
      <c r="D1314" s="208" t="s">
        <v>420</v>
      </c>
      <c r="E1314" s="209" t="s">
        <v>3765</v>
      </c>
    </row>
    <row r="1315" spans="1:5" x14ac:dyDescent="0.2">
      <c r="A1315" s="207" t="s">
        <v>3726</v>
      </c>
      <c r="B1315" s="207" t="s">
        <v>1169</v>
      </c>
      <c r="C1315" s="207" t="s">
        <v>934</v>
      </c>
      <c r="D1315" s="208" t="s">
        <v>420</v>
      </c>
      <c r="E1315" s="209" t="s">
        <v>3756</v>
      </c>
    </row>
    <row r="1316" spans="1:5" x14ac:dyDescent="0.2">
      <c r="A1316" s="207" t="s">
        <v>3726</v>
      </c>
      <c r="B1316" s="207" t="s">
        <v>1169</v>
      </c>
      <c r="C1316" s="207" t="s">
        <v>934</v>
      </c>
      <c r="D1316" s="208" t="s">
        <v>420</v>
      </c>
      <c r="E1316" s="209" t="s">
        <v>3759</v>
      </c>
    </row>
    <row r="1317" spans="1:5" x14ac:dyDescent="0.2">
      <c r="A1317" s="207" t="s">
        <v>3726</v>
      </c>
      <c r="B1317" s="207" t="s">
        <v>1170</v>
      </c>
      <c r="C1317" s="207" t="s">
        <v>1019</v>
      </c>
      <c r="D1317" s="208" t="s">
        <v>420</v>
      </c>
      <c r="E1317" s="209" t="s">
        <v>3756</v>
      </c>
    </row>
    <row r="1318" spans="1:5" x14ac:dyDescent="0.2">
      <c r="A1318" s="207" t="s">
        <v>3726</v>
      </c>
      <c r="B1318" s="207" t="s">
        <v>1170</v>
      </c>
      <c r="C1318" s="207" t="s">
        <v>1019</v>
      </c>
      <c r="D1318" s="208" t="s">
        <v>420</v>
      </c>
      <c r="E1318" s="209" t="s">
        <v>3759</v>
      </c>
    </row>
    <row r="1319" spans="1:5" x14ac:dyDescent="0.2">
      <c r="A1319" s="207" t="s">
        <v>3726</v>
      </c>
      <c r="B1319" s="207" t="s">
        <v>1170</v>
      </c>
      <c r="C1319" s="207" t="s">
        <v>1019</v>
      </c>
      <c r="D1319" s="208" t="s">
        <v>420</v>
      </c>
      <c r="E1319" s="209" t="s">
        <v>3757</v>
      </c>
    </row>
    <row r="1320" spans="1:5" x14ac:dyDescent="0.2">
      <c r="A1320" s="207" t="s">
        <v>3726</v>
      </c>
      <c r="B1320" s="207" t="s">
        <v>1171</v>
      </c>
      <c r="C1320" s="207" t="s">
        <v>738</v>
      </c>
      <c r="D1320" s="208" t="s">
        <v>420</v>
      </c>
      <c r="E1320" s="209" t="s">
        <v>3761</v>
      </c>
    </row>
    <row r="1321" spans="1:5" x14ac:dyDescent="0.2">
      <c r="A1321" s="207" t="s">
        <v>3726</v>
      </c>
      <c r="B1321" s="207" t="s">
        <v>1171</v>
      </c>
      <c r="C1321" s="207" t="s">
        <v>738</v>
      </c>
      <c r="D1321" s="208" t="s">
        <v>420</v>
      </c>
      <c r="E1321" s="209" t="s">
        <v>3756</v>
      </c>
    </row>
    <row r="1322" spans="1:5" x14ac:dyDescent="0.2">
      <c r="A1322" s="207" t="s">
        <v>3726</v>
      </c>
      <c r="B1322" s="207" t="s">
        <v>1171</v>
      </c>
      <c r="C1322" s="207" t="s">
        <v>738</v>
      </c>
      <c r="D1322" s="208" t="s">
        <v>420</v>
      </c>
      <c r="E1322" s="209" t="s">
        <v>3759</v>
      </c>
    </row>
    <row r="1323" spans="1:5" x14ac:dyDescent="0.2">
      <c r="A1323" s="207" t="s">
        <v>3726</v>
      </c>
      <c r="B1323" s="207" t="s">
        <v>1171</v>
      </c>
      <c r="C1323" s="207" t="s">
        <v>738</v>
      </c>
      <c r="D1323" s="208" t="s">
        <v>420</v>
      </c>
      <c r="E1323" s="209" t="s">
        <v>3757</v>
      </c>
    </row>
    <row r="1324" spans="1:5" x14ac:dyDescent="0.2">
      <c r="A1324" s="207" t="s">
        <v>3726</v>
      </c>
      <c r="B1324" s="207" t="s">
        <v>2586</v>
      </c>
      <c r="C1324" s="207" t="s">
        <v>1866</v>
      </c>
      <c r="D1324" s="208" t="s">
        <v>420</v>
      </c>
      <c r="E1324" s="209" t="s">
        <v>3758</v>
      </c>
    </row>
    <row r="1325" spans="1:5" x14ac:dyDescent="0.2">
      <c r="A1325" s="207" t="s">
        <v>3726</v>
      </c>
      <c r="B1325" s="207" t="s">
        <v>2586</v>
      </c>
      <c r="C1325" s="207" t="s">
        <v>1866</v>
      </c>
      <c r="D1325" s="208" t="s">
        <v>420</v>
      </c>
      <c r="E1325" s="209" t="s">
        <v>3756</v>
      </c>
    </row>
    <row r="1326" spans="1:5" x14ac:dyDescent="0.2">
      <c r="A1326" s="207" t="s">
        <v>3726</v>
      </c>
      <c r="B1326" s="207" t="s">
        <v>2586</v>
      </c>
      <c r="C1326" s="207" t="s">
        <v>1866</v>
      </c>
      <c r="D1326" s="208" t="s">
        <v>420</v>
      </c>
      <c r="E1326" s="209" t="s">
        <v>3757</v>
      </c>
    </row>
    <row r="1327" spans="1:5" x14ac:dyDescent="0.2">
      <c r="A1327" s="207" t="s">
        <v>3726</v>
      </c>
      <c r="B1327" s="207" t="s">
        <v>2586</v>
      </c>
      <c r="C1327" s="207" t="s">
        <v>1866</v>
      </c>
      <c r="D1327" s="208" t="s">
        <v>420</v>
      </c>
      <c r="E1327" s="209" t="s">
        <v>3760</v>
      </c>
    </row>
    <row r="1328" spans="1:5" x14ac:dyDescent="0.2">
      <c r="A1328" s="207" t="s">
        <v>3726</v>
      </c>
      <c r="B1328" s="207" t="s">
        <v>1172</v>
      </c>
      <c r="C1328" s="207" t="s">
        <v>939</v>
      </c>
      <c r="D1328" s="208" t="s">
        <v>420</v>
      </c>
      <c r="E1328" s="209" t="s">
        <v>3756</v>
      </c>
    </row>
    <row r="1329" spans="1:5" x14ac:dyDescent="0.2">
      <c r="A1329" s="207" t="s">
        <v>3726</v>
      </c>
      <c r="B1329" s="207" t="s">
        <v>2587</v>
      </c>
      <c r="C1329" s="207" t="s">
        <v>120</v>
      </c>
      <c r="D1329" s="208" t="s">
        <v>420</v>
      </c>
      <c r="E1329" s="209" t="s">
        <v>3756</v>
      </c>
    </row>
    <row r="1330" spans="1:5" x14ac:dyDescent="0.2">
      <c r="A1330" s="207" t="s">
        <v>3726</v>
      </c>
      <c r="B1330" s="207" t="s">
        <v>2587</v>
      </c>
      <c r="C1330" s="207" t="s">
        <v>120</v>
      </c>
      <c r="D1330" s="208" t="s">
        <v>420</v>
      </c>
      <c r="E1330" s="209" t="s">
        <v>3759</v>
      </c>
    </row>
    <row r="1331" spans="1:5" x14ac:dyDescent="0.2">
      <c r="A1331" s="207" t="s">
        <v>3726</v>
      </c>
      <c r="B1331" s="207" t="s">
        <v>2587</v>
      </c>
      <c r="C1331" s="207" t="s">
        <v>120</v>
      </c>
      <c r="D1331" s="208" t="s">
        <v>420</v>
      </c>
      <c r="E1331" s="209" t="s">
        <v>3757</v>
      </c>
    </row>
    <row r="1332" spans="1:5" x14ac:dyDescent="0.2">
      <c r="A1332" s="207" t="s">
        <v>3726</v>
      </c>
      <c r="B1332" s="207" t="s">
        <v>2588</v>
      </c>
      <c r="C1332" s="207" t="s">
        <v>784</v>
      </c>
      <c r="D1332" s="208" t="s">
        <v>420</v>
      </c>
      <c r="E1332" s="209" t="s">
        <v>3761</v>
      </c>
    </row>
    <row r="1333" spans="1:5" x14ac:dyDescent="0.2">
      <c r="A1333" s="207" t="s">
        <v>3726</v>
      </c>
      <c r="B1333" s="207" t="s">
        <v>2588</v>
      </c>
      <c r="C1333" s="207" t="s">
        <v>784</v>
      </c>
      <c r="D1333" s="208" t="s">
        <v>420</v>
      </c>
      <c r="E1333" s="209" t="s">
        <v>3756</v>
      </c>
    </row>
    <row r="1334" spans="1:5" x14ac:dyDescent="0.2">
      <c r="A1334" s="207" t="s">
        <v>3726</v>
      </c>
      <c r="B1334" s="207" t="s">
        <v>2588</v>
      </c>
      <c r="C1334" s="207" t="s">
        <v>784</v>
      </c>
      <c r="D1334" s="208" t="s">
        <v>420</v>
      </c>
      <c r="E1334" s="209" t="s">
        <v>3759</v>
      </c>
    </row>
    <row r="1335" spans="1:5" x14ac:dyDescent="0.2">
      <c r="A1335" s="207" t="s">
        <v>3726</v>
      </c>
      <c r="B1335" s="207" t="s">
        <v>2588</v>
      </c>
      <c r="C1335" s="207" t="s">
        <v>784</v>
      </c>
      <c r="D1335" s="208" t="s">
        <v>420</v>
      </c>
      <c r="E1335" s="209" t="s">
        <v>3757</v>
      </c>
    </row>
    <row r="1336" spans="1:5" x14ac:dyDescent="0.2">
      <c r="A1336" s="207" t="s">
        <v>3726</v>
      </c>
      <c r="B1336" s="207" t="s">
        <v>2589</v>
      </c>
      <c r="C1336" s="207" t="s">
        <v>2129</v>
      </c>
      <c r="D1336" s="208" t="s">
        <v>420</v>
      </c>
      <c r="E1336" s="209" t="s">
        <v>3756</v>
      </c>
    </row>
    <row r="1337" spans="1:5" x14ac:dyDescent="0.2">
      <c r="A1337" s="207" t="s">
        <v>3726</v>
      </c>
      <c r="B1337" s="207" t="s">
        <v>2589</v>
      </c>
      <c r="C1337" s="207" t="s">
        <v>2129</v>
      </c>
      <c r="D1337" s="208" t="s">
        <v>420</v>
      </c>
      <c r="E1337" s="209" t="s">
        <v>3759</v>
      </c>
    </row>
    <row r="1338" spans="1:5" x14ac:dyDescent="0.2">
      <c r="A1338" s="207" t="s">
        <v>3726</v>
      </c>
      <c r="B1338" s="207" t="s">
        <v>1173</v>
      </c>
      <c r="C1338" s="207" t="s">
        <v>944</v>
      </c>
      <c r="D1338" s="208" t="s">
        <v>420</v>
      </c>
      <c r="E1338" s="209" t="s">
        <v>3761</v>
      </c>
    </row>
    <row r="1339" spans="1:5" x14ac:dyDescent="0.2">
      <c r="A1339" s="207" t="s">
        <v>3726</v>
      </c>
      <c r="B1339" s="207" t="s">
        <v>1173</v>
      </c>
      <c r="C1339" s="207" t="s">
        <v>944</v>
      </c>
      <c r="D1339" s="208" t="s">
        <v>420</v>
      </c>
      <c r="E1339" s="209" t="s">
        <v>3756</v>
      </c>
    </row>
    <row r="1340" spans="1:5" x14ac:dyDescent="0.2">
      <c r="A1340" s="207" t="s">
        <v>3726</v>
      </c>
      <c r="B1340" s="207" t="s">
        <v>2590</v>
      </c>
      <c r="C1340" s="207" t="s">
        <v>197</v>
      </c>
      <c r="D1340" s="208" t="s">
        <v>420</v>
      </c>
      <c r="E1340" s="209" t="s">
        <v>3756</v>
      </c>
    </row>
    <row r="1341" spans="1:5" x14ac:dyDescent="0.2">
      <c r="A1341" s="207" t="s">
        <v>3726</v>
      </c>
      <c r="B1341" s="207" t="s">
        <v>2590</v>
      </c>
      <c r="C1341" s="207" t="s">
        <v>197</v>
      </c>
      <c r="D1341" s="208" t="s">
        <v>420</v>
      </c>
      <c r="E1341" s="209" t="s">
        <v>3759</v>
      </c>
    </row>
    <row r="1342" spans="1:5" x14ac:dyDescent="0.2">
      <c r="A1342" s="207" t="s">
        <v>3726</v>
      </c>
      <c r="B1342" s="207" t="s">
        <v>2591</v>
      </c>
      <c r="C1342" s="207" t="s">
        <v>1033</v>
      </c>
      <c r="D1342" s="208" t="s">
        <v>420</v>
      </c>
      <c r="E1342" s="209" t="s">
        <v>3756</v>
      </c>
    </row>
    <row r="1343" spans="1:5" x14ac:dyDescent="0.2">
      <c r="A1343" s="207" t="s">
        <v>3726</v>
      </c>
      <c r="B1343" s="207" t="s">
        <v>2592</v>
      </c>
      <c r="C1343" s="207" t="s">
        <v>2372</v>
      </c>
      <c r="D1343" s="208" t="s">
        <v>420</v>
      </c>
      <c r="E1343" s="209" t="s">
        <v>3756</v>
      </c>
    </row>
    <row r="1344" spans="1:5" x14ac:dyDescent="0.2">
      <c r="A1344" s="207" t="s">
        <v>3726</v>
      </c>
      <c r="B1344" s="207" t="s">
        <v>2592</v>
      </c>
      <c r="C1344" s="207" t="s">
        <v>2372</v>
      </c>
      <c r="D1344" s="208" t="s">
        <v>420</v>
      </c>
      <c r="E1344" s="209" t="s">
        <v>3759</v>
      </c>
    </row>
    <row r="1345" spans="1:5" x14ac:dyDescent="0.2">
      <c r="A1345" s="207" t="s">
        <v>3726</v>
      </c>
      <c r="B1345" s="207" t="s">
        <v>2592</v>
      </c>
      <c r="C1345" s="207" t="s">
        <v>2372</v>
      </c>
      <c r="D1345" s="208" t="s">
        <v>420</v>
      </c>
      <c r="E1345" s="209" t="s">
        <v>3757</v>
      </c>
    </row>
    <row r="1346" spans="1:5" x14ac:dyDescent="0.2">
      <c r="A1346" s="207" t="s">
        <v>3726</v>
      </c>
      <c r="B1346" s="207" t="s">
        <v>2593</v>
      </c>
      <c r="C1346" s="207" t="s">
        <v>1852</v>
      </c>
      <c r="D1346" s="208" t="s">
        <v>420</v>
      </c>
      <c r="E1346" s="209" t="s">
        <v>3756</v>
      </c>
    </row>
    <row r="1347" spans="1:5" x14ac:dyDescent="0.2">
      <c r="A1347" s="207" t="s">
        <v>3726</v>
      </c>
      <c r="B1347" s="207" t="s">
        <v>2593</v>
      </c>
      <c r="C1347" s="207" t="s">
        <v>1852</v>
      </c>
      <c r="D1347" s="208" t="s">
        <v>420</v>
      </c>
      <c r="E1347" s="209" t="s">
        <v>3759</v>
      </c>
    </row>
    <row r="1348" spans="1:5" x14ac:dyDescent="0.2">
      <c r="A1348" s="207" t="s">
        <v>3726</v>
      </c>
      <c r="B1348" s="207" t="s">
        <v>2593</v>
      </c>
      <c r="C1348" s="207" t="s">
        <v>1852</v>
      </c>
      <c r="D1348" s="208" t="s">
        <v>420</v>
      </c>
      <c r="E1348" s="209" t="s">
        <v>3757</v>
      </c>
    </row>
    <row r="1349" spans="1:5" x14ac:dyDescent="0.2">
      <c r="A1349" s="207" t="s">
        <v>3726</v>
      </c>
      <c r="B1349" s="207" t="s">
        <v>2594</v>
      </c>
      <c r="C1349" s="207" t="s">
        <v>1862</v>
      </c>
      <c r="D1349" s="208" t="s">
        <v>420</v>
      </c>
      <c r="E1349" s="209" t="s">
        <v>3756</v>
      </c>
    </row>
    <row r="1350" spans="1:5" x14ac:dyDescent="0.2">
      <c r="A1350" s="207" t="s">
        <v>3726</v>
      </c>
      <c r="B1350" s="207" t="s">
        <v>2594</v>
      </c>
      <c r="C1350" s="207" t="s">
        <v>1862</v>
      </c>
      <c r="D1350" s="208" t="s">
        <v>420</v>
      </c>
      <c r="E1350" s="209" t="s">
        <v>3759</v>
      </c>
    </row>
    <row r="1351" spans="1:5" x14ac:dyDescent="0.2">
      <c r="A1351" s="207" t="s">
        <v>3726</v>
      </c>
      <c r="B1351" s="207" t="s">
        <v>2594</v>
      </c>
      <c r="C1351" s="207" t="s">
        <v>1862</v>
      </c>
      <c r="D1351" s="208" t="s">
        <v>420</v>
      </c>
      <c r="E1351" s="209" t="s">
        <v>3757</v>
      </c>
    </row>
    <row r="1352" spans="1:5" x14ac:dyDescent="0.2">
      <c r="A1352" s="207" t="s">
        <v>3726</v>
      </c>
      <c r="B1352" s="207" t="s">
        <v>1174</v>
      </c>
      <c r="C1352" s="207" t="s">
        <v>987</v>
      </c>
      <c r="D1352" s="208" t="s">
        <v>420</v>
      </c>
      <c r="E1352" s="209" t="s">
        <v>3756</v>
      </c>
    </row>
    <row r="1353" spans="1:5" x14ac:dyDescent="0.2">
      <c r="A1353" s="207" t="s">
        <v>3726</v>
      </c>
      <c r="B1353" s="207" t="s">
        <v>1174</v>
      </c>
      <c r="C1353" s="207" t="s">
        <v>987</v>
      </c>
      <c r="D1353" s="208" t="s">
        <v>420</v>
      </c>
      <c r="E1353" s="209" t="s">
        <v>3757</v>
      </c>
    </row>
    <row r="1354" spans="1:5" x14ac:dyDescent="0.2">
      <c r="A1354" s="207" t="s">
        <v>3726</v>
      </c>
      <c r="B1354" s="207" t="s">
        <v>1175</v>
      </c>
      <c r="C1354" s="207" t="s">
        <v>990</v>
      </c>
      <c r="D1354" s="208" t="s">
        <v>420</v>
      </c>
      <c r="E1354" s="209" t="s">
        <v>3756</v>
      </c>
    </row>
    <row r="1355" spans="1:5" x14ac:dyDescent="0.2">
      <c r="A1355" s="207" t="s">
        <v>3726</v>
      </c>
      <c r="B1355" s="207" t="s">
        <v>1175</v>
      </c>
      <c r="C1355" s="207" t="s">
        <v>990</v>
      </c>
      <c r="D1355" s="208" t="s">
        <v>420</v>
      </c>
      <c r="E1355" s="209" t="s">
        <v>3757</v>
      </c>
    </row>
    <row r="1356" spans="1:5" x14ac:dyDescent="0.2">
      <c r="A1356" s="207" t="s">
        <v>3726</v>
      </c>
      <c r="B1356" s="207" t="s">
        <v>2595</v>
      </c>
      <c r="C1356" s="207" t="s">
        <v>1005</v>
      </c>
      <c r="D1356" s="208" t="s">
        <v>420</v>
      </c>
      <c r="E1356" s="209" t="s">
        <v>3756</v>
      </c>
    </row>
    <row r="1357" spans="1:5" x14ac:dyDescent="0.2">
      <c r="A1357" s="207" t="s">
        <v>3726</v>
      </c>
      <c r="B1357" s="207" t="s">
        <v>2595</v>
      </c>
      <c r="C1357" s="207" t="s">
        <v>1005</v>
      </c>
      <c r="D1357" s="208" t="s">
        <v>420</v>
      </c>
      <c r="E1357" s="209" t="s">
        <v>3759</v>
      </c>
    </row>
    <row r="1358" spans="1:5" x14ac:dyDescent="0.2">
      <c r="A1358" s="207" t="s">
        <v>3726</v>
      </c>
      <c r="B1358" s="207" t="s">
        <v>2595</v>
      </c>
      <c r="C1358" s="207" t="s">
        <v>1005</v>
      </c>
      <c r="D1358" s="208" t="s">
        <v>420</v>
      </c>
      <c r="E1358" s="209" t="s">
        <v>3757</v>
      </c>
    </row>
    <row r="1359" spans="1:5" x14ac:dyDescent="0.2">
      <c r="A1359" s="207" t="s">
        <v>3726</v>
      </c>
      <c r="B1359" s="207" t="s">
        <v>1973</v>
      </c>
      <c r="C1359" s="207" t="s">
        <v>1974</v>
      </c>
      <c r="D1359" s="208" t="s">
        <v>420</v>
      </c>
      <c r="E1359" s="209" t="s">
        <v>3756</v>
      </c>
    </row>
    <row r="1360" spans="1:5" x14ac:dyDescent="0.2">
      <c r="A1360" s="207" t="s">
        <v>3726</v>
      </c>
      <c r="B1360" s="207" t="s">
        <v>1176</v>
      </c>
      <c r="C1360" s="207" t="s">
        <v>979</v>
      </c>
      <c r="D1360" s="208" t="s">
        <v>420</v>
      </c>
      <c r="E1360" s="209" t="s">
        <v>3761</v>
      </c>
    </row>
    <row r="1361" spans="1:5" x14ac:dyDescent="0.2">
      <c r="A1361" s="207" t="s">
        <v>3726</v>
      </c>
      <c r="B1361" s="207" t="s">
        <v>1176</v>
      </c>
      <c r="C1361" s="207" t="s">
        <v>979</v>
      </c>
      <c r="D1361" s="208" t="s">
        <v>420</v>
      </c>
      <c r="E1361" s="209" t="s">
        <v>3758</v>
      </c>
    </row>
    <row r="1362" spans="1:5" x14ac:dyDescent="0.2">
      <c r="A1362" s="207" t="s">
        <v>3726</v>
      </c>
      <c r="B1362" s="207" t="s">
        <v>1176</v>
      </c>
      <c r="C1362" s="207" t="s">
        <v>979</v>
      </c>
      <c r="D1362" s="208" t="s">
        <v>420</v>
      </c>
      <c r="E1362" s="209" t="s">
        <v>3756</v>
      </c>
    </row>
    <row r="1363" spans="1:5" x14ac:dyDescent="0.2">
      <c r="A1363" s="207" t="s">
        <v>3726</v>
      </c>
      <c r="B1363" s="207" t="s">
        <v>1176</v>
      </c>
      <c r="C1363" s="207" t="s">
        <v>979</v>
      </c>
      <c r="D1363" s="208" t="s">
        <v>420</v>
      </c>
      <c r="E1363" s="209" t="s">
        <v>3759</v>
      </c>
    </row>
    <row r="1364" spans="1:5" x14ac:dyDescent="0.2">
      <c r="A1364" s="207" t="s">
        <v>3726</v>
      </c>
      <c r="B1364" s="207" t="s">
        <v>1176</v>
      </c>
      <c r="C1364" s="207" t="s">
        <v>979</v>
      </c>
      <c r="D1364" s="208" t="s">
        <v>420</v>
      </c>
      <c r="E1364" s="209" t="s">
        <v>3757</v>
      </c>
    </row>
    <row r="1365" spans="1:5" x14ac:dyDescent="0.2">
      <c r="A1365" s="207" t="s">
        <v>3726</v>
      </c>
      <c r="B1365" s="207" t="s">
        <v>2596</v>
      </c>
      <c r="C1365" s="207" t="s">
        <v>729</v>
      </c>
      <c r="D1365" s="208" t="s">
        <v>420</v>
      </c>
      <c r="E1365" s="209" t="s">
        <v>3758</v>
      </c>
    </row>
    <row r="1366" spans="1:5" x14ac:dyDescent="0.2">
      <c r="A1366" s="207" t="s">
        <v>3726</v>
      </c>
      <c r="B1366" s="207" t="s">
        <v>2596</v>
      </c>
      <c r="C1366" s="207" t="s">
        <v>729</v>
      </c>
      <c r="D1366" s="208" t="s">
        <v>420</v>
      </c>
      <c r="E1366" s="209" t="s">
        <v>3756</v>
      </c>
    </row>
    <row r="1367" spans="1:5" x14ac:dyDescent="0.2">
      <c r="A1367" s="207" t="s">
        <v>3726</v>
      </c>
      <c r="B1367" s="207" t="s">
        <v>2596</v>
      </c>
      <c r="C1367" s="207" t="s">
        <v>729</v>
      </c>
      <c r="D1367" s="208" t="s">
        <v>420</v>
      </c>
      <c r="E1367" s="209" t="s">
        <v>3759</v>
      </c>
    </row>
    <row r="1368" spans="1:5" x14ac:dyDescent="0.2">
      <c r="A1368" s="207" t="s">
        <v>3726</v>
      </c>
      <c r="B1368" s="207" t="s">
        <v>2596</v>
      </c>
      <c r="C1368" s="207" t="s">
        <v>729</v>
      </c>
      <c r="D1368" s="208" t="s">
        <v>420</v>
      </c>
      <c r="E1368" s="209" t="s">
        <v>3760</v>
      </c>
    </row>
    <row r="1369" spans="1:5" x14ac:dyDescent="0.2">
      <c r="A1369" s="207" t="s">
        <v>3726</v>
      </c>
      <c r="B1369" s="207" t="s">
        <v>2597</v>
      </c>
      <c r="C1369" s="207" t="s">
        <v>2071</v>
      </c>
      <c r="D1369" s="208" t="s">
        <v>420</v>
      </c>
      <c r="E1369" s="209" t="s">
        <v>3758</v>
      </c>
    </row>
    <row r="1370" spans="1:5" x14ac:dyDescent="0.2">
      <c r="A1370" s="207" t="s">
        <v>3726</v>
      </c>
      <c r="B1370" s="207" t="s">
        <v>2597</v>
      </c>
      <c r="C1370" s="207" t="s">
        <v>2071</v>
      </c>
      <c r="D1370" s="208" t="s">
        <v>420</v>
      </c>
      <c r="E1370" s="209" t="s">
        <v>3759</v>
      </c>
    </row>
    <row r="1371" spans="1:5" x14ac:dyDescent="0.2">
      <c r="A1371" s="207" t="s">
        <v>3726</v>
      </c>
      <c r="B1371" s="207" t="s">
        <v>2597</v>
      </c>
      <c r="C1371" s="207" t="s">
        <v>2071</v>
      </c>
      <c r="D1371" s="208" t="s">
        <v>420</v>
      </c>
      <c r="E1371" s="209" t="s">
        <v>3757</v>
      </c>
    </row>
    <row r="1372" spans="1:5" x14ac:dyDescent="0.2">
      <c r="A1372" s="207" t="s">
        <v>3726</v>
      </c>
      <c r="B1372" s="207" t="s">
        <v>2083</v>
      </c>
      <c r="C1372" s="207" t="s">
        <v>2084</v>
      </c>
      <c r="D1372" s="208" t="s">
        <v>420</v>
      </c>
      <c r="E1372" s="209" t="s">
        <v>3758</v>
      </c>
    </row>
    <row r="1373" spans="1:5" x14ac:dyDescent="0.2">
      <c r="A1373" s="207" t="s">
        <v>3726</v>
      </c>
      <c r="B1373" s="207" t="s">
        <v>2083</v>
      </c>
      <c r="C1373" s="207" t="s">
        <v>2084</v>
      </c>
      <c r="D1373" s="208" t="s">
        <v>420</v>
      </c>
      <c r="E1373" s="209" t="s">
        <v>3757</v>
      </c>
    </row>
    <row r="1374" spans="1:5" x14ac:dyDescent="0.2">
      <c r="A1374" s="207" t="s">
        <v>3726</v>
      </c>
      <c r="B1374" s="207" t="s">
        <v>2598</v>
      </c>
      <c r="C1374" s="207" t="s">
        <v>1851</v>
      </c>
      <c r="D1374" s="208" t="s">
        <v>420</v>
      </c>
      <c r="E1374" s="209" t="s">
        <v>3758</v>
      </c>
    </row>
    <row r="1375" spans="1:5" x14ac:dyDescent="0.2">
      <c r="A1375" s="207" t="s">
        <v>3726</v>
      </c>
      <c r="B1375" s="207" t="s">
        <v>2598</v>
      </c>
      <c r="C1375" s="207" t="s">
        <v>1851</v>
      </c>
      <c r="D1375" s="208" t="s">
        <v>420</v>
      </c>
      <c r="E1375" s="209" t="s">
        <v>3759</v>
      </c>
    </row>
    <row r="1376" spans="1:5" x14ac:dyDescent="0.2">
      <c r="A1376" s="207" t="s">
        <v>3726</v>
      </c>
      <c r="B1376" s="207" t="s">
        <v>2598</v>
      </c>
      <c r="C1376" s="207" t="s">
        <v>1851</v>
      </c>
      <c r="D1376" s="208" t="s">
        <v>420</v>
      </c>
      <c r="E1376" s="209" t="s">
        <v>3757</v>
      </c>
    </row>
    <row r="1377" spans="1:5" x14ac:dyDescent="0.2">
      <c r="A1377" s="207" t="s">
        <v>3726</v>
      </c>
      <c r="B1377" s="207" t="s">
        <v>2599</v>
      </c>
      <c r="C1377" s="207" t="s">
        <v>1858</v>
      </c>
      <c r="D1377" s="208" t="s">
        <v>420</v>
      </c>
      <c r="E1377" s="209" t="s">
        <v>3758</v>
      </c>
    </row>
    <row r="1378" spans="1:5" x14ac:dyDescent="0.2">
      <c r="A1378" s="207" t="s">
        <v>3726</v>
      </c>
      <c r="B1378" s="207" t="s">
        <v>2599</v>
      </c>
      <c r="C1378" s="207" t="s">
        <v>1858</v>
      </c>
      <c r="D1378" s="208" t="s">
        <v>420</v>
      </c>
      <c r="E1378" s="209" t="s">
        <v>3759</v>
      </c>
    </row>
    <row r="1379" spans="1:5" x14ac:dyDescent="0.2">
      <c r="A1379" s="207" t="s">
        <v>3726</v>
      </c>
      <c r="B1379" s="207" t="s">
        <v>2599</v>
      </c>
      <c r="C1379" s="207" t="s">
        <v>1858</v>
      </c>
      <c r="D1379" s="208" t="s">
        <v>420</v>
      </c>
      <c r="E1379" s="209" t="s">
        <v>3757</v>
      </c>
    </row>
    <row r="1380" spans="1:5" x14ac:dyDescent="0.2">
      <c r="A1380" s="207" t="s">
        <v>3726</v>
      </c>
      <c r="B1380" s="207" t="s">
        <v>2600</v>
      </c>
      <c r="C1380" s="207" t="s">
        <v>732</v>
      </c>
      <c r="D1380" s="208" t="s">
        <v>420</v>
      </c>
      <c r="E1380" s="209" t="s">
        <v>3758</v>
      </c>
    </row>
    <row r="1381" spans="1:5" x14ac:dyDescent="0.2">
      <c r="A1381" s="207" t="s">
        <v>3726</v>
      </c>
      <c r="B1381" s="207" t="s">
        <v>2600</v>
      </c>
      <c r="C1381" s="207" t="s">
        <v>732</v>
      </c>
      <c r="D1381" s="208" t="s">
        <v>420</v>
      </c>
      <c r="E1381" s="209" t="s">
        <v>3759</v>
      </c>
    </row>
    <row r="1382" spans="1:5" x14ac:dyDescent="0.2">
      <c r="A1382" s="207" t="s">
        <v>3726</v>
      </c>
      <c r="B1382" s="207" t="s">
        <v>2600</v>
      </c>
      <c r="C1382" s="207" t="s">
        <v>732</v>
      </c>
      <c r="D1382" s="208" t="s">
        <v>420</v>
      </c>
      <c r="E1382" s="209" t="s">
        <v>3757</v>
      </c>
    </row>
    <row r="1383" spans="1:5" x14ac:dyDescent="0.2">
      <c r="A1383" s="207" t="s">
        <v>3726</v>
      </c>
      <c r="B1383" s="207" t="s">
        <v>2601</v>
      </c>
      <c r="C1383" s="207" t="s">
        <v>731</v>
      </c>
      <c r="D1383" s="208" t="s">
        <v>420</v>
      </c>
      <c r="E1383" s="209" t="s">
        <v>3758</v>
      </c>
    </row>
    <row r="1384" spans="1:5" x14ac:dyDescent="0.2">
      <c r="A1384" s="207" t="s">
        <v>3726</v>
      </c>
      <c r="B1384" s="207" t="s">
        <v>2601</v>
      </c>
      <c r="C1384" s="207" t="s">
        <v>731</v>
      </c>
      <c r="D1384" s="208" t="s">
        <v>420</v>
      </c>
      <c r="E1384" s="209" t="s">
        <v>3757</v>
      </c>
    </row>
    <row r="1385" spans="1:5" x14ac:dyDescent="0.2">
      <c r="A1385" s="207" t="s">
        <v>3726</v>
      </c>
      <c r="B1385" s="207" t="s">
        <v>2601</v>
      </c>
      <c r="C1385" s="207" t="s">
        <v>731</v>
      </c>
      <c r="D1385" s="208" t="s">
        <v>420</v>
      </c>
      <c r="E1385" s="209" t="s">
        <v>3760</v>
      </c>
    </row>
    <row r="1386" spans="1:5" x14ac:dyDescent="0.2">
      <c r="A1386" s="207" t="s">
        <v>3726</v>
      </c>
      <c r="B1386" s="207" t="s">
        <v>2602</v>
      </c>
      <c r="C1386" s="207" t="s">
        <v>6</v>
      </c>
      <c r="D1386" s="208" t="s">
        <v>420</v>
      </c>
      <c r="E1386" s="209" t="s">
        <v>3758</v>
      </c>
    </row>
    <row r="1387" spans="1:5" x14ac:dyDescent="0.2">
      <c r="A1387" s="207" t="s">
        <v>3726</v>
      </c>
      <c r="B1387" s="207" t="s">
        <v>2602</v>
      </c>
      <c r="C1387" s="207" t="s">
        <v>6</v>
      </c>
      <c r="D1387" s="208" t="s">
        <v>420</v>
      </c>
      <c r="E1387" s="209" t="s">
        <v>3759</v>
      </c>
    </row>
    <row r="1388" spans="1:5" x14ac:dyDescent="0.2">
      <c r="A1388" s="207" t="s">
        <v>3726</v>
      </c>
      <c r="B1388" s="207" t="s">
        <v>2602</v>
      </c>
      <c r="C1388" s="207" t="s">
        <v>6</v>
      </c>
      <c r="D1388" s="208" t="s">
        <v>420</v>
      </c>
      <c r="E1388" s="209" t="s">
        <v>3757</v>
      </c>
    </row>
    <row r="1389" spans="1:5" x14ac:dyDescent="0.2">
      <c r="A1389" s="207" t="s">
        <v>3726</v>
      </c>
      <c r="B1389" s="207" t="s">
        <v>2602</v>
      </c>
      <c r="C1389" s="207" t="s">
        <v>6</v>
      </c>
      <c r="D1389" s="208" t="s">
        <v>420</v>
      </c>
      <c r="E1389" s="209" t="s">
        <v>3760</v>
      </c>
    </row>
    <row r="1390" spans="1:5" x14ac:dyDescent="0.2">
      <c r="A1390" s="207" t="s">
        <v>3726</v>
      </c>
      <c r="B1390" s="207" t="s">
        <v>2603</v>
      </c>
      <c r="C1390" s="207" t="s">
        <v>801</v>
      </c>
      <c r="D1390" s="208" t="s">
        <v>420</v>
      </c>
      <c r="E1390" s="209" t="s">
        <v>3758</v>
      </c>
    </row>
    <row r="1391" spans="1:5" x14ac:dyDescent="0.2">
      <c r="A1391" s="207" t="s">
        <v>3726</v>
      </c>
      <c r="B1391" s="207" t="s">
        <v>2603</v>
      </c>
      <c r="C1391" s="207" t="s">
        <v>801</v>
      </c>
      <c r="D1391" s="208" t="s">
        <v>420</v>
      </c>
      <c r="E1391" s="209" t="s">
        <v>3759</v>
      </c>
    </row>
    <row r="1392" spans="1:5" x14ac:dyDescent="0.2">
      <c r="A1392" s="207" t="s">
        <v>3726</v>
      </c>
      <c r="B1392" s="207" t="s">
        <v>2603</v>
      </c>
      <c r="C1392" s="207" t="s">
        <v>801</v>
      </c>
      <c r="D1392" s="208" t="s">
        <v>420</v>
      </c>
      <c r="E1392" s="209" t="s">
        <v>3757</v>
      </c>
    </row>
    <row r="1393" spans="1:5" x14ac:dyDescent="0.2">
      <c r="A1393" s="207" t="s">
        <v>3726</v>
      </c>
      <c r="B1393" s="207" t="s">
        <v>2603</v>
      </c>
      <c r="C1393" s="207" t="s">
        <v>801</v>
      </c>
      <c r="D1393" s="208" t="s">
        <v>420</v>
      </c>
      <c r="E1393" s="209" t="s">
        <v>3760</v>
      </c>
    </row>
    <row r="1394" spans="1:5" x14ac:dyDescent="0.2">
      <c r="A1394" s="207" t="s">
        <v>3726</v>
      </c>
      <c r="B1394" s="207" t="s">
        <v>3562</v>
      </c>
      <c r="C1394" s="207" t="s">
        <v>3563</v>
      </c>
      <c r="D1394" s="208" t="s">
        <v>420</v>
      </c>
      <c r="E1394" s="209" t="s">
        <v>3758</v>
      </c>
    </row>
    <row r="1395" spans="1:5" x14ac:dyDescent="0.2">
      <c r="A1395" s="207" t="s">
        <v>3726</v>
      </c>
      <c r="B1395" s="207" t="s">
        <v>3562</v>
      </c>
      <c r="C1395" s="207" t="s">
        <v>3563</v>
      </c>
      <c r="D1395" s="208" t="s">
        <v>420</v>
      </c>
      <c r="E1395" s="209" t="s">
        <v>3757</v>
      </c>
    </row>
    <row r="1396" spans="1:5" x14ac:dyDescent="0.2">
      <c r="A1396" s="207" t="s">
        <v>3726</v>
      </c>
      <c r="B1396" s="207" t="s">
        <v>3558</v>
      </c>
      <c r="C1396" s="207" t="s">
        <v>3559</v>
      </c>
      <c r="D1396" s="208" t="s">
        <v>420</v>
      </c>
      <c r="E1396" s="209" t="s">
        <v>3758</v>
      </c>
    </row>
    <row r="1397" spans="1:5" x14ac:dyDescent="0.2">
      <c r="A1397" s="207" t="s">
        <v>3726</v>
      </c>
      <c r="B1397" s="207" t="s">
        <v>3558</v>
      </c>
      <c r="C1397" s="207" t="s">
        <v>3559</v>
      </c>
      <c r="D1397" s="208" t="s">
        <v>420</v>
      </c>
      <c r="E1397" s="209" t="s">
        <v>3757</v>
      </c>
    </row>
    <row r="1398" spans="1:5" x14ac:dyDescent="0.2">
      <c r="A1398" s="207" t="s">
        <v>3726</v>
      </c>
      <c r="B1398" s="207" t="s">
        <v>3568</v>
      </c>
      <c r="C1398" s="207" t="s">
        <v>3569</v>
      </c>
      <c r="D1398" s="208" t="s">
        <v>420</v>
      </c>
      <c r="E1398" s="209" t="s">
        <v>3758</v>
      </c>
    </row>
    <row r="1399" spans="1:5" x14ac:dyDescent="0.2">
      <c r="A1399" s="207" t="s">
        <v>3726</v>
      </c>
      <c r="B1399" s="207" t="s">
        <v>3568</v>
      </c>
      <c r="C1399" s="207" t="s">
        <v>3569</v>
      </c>
      <c r="D1399" s="208" t="s">
        <v>420</v>
      </c>
      <c r="E1399" s="209" t="s">
        <v>3757</v>
      </c>
    </row>
    <row r="1400" spans="1:5" x14ac:dyDescent="0.2">
      <c r="A1400" s="207" t="s">
        <v>3726</v>
      </c>
      <c r="B1400" s="207" t="s">
        <v>2604</v>
      </c>
      <c r="C1400" s="207" t="s">
        <v>2067</v>
      </c>
      <c r="D1400" s="208" t="s">
        <v>420</v>
      </c>
      <c r="E1400" s="209" t="s">
        <v>3758</v>
      </c>
    </row>
    <row r="1401" spans="1:5" x14ac:dyDescent="0.2">
      <c r="A1401" s="207" t="s">
        <v>3726</v>
      </c>
      <c r="B1401" s="207" t="s">
        <v>2604</v>
      </c>
      <c r="C1401" s="207" t="s">
        <v>2067</v>
      </c>
      <c r="D1401" s="208" t="s">
        <v>420</v>
      </c>
      <c r="E1401" s="209" t="s">
        <v>3759</v>
      </c>
    </row>
    <row r="1402" spans="1:5" x14ac:dyDescent="0.2">
      <c r="A1402" s="207" t="s">
        <v>3726</v>
      </c>
      <c r="B1402" s="207" t="s">
        <v>2604</v>
      </c>
      <c r="C1402" s="207" t="s">
        <v>2067</v>
      </c>
      <c r="D1402" s="208" t="s">
        <v>420</v>
      </c>
      <c r="E1402" s="209" t="s">
        <v>3757</v>
      </c>
    </row>
    <row r="1403" spans="1:5" x14ac:dyDescent="0.2">
      <c r="A1403" s="207" t="s">
        <v>3726</v>
      </c>
      <c r="B1403" s="207" t="s">
        <v>2081</v>
      </c>
      <c r="C1403" s="207" t="s">
        <v>2082</v>
      </c>
      <c r="D1403" s="208" t="s">
        <v>420</v>
      </c>
      <c r="E1403" s="209" t="s">
        <v>3758</v>
      </c>
    </row>
    <row r="1404" spans="1:5" x14ac:dyDescent="0.2">
      <c r="A1404" s="207" t="s">
        <v>3726</v>
      </c>
      <c r="B1404" s="207" t="s">
        <v>2081</v>
      </c>
      <c r="C1404" s="207" t="s">
        <v>2082</v>
      </c>
      <c r="D1404" s="208" t="s">
        <v>420</v>
      </c>
      <c r="E1404" s="209" t="s">
        <v>3757</v>
      </c>
    </row>
    <row r="1405" spans="1:5" x14ac:dyDescent="0.2">
      <c r="A1405" s="207" t="s">
        <v>3726</v>
      </c>
      <c r="B1405" s="207" t="s">
        <v>2605</v>
      </c>
      <c r="C1405" s="207" t="s">
        <v>1861</v>
      </c>
      <c r="D1405" s="208" t="s">
        <v>420</v>
      </c>
      <c r="E1405" s="209" t="s">
        <v>3758</v>
      </c>
    </row>
    <row r="1406" spans="1:5" x14ac:dyDescent="0.2">
      <c r="A1406" s="207" t="s">
        <v>3726</v>
      </c>
      <c r="B1406" s="207" t="s">
        <v>2605</v>
      </c>
      <c r="C1406" s="207" t="s">
        <v>1861</v>
      </c>
      <c r="D1406" s="208" t="s">
        <v>420</v>
      </c>
      <c r="E1406" s="209" t="s">
        <v>3759</v>
      </c>
    </row>
    <row r="1407" spans="1:5" x14ac:dyDescent="0.2">
      <c r="A1407" s="207" t="s">
        <v>3726</v>
      </c>
      <c r="B1407" s="207" t="s">
        <v>2605</v>
      </c>
      <c r="C1407" s="207" t="s">
        <v>1861</v>
      </c>
      <c r="D1407" s="208" t="s">
        <v>420</v>
      </c>
      <c r="E1407" s="209" t="s">
        <v>3757</v>
      </c>
    </row>
    <row r="1408" spans="1:5" x14ac:dyDescent="0.2">
      <c r="A1408" s="207" t="s">
        <v>3726</v>
      </c>
      <c r="B1408" s="207" t="s">
        <v>2606</v>
      </c>
      <c r="C1408" s="207" t="s">
        <v>1859</v>
      </c>
      <c r="D1408" s="208" t="s">
        <v>420</v>
      </c>
      <c r="E1408" s="209" t="s">
        <v>3758</v>
      </c>
    </row>
    <row r="1409" spans="1:5" x14ac:dyDescent="0.2">
      <c r="A1409" s="207" t="s">
        <v>3726</v>
      </c>
      <c r="B1409" s="207" t="s">
        <v>2606</v>
      </c>
      <c r="C1409" s="207" t="s">
        <v>1859</v>
      </c>
      <c r="D1409" s="208" t="s">
        <v>420</v>
      </c>
      <c r="E1409" s="209" t="s">
        <v>3759</v>
      </c>
    </row>
    <row r="1410" spans="1:5" x14ac:dyDescent="0.2">
      <c r="A1410" s="207" t="s">
        <v>3726</v>
      </c>
      <c r="B1410" s="207" t="s">
        <v>2606</v>
      </c>
      <c r="C1410" s="207" t="s">
        <v>1859</v>
      </c>
      <c r="D1410" s="208" t="s">
        <v>420</v>
      </c>
      <c r="E1410" s="209" t="s">
        <v>3757</v>
      </c>
    </row>
    <row r="1411" spans="1:5" x14ac:dyDescent="0.2">
      <c r="A1411" s="207" t="s">
        <v>3726</v>
      </c>
      <c r="B1411" s="207" t="s">
        <v>1177</v>
      </c>
      <c r="C1411" s="207" t="s">
        <v>942</v>
      </c>
      <c r="D1411" s="208" t="s">
        <v>420</v>
      </c>
      <c r="E1411" s="209" t="s">
        <v>3758</v>
      </c>
    </row>
    <row r="1412" spans="1:5" x14ac:dyDescent="0.2">
      <c r="A1412" s="207" t="s">
        <v>3726</v>
      </c>
      <c r="B1412" s="207" t="s">
        <v>1177</v>
      </c>
      <c r="C1412" s="207" t="s">
        <v>942</v>
      </c>
      <c r="D1412" s="208" t="s">
        <v>420</v>
      </c>
      <c r="E1412" s="209" t="s">
        <v>3756</v>
      </c>
    </row>
    <row r="1413" spans="1:5" x14ac:dyDescent="0.2">
      <c r="A1413" s="207" t="s">
        <v>3726</v>
      </c>
      <c r="B1413" s="207" t="s">
        <v>1177</v>
      </c>
      <c r="C1413" s="207" t="s">
        <v>942</v>
      </c>
      <c r="D1413" s="208" t="s">
        <v>420</v>
      </c>
      <c r="E1413" s="209" t="s">
        <v>3759</v>
      </c>
    </row>
    <row r="1414" spans="1:5" x14ac:dyDescent="0.2">
      <c r="A1414" s="207" t="s">
        <v>3726</v>
      </c>
      <c r="B1414" s="207" t="s">
        <v>1177</v>
      </c>
      <c r="C1414" s="207" t="s">
        <v>942</v>
      </c>
      <c r="D1414" s="208" t="s">
        <v>420</v>
      </c>
      <c r="E1414" s="209" t="s">
        <v>3757</v>
      </c>
    </row>
    <row r="1415" spans="1:5" x14ac:dyDescent="0.2">
      <c r="A1415" s="207" t="s">
        <v>3726</v>
      </c>
      <c r="B1415" s="207" t="s">
        <v>1177</v>
      </c>
      <c r="C1415" s="207" t="s">
        <v>942</v>
      </c>
      <c r="D1415" s="208" t="s">
        <v>420</v>
      </c>
      <c r="E1415" s="209" t="s">
        <v>3760</v>
      </c>
    </row>
    <row r="1416" spans="1:5" x14ac:dyDescent="0.2">
      <c r="A1416" s="207" t="s">
        <v>3726</v>
      </c>
      <c r="B1416" s="207" t="s">
        <v>3564</v>
      </c>
      <c r="C1416" s="207" t="s">
        <v>3565</v>
      </c>
      <c r="D1416" s="208" t="s">
        <v>420</v>
      </c>
      <c r="E1416" s="209" t="s">
        <v>3758</v>
      </c>
    </row>
    <row r="1417" spans="1:5" x14ac:dyDescent="0.2">
      <c r="A1417" s="207" t="s">
        <v>3726</v>
      </c>
      <c r="B1417" s="207" t="s">
        <v>3564</v>
      </c>
      <c r="C1417" s="207" t="s">
        <v>3565</v>
      </c>
      <c r="D1417" s="208" t="s">
        <v>420</v>
      </c>
      <c r="E1417" s="209" t="s">
        <v>3757</v>
      </c>
    </row>
    <row r="1418" spans="1:5" x14ac:dyDescent="0.2">
      <c r="A1418" s="207" t="s">
        <v>3726</v>
      </c>
      <c r="B1418" s="207" t="s">
        <v>3560</v>
      </c>
      <c r="C1418" s="207" t="s">
        <v>3561</v>
      </c>
      <c r="D1418" s="208" t="s">
        <v>420</v>
      </c>
      <c r="E1418" s="209" t="s">
        <v>3758</v>
      </c>
    </row>
    <row r="1419" spans="1:5" x14ac:dyDescent="0.2">
      <c r="A1419" s="207" t="s">
        <v>3726</v>
      </c>
      <c r="B1419" s="207" t="s">
        <v>3560</v>
      </c>
      <c r="C1419" s="207" t="s">
        <v>3561</v>
      </c>
      <c r="D1419" s="208" t="s">
        <v>420</v>
      </c>
      <c r="E1419" s="209" t="s">
        <v>3757</v>
      </c>
    </row>
    <row r="1420" spans="1:5" x14ac:dyDescent="0.2">
      <c r="A1420" s="207" t="s">
        <v>3726</v>
      </c>
      <c r="B1420" s="207" t="s">
        <v>3566</v>
      </c>
      <c r="C1420" s="207" t="s">
        <v>3567</v>
      </c>
      <c r="D1420" s="208" t="s">
        <v>420</v>
      </c>
      <c r="E1420" s="209" t="s">
        <v>3758</v>
      </c>
    </row>
    <row r="1421" spans="1:5" x14ac:dyDescent="0.2">
      <c r="A1421" s="207" t="s">
        <v>3726</v>
      </c>
      <c r="B1421" s="207" t="s">
        <v>3566</v>
      </c>
      <c r="C1421" s="207" t="s">
        <v>3567</v>
      </c>
      <c r="D1421" s="208" t="s">
        <v>420</v>
      </c>
      <c r="E1421" s="209" t="s">
        <v>3757</v>
      </c>
    </row>
    <row r="1422" spans="1:5" x14ac:dyDescent="0.2">
      <c r="A1422" s="207" t="s">
        <v>3726</v>
      </c>
      <c r="B1422" s="207" t="s">
        <v>1281</v>
      </c>
      <c r="C1422" s="207" t="s">
        <v>1287</v>
      </c>
      <c r="D1422" s="208" t="s">
        <v>420</v>
      </c>
      <c r="E1422" s="209" t="s">
        <v>3758</v>
      </c>
    </row>
    <row r="1423" spans="1:5" x14ac:dyDescent="0.2">
      <c r="A1423" s="207" t="s">
        <v>3726</v>
      </c>
      <c r="B1423" s="207" t="s">
        <v>1281</v>
      </c>
      <c r="C1423" s="207" t="s">
        <v>1287</v>
      </c>
      <c r="D1423" s="208" t="s">
        <v>420</v>
      </c>
      <c r="E1423" s="209" t="s">
        <v>3757</v>
      </c>
    </row>
    <row r="1424" spans="1:5" x14ac:dyDescent="0.2">
      <c r="A1424" s="207" t="s">
        <v>3726</v>
      </c>
      <c r="B1424" s="207" t="s">
        <v>1178</v>
      </c>
      <c r="C1424" s="207" t="s">
        <v>998</v>
      </c>
      <c r="D1424" s="208" t="s">
        <v>420</v>
      </c>
      <c r="E1424" s="209" t="s">
        <v>3758</v>
      </c>
    </row>
    <row r="1425" spans="1:5" x14ac:dyDescent="0.2">
      <c r="A1425" s="207" t="s">
        <v>3726</v>
      </c>
      <c r="B1425" s="207" t="s">
        <v>1178</v>
      </c>
      <c r="C1425" s="207" t="s">
        <v>998</v>
      </c>
      <c r="D1425" s="208" t="s">
        <v>420</v>
      </c>
      <c r="E1425" s="209" t="s">
        <v>3756</v>
      </c>
    </row>
    <row r="1426" spans="1:5" x14ac:dyDescent="0.2">
      <c r="A1426" s="207" t="s">
        <v>3726</v>
      </c>
      <c r="B1426" s="207" t="s">
        <v>1178</v>
      </c>
      <c r="C1426" s="207" t="s">
        <v>998</v>
      </c>
      <c r="D1426" s="208" t="s">
        <v>420</v>
      </c>
      <c r="E1426" s="209" t="s">
        <v>3757</v>
      </c>
    </row>
    <row r="1427" spans="1:5" x14ac:dyDescent="0.2">
      <c r="A1427" s="207" t="s">
        <v>3726</v>
      </c>
      <c r="B1427" s="207" t="s">
        <v>1178</v>
      </c>
      <c r="C1427" s="207" t="s">
        <v>998</v>
      </c>
      <c r="D1427" s="208" t="s">
        <v>420</v>
      </c>
      <c r="E1427" s="209" t="s">
        <v>3760</v>
      </c>
    </row>
    <row r="1428" spans="1:5" x14ac:dyDescent="0.2">
      <c r="A1428" s="207" t="s">
        <v>3726</v>
      </c>
      <c r="B1428" s="207" t="s">
        <v>1979</v>
      </c>
      <c r="C1428" s="207" t="s">
        <v>1980</v>
      </c>
      <c r="D1428" s="208" t="s">
        <v>420</v>
      </c>
      <c r="E1428" s="209" t="s">
        <v>3758</v>
      </c>
    </row>
    <row r="1429" spans="1:5" x14ac:dyDescent="0.2">
      <c r="A1429" s="207" t="s">
        <v>3726</v>
      </c>
      <c r="B1429" s="207" t="s">
        <v>1979</v>
      </c>
      <c r="C1429" s="207" t="s">
        <v>1980</v>
      </c>
      <c r="D1429" s="208" t="s">
        <v>420</v>
      </c>
      <c r="E1429" s="209" t="s">
        <v>3757</v>
      </c>
    </row>
    <row r="1430" spans="1:5" x14ac:dyDescent="0.2">
      <c r="A1430" s="207" t="s">
        <v>3726</v>
      </c>
      <c r="B1430" s="207" t="s">
        <v>2607</v>
      </c>
      <c r="C1430" s="207" t="s">
        <v>853</v>
      </c>
      <c r="D1430" s="208" t="s">
        <v>420</v>
      </c>
      <c r="E1430" s="209" t="s">
        <v>3758</v>
      </c>
    </row>
    <row r="1431" spans="1:5" x14ac:dyDescent="0.2">
      <c r="A1431" s="207" t="s">
        <v>3726</v>
      </c>
      <c r="B1431" s="207" t="s">
        <v>2607</v>
      </c>
      <c r="C1431" s="207" t="s">
        <v>853</v>
      </c>
      <c r="D1431" s="208" t="s">
        <v>420</v>
      </c>
      <c r="E1431" s="209" t="s">
        <v>3759</v>
      </c>
    </row>
    <row r="1432" spans="1:5" x14ac:dyDescent="0.2">
      <c r="A1432" s="207" t="s">
        <v>3726</v>
      </c>
      <c r="B1432" s="207" t="s">
        <v>2607</v>
      </c>
      <c r="C1432" s="207" t="s">
        <v>853</v>
      </c>
      <c r="D1432" s="208" t="s">
        <v>420</v>
      </c>
      <c r="E1432" s="209" t="s">
        <v>3757</v>
      </c>
    </row>
    <row r="1433" spans="1:5" x14ac:dyDescent="0.2">
      <c r="A1433" s="207" t="s">
        <v>3726</v>
      </c>
      <c r="B1433" s="207" t="s">
        <v>2608</v>
      </c>
      <c r="C1433" s="207" t="s">
        <v>1788</v>
      </c>
      <c r="D1433" s="208" t="s">
        <v>420</v>
      </c>
      <c r="E1433" s="209" t="s">
        <v>3756</v>
      </c>
    </row>
    <row r="1434" spans="1:5" x14ac:dyDescent="0.2">
      <c r="A1434" s="207" t="s">
        <v>3726</v>
      </c>
      <c r="B1434" s="207" t="s">
        <v>2608</v>
      </c>
      <c r="C1434" s="207" t="s">
        <v>1788</v>
      </c>
      <c r="D1434" s="208" t="s">
        <v>420</v>
      </c>
      <c r="E1434" s="209" t="s">
        <v>3759</v>
      </c>
    </row>
    <row r="1435" spans="1:5" x14ac:dyDescent="0.2">
      <c r="A1435" s="207" t="s">
        <v>3726</v>
      </c>
      <c r="B1435" s="207" t="s">
        <v>2608</v>
      </c>
      <c r="C1435" s="207" t="s">
        <v>1788</v>
      </c>
      <c r="D1435" s="208" t="s">
        <v>420</v>
      </c>
      <c r="E1435" s="209" t="s">
        <v>3757</v>
      </c>
    </row>
    <row r="1436" spans="1:5" x14ac:dyDescent="0.2">
      <c r="A1436" s="207" t="s">
        <v>3726</v>
      </c>
      <c r="B1436" s="207" t="s">
        <v>2609</v>
      </c>
      <c r="C1436" s="207" t="s">
        <v>2066</v>
      </c>
      <c r="D1436" s="208" t="s">
        <v>420</v>
      </c>
      <c r="E1436" s="209" t="s">
        <v>3759</v>
      </c>
    </row>
    <row r="1437" spans="1:5" x14ac:dyDescent="0.2">
      <c r="A1437" s="207" t="s">
        <v>3726</v>
      </c>
      <c r="B1437" s="207" t="s">
        <v>2609</v>
      </c>
      <c r="C1437" s="207" t="s">
        <v>2066</v>
      </c>
      <c r="D1437" s="208" t="s">
        <v>420</v>
      </c>
      <c r="E1437" s="209" t="s">
        <v>3757</v>
      </c>
    </row>
    <row r="1438" spans="1:5" x14ac:dyDescent="0.2">
      <c r="A1438" s="207" t="s">
        <v>3726</v>
      </c>
      <c r="B1438" s="207" t="s">
        <v>2085</v>
      </c>
      <c r="C1438" s="207" t="s">
        <v>2086</v>
      </c>
      <c r="D1438" s="208" t="s">
        <v>420</v>
      </c>
      <c r="E1438" s="209" t="s">
        <v>3759</v>
      </c>
    </row>
    <row r="1439" spans="1:5" x14ac:dyDescent="0.2">
      <c r="A1439" s="207" t="s">
        <v>3726</v>
      </c>
      <c r="B1439" s="207" t="s">
        <v>2085</v>
      </c>
      <c r="C1439" s="207" t="s">
        <v>2086</v>
      </c>
      <c r="D1439" s="208" t="s">
        <v>420</v>
      </c>
      <c r="E1439" s="209" t="s">
        <v>3757</v>
      </c>
    </row>
    <row r="1440" spans="1:5" x14ac:dyDescent="0.2">
      <c r="A1440" s="207" t="s">
        <v>3726</v>
      </c>
      <c r="B1440" s="207" t="s">
        <v>2610</v>
      </c>
      <c r="C1440" s="207" t="s">
        <v>1855</v>
      </c>
      <c r="D1440" s="208" t="s">
        <v>420</v>
      </c>
      <c r="E1440" s="209" t="s">
        <v>3759</v>
      </c>
    </row>
    <row r="1441" spans="1:5" x14ac:dyDescent="0.2">
      <c r="A1441" s="207" t="s">
        <v>3726</v>
      </c>
      <c r="B1441" s="207" t="s">
        <v>2610</v>
      </c>
      <c r="C1441" s="207" t="s">
        <v>1855</v>
      </c>
      <c r="D1441" s="208" t="s">
        <v>420</v>
      </c>
      <c r="E1441" s="209" t="s">
        <v>3757</v>
      </c>
    </row>
    <row r="1442" spans="1:5" x14ac:dyDescent="0.2">
      <c r="A1442" s="207" t="s">
        <v>3726</v>
      </c>
      <c r="B1442" s="207" t="s">
        <v>2611</v>
      </c>
      <c r="C1442" s="207" t="s">
        <v>1854</v>
      </c>
      <c r="D1442" s="208" t="s">
        <v>420</v>
      </c>
      <c r="E1442" s="209" t="s">
        <v>3759</v>
      </c>
    </row>
    <row r="1443" spans="1:5" x14ac:dyDescent="0.2">
      <c r="A1443" s="207" t="s">
        <v>3726</v>
      </c>
      <c r="B1443" s="207" t="s">
        <v>2611</v>
      </c>
      <c r="C1443" s="207" t="s">
        <v>1854</v>
      </c>
      <c r="D1443" s="208" t="s">
        <v>420</v>
      </c>
      <c r="E1443" s="209" t="s">
        <v>3757</v>
      </c>
    </row>
    <row r="1444" spans="1:5" x14ac:dyDescent="0.2">
      <c r="A1444" s="207" t="s">
        <v>3726</v>
      </c>
      <c r="B1444" s="207" t="s">
        <v>1179</v>
      </c>
      <c r="C1444" s="207" t="s">
        <v>1012</v>
      </c>
      <c r="D1444" s="208" t="s">
        <v>420</v>
      </c>
      <c r="E1444" s="209" t="s">
        <v>3761</v>
      </c>
    </row>
    <row r="1445" spans="1:5" x14ac:dyDescent="0.2">
      <c r="A1445" s="207" t="s">
        <v>3726</v>
      </c>
      <c r="B1445" s="207" t="s">
        <v>1179</v>
      </c>
      <c r="C1445" s="207" t="s">
        <v>1012</v>
      </c>
      <c r="D1445" s="208" t="s">
        <v>420</v>
      </c>
      <c r="E1445" s="209" t="s">
        <v>3756</v>
      </c>
    </row>
    <row r="1446" spans="1:5" x14ac:dyDescent="0.2">
      <c r="A1446" s="207" t="s">
        <v>3726</v>
      </c>
      <c r="B1446" s="207" t="s">
        <v>1179</v>
      </c>
      <c r="C1446" s="207" t="s">
        <v>1012</v>
      </c>
      <c r="D1446" s="208" t="s">
        <v>420</v>
      </c>
      <c r="E1446" s="209" t="s">
        <v>3759</v>
      </c>
    </row>
    <row r="1447" spans="1:5" x14ac:dyDescent="0.2">
      <c r="A1447" s="207" t="s">
        <v>3726</v>
      </c>
      <c r="B1447" s="207" t="s">
        <v>1179</v>
      </c>
      <c r="C1447" s="207" t="s">
        <v>1012</v>
      </c>
      <c r="D1447" s="208" t="s">
        <v>420</v>
      </c>
      <c r="E1447" s="209" t="s">
        <v>3757</v>
      </c>
    </row>
    <row r="1448" spans="1:5" x14ac:dyDescent="0.2">
      <c r="A1448" s="207" t="s">
        <v>3726</v>
      </c>
      <c r="B1448" s="207" t="s">
        <v>1179</v>
      </c>
      <c r="C1448" s="207" t="s">
        <v>1012</v>
      </c>
      <c r="D1448" s="208" t="s">
        <v>420</v>
      </c>
      <c r="E1448" s="209" t="s">
        <v>3760</v>
      </c>
    </row>
    <row r="1449" spans="1:5" x14ac:dyDescent="0.2">
      <c r="A1449" s="207" t="s">
        <v>3726</v>
      </c>
      <c r="B1449" s="207" t="s">
        <v>1180</v>
      </c>
      <c r="C1449" s="207" t="s">
        <v>716</v>
      </c>
      <c r="D1449" s="208" t="s">
        <v>420</v>
      </c>
      <c r="E1449" s="209" t="s">
        <v>3756</v>
      </c>
    </row>
    <row r="1450" spans="1:5" x14ac:dyDescent="0.2">
      <c r="A1450" s="207" t="s">
        <v>3726</v>
      </c>
      <c r="B1450" s="207" t="s">
        <v>1180</v>
      </c>
      <c r="C1450" s="207" t="s">
        <v>716</v>
      </c>
      <c r="D1450" s="208" t="s">
        <v>420</v>
      </c>
      <c r="E1450" s="209" t="s">
        <v>3759</v>
      </c>
    </row>
    <row r="1451" spans="1:5" x14ac:dyDescent="0.2">
      <c r="A1451" s="207" t="s">
        <v>3726</v>
      </c>
      <c r="B1451" s="207" t="s">
        <v>1180</v>
      </c>
      <c r="C1451" s="207" t="s">
        <v>716</v>
      </c>
      <c r="D1451" s="208" t="s">
        <v>420</v>
      </c>
      <c r="E1451" s="209" t="s">
        <v>3757</v>
      </c>
    </row>
    <row r="1452" spans="1:5" x14ac:dyDescent="0.2">
      <c r="A1452" s="207" t="s">
        <v>3726</v>
      </c>
      <c r="B1452" s="207" t="s">
        <v>2612</v>
      </c>
      <c r="C1452" s="207" t="s">
        <v>959</v>
      </c>
      <c r="D1452" s="208" t="s">
        <v>420</v>
      </c>
      <c r="E1452" s="209" t="s">
        <v>3759</v>
      </c>
    </row>
    <row r="1453" spans="1:5" x14ac:dyDescent="0.2">
      <c r="A1453" s="207" t="s">
        <v>3726</v>
      </c>
      <c r="B1453" s="207" t="s">
        <v>2612</v>
      </c>
      <c r="C1453" s="207" t="s">
        <v>959</v>
      </c>
      <c r="D1453" s="208" t="s">
        <v>420</v>
      </c>
      <c r="E1453" s="209" t="s">
        <v>3757</v>
      </c>
    </row>
    <row r="1454" spans="1:5" x14ac:dyDescent="0.2">
      <c r="A1454" s="207" t="s">
        <v>3726</v>
      </c>
      <c r="B1454" s="207" t="s">
        <v>1181</v>
      </c>
      <c r="C1454" s="207" t="s">
        <v>1182</v>
      </c>
      <c r="D1454" s="208" t="s">
        <v>420</v>
      </c>
      <c r="E1454" s="209" t="s">
        <v>3759</v>
      </c>
    </row>
    <row r="1455" spans="1:5" x14ac:dyDescent="0.2">
      <c r="A1455" s="207" t="s">
        <v>3726</v>
      </c>
      <c r="B1455" s="207" t="s">
        <v>1181</v>
      </c>
      <c r="C1455" s="207" t="s">
        <v>1182</v>
      </c>
      <c r="D1455" s="208" t="s">
        <v>420</v>
      </c>
      <c r="E1455" s="209" t="s">
        <v>3757</v>
      </c>
    </row>
    <row r="1456" spans="1:5" x14ac:dyDescent="0.2">
      <c r="A1456" s="207" t="s">
        <v>3726</v>
      </c>
      <c r="B1456" s="207" t="s">
        <v>1977</v>
      </c>
      <c r="C1456" s="207" t="s">
        <v>1978</v>
      </c>
      <c r="D1456" s="208" t="s">
        <v>420</v>
      </c>
      <c r="E1456" s="209" t="s">
        <v>3759</v>
      </c>
    </row>
    <row r="1457" spans="1:5" x14ac:dyDescent="0.2">
      <c r="A1457" s="207" t="s">
        <v>3726</v>
      </c>
      <c r="B1457" s="207" t="s">
        <v>1977</v>
      </c>
      <c r="C1457" s="207" t="s">
        <v>1978</v>
      </c>
      <c r="D1457" s="208" t="s">
        <v>420</v>
      </c>
      <c r="E1457" s="209" t="s">
        <v>3757</v>
      </c>
    </row>
    <row r="1458" spans="1:5" x14ac:dyDescent="0.2">
      <c r="A1458" s="207" t="s">
        <v>3726</v>
      </c>
      <c r="B1458" s="207" t="s">
        <v>2613</v>
      </c>
      <c r="C1458" s="207" t="s">
        <v>123</v>
      </c>
      <c r="D1458" s="208" t="s">
        <v>420</v>
      </c>
      <c r="E1458" s="209" t="s">
        <v>3756</v>
      </c>
    </row>
    <row r="1459" spans="1:5" x14ac:dyDescent="0.2">
      <c r="A1459" s="207" t="s">
        <v>3726</v>
      </c>
      <c r="B1459" s="207" t="s">
        <v>2613</v>
      </c>
      <c r="C1459" s="207" t="s">
        <v>123</v>
      </c>
      <c r="D1459" s="208" t="s">
        <v>420</v>
      </c>
      <c r="E1459" s="209" t="s">
        <v>3759</v>
      </c>
    </row>
    <row r="1460" spans="1:5" x14ac:dyDescent="0.2">
      <c r="A1460" s="207" t="s">
        <v>3726</v>
      </c>
      <c r="B1460" s="207" t="s">
        <v>2613</v>
      </c>
      <c r="C1460" s="207" t="s">
        <v>123</v>
      </c>
      <c r="D1460" s="208" t="s">
        <v>420</v>
      </c>
      <c r="E1460" s="209" t="s">
        <v>3757</v>
      </c>
    </row>
    <row r="1461" spans="1:5" x14ac:dyDescent="0.2">
      <c r="A1461" s="207" t="s">
        <v>3726</v>
      </c>
      <c r="B1461" s="207" t="s">
        <v>1183</v>
      </c>
      <c r="C1461" s="207" t="s">
        <v>933</v>
      </c>
      <c r="D1461" s="208" t="s">
        <v>420</v>
      </c>
      <c r="E1461" s="209" t="s">
        <v>3756</v>
      </c>
    </row>
    <row r="1462" spans="1:5" x14ac:dyDescent="0.2">
      <c r="A1462" s="207" t="s">
        <v>3726</v>
      </c>
      <c r="B1462" s="207" t="s">
        <v>1183</v>
      </c>
      <c r="C1462" s="207" t="s">
        <v>933</v>
      </c>
      <c r="D1462" s="208" t="s">
        <v>420</v>
      </c>
      <c r="E1462" s="209" t="s">
        <v>3759</v>
      </c>
    </row>
    <row r="1463" spans="1:5" x14ac:dyDescent="0.2">
      <c r="A1463" s="207" t="s">
        <v>3726</v>
      </c>
      <c r="B1463" s="207" t="s">
        <v>1183</v>
      </c>
      <c r="C1463" s="207" t="s">
        <v>933</v>
      </c>
      <c r="D1463" s="208" t="s">
        <v>420</v>
      </c>
      <c r="E1463" s="209" t="s">
        <v>3757</v>
      </c>
    </row>
    <row r="1464" spans="1:5" x14ac:dyDescent="0.2">
      <c r="A1464" s="207" t="s">
        <v>3726</v>
      </c>
      <c r="B1464" s="207" t="s">
        <v>1184</v>
      </c>
      <c r="C1464" s="207" t="s">
        <v>946</v>
      </c>
      <c r="D1464" s="208" t="s">
        <v>420</v>
      </c>
      <c r="E1464" s="209" t="s">
        <v>3756</v>
      </c>
    </row>
    <row r="1465" spans="1:5" x14ac:dyDescent="0.2">
      <c r="A1465" s="207" t="s">
        <v>3726</v>
      </c>
      <c r="B1465" s="207" t="s">
        <v>1184</v>
      </c>
      <c r="C1465" s="207" t="s">
        <v>946</v>
      </c>
      <c r="D1465" s="208" t="s">
        <v>420</v>
      </c>
      <c r="E1465" s="209" t="s">
        <v>3759</v>
      </c>
    </row>
    <row r="1466" spans="1:5" x14ac:dyDescent="0.2">
      <c r="A1466" s="207" t="s">
        <v>3726</v>
      </c>
      <c r="B1466" s="207" t="s">
        <v>2614</v>
      </c>
      <c r="C1466" s="207" t="s">
        <v>200</v>
      </c>
      <c r="D1466" s="208" t="s">
        <v>420</v>
      </c>
      <c r="E1466" s="209" t="s">
        <v>3756</v>
      </c>
    </row>
    <row r="1467" spans="1:5" x14ac:dyDescent="0.2">
      <c r="A1467" s="207" t="s">
        <v>3726</v>
      </c>
      <c r="B1467" s="207" t="s">
        <v>1185</v>
      </c>
      <c r="C1467" s="207" t="s">
        <v>932</v>
      </c>
      <c r="D1467" s="208" t="s">
        <v>420</v>
      </c>
      <c r="E1467" s="209" t="s">
        <v>3756</v>
      </c>
    </row>
    <row r="1468" spans="1:5" x14ac:dyDescent="0.2">
      <c r="A1468" s="207" t="s">
        <v>3726</v>
      </c>
      <c r="B1468" s="207" t="s">
        <v>1185</v>
      </c>
      <c r="C1468" s="207" t="s">
        <v>932</v>
      </c>
      <c r="D1468" s="208" t="s">
        <v>420</v>
      </c>
      <c r="E1468" s="209" t="s">
        <v>3759</v>
      </c>
    </row>
    <row r="1469" spans="1:5" x14ac:dyDescent="0.2">
      <c r="A1469" s="207" t="s">
        <v>3726</v>
      </c>
      <c r="B1469" s="207" t="s">
        <v>1185</v>
      </c>
      <c r="C1469" s="207" t="s">
        <v>932</v>
      </c>
      <c r="D1469" s="208" t="s">
        <v>420</v>
      </c>
      <c r="E1469" s="209" t="s">
        <v>3757</v>
      </c>
    </row>
    <row r="1470" spans="1:5" x14ac:dyDescent="0.2">
      <c r="A1470" s="207" t="s">
        <v>3726</v>
      </c>
      <c r="B1470" s="207" t="s">
        <v>1186</v>
      </c>
      <c r="C1470" s="207" t="s">
        <v>993</v>
      </c>
      <c r="D1470" s="208" t="s">
        <v>420</v>
      </c>
      <c r="E1470" s="209" t="s">
        <v>3759</v>
      </c>
    </row>
    <row r="1471" spans="1:5" x14ac:dyDescent="0.2">
      <c r="A1471" s="207" t="s">
        <v>3726</v>
      </c>
      <c r="B1471" s="207" t="s">
        <v>1186</v>
      </c>
      <c r="C1471" s="207" t="s">
        <v>993</v>
      </c>
      <c r="D1471" s="208" t="s">
        <v>420</v>
      </c>
      <c r="E1471" s="209" t="s">
        <v>3757</v>
      </c>
    </row>
    <row r="1472" spans="1:5" x14ac:dyDescent="0.2">
      <c r="A1472" s="207" t="s">
        <v>3726</v>
      </c>
      <c r="B1472" s="207" t="s">
        <v>1187</v>
      </c>
      <c r="C1472" s="207" t="s">
        <v>1028</v>
      </c>
      <c r="D1472" s="208" t="s">
        <v>420</v>
      </c>
      <c r="E1472" s="209" t="s">
        <v>3756</v>
      </c>
    </row>
    <row r="1473" spans="1:5" x14ac:dyDescent="0.2">
      <c r="A1473" s="207" t="s">
        <v>3726</v>
      </c>
      <c r="B1473" s="207" t="s">
        <v>1187</v>
      </c>
      <c r="C1473" s="207" t="s">
        <v>1028</v>
      </c>
      <c r="D1473" s="208" t="s">
        <v>420</v>
      </c>
      <c r="E1473" s="209" t="s">
        <v>3757</v>
      </c>
    </row>
    <row r="1474" spans="1:5" x14ac:dyDescent="0.2">
      <c r="A1474" s="207" t="s">
        <v>3726</v>
      </c>
      <c r="B1474" s="207" t="s">
        <v>1187</v>
      </c>
      <c r="C1474" s="207" t="s">
        <v>1028</v>
      </c>
      <c r="D1474" s="208" t="s">
        <v>420</v>
      </c>
      <c r="E1474" s="209" t="s">
        <v>3760</v>
      </c>
    </row>
    <row r="1475" spans="1:5" x14ac:dyDescent="0.2">
      <c r="A1475" s="207" t="s">
        <v>3726</v>
      </c>
      <c r="B1475" s="207" t="s">
        <v>2615</v>
      </c>
      <c r="C1475" s="207" t="s">
        <v>196</v>
      </c>
      <c r="D1475" s="208" t="s">
        <v>420</v>
      </c>
      <c r="E1475" s="209" t="s">
        <v>3761</v>
      </c>
    </row>
    <row r="1476" spans="1:5" x14ac:dyDescent="0.2">
      <c r="A1476" s="207" t="s">
        <v>3726</v>
      </c>
      <c r="B1476" s="207" t="s">
        <v>2615</v>
      </c>
      <c r="C1476" s="207" t="s">
        <v>196</v>
      </c>
      <c r="D1476" s="208" t="s">
        <v>420</v>
      </c>
      <c r="E1476" s="209" t="s">
        <v>3756</v>
      </c>
    </row>
    <row r="1477" spans="1:5" x14ac:dyDescent="0.2">
      <c r="A1477" s="207" t="s">
        <v>3726</v>
      </c>
      <c r="B1477" s="207" t="s">
        <v>2616</v>
      </c>
      <c r="C1477" s="207" t="s">
        <v>2065</v>
      </c>
      <c r="D1477" s="208" t="s">
        <v>420</v>
      </c>
      <c r="E1477" s="209" t="s">
        <v>3756</v>
      </c>
    </row>
    <row r="1478" spans="1:5" x14ac:dyDescent="0.2">
      <c r="A1478" s="207" t="s">
        <v>3726</v>
      </c>
      <c r="B1478" s="207" t="s">
        <v>2616</v>
      </c>
      <c r="C1478" s="207" t="s">
        <v>2065</v>
      </c>
      <c r="D1478" s="208" t="s">
        <v>420</v>
      </c>
      <c r="E1478" s="209" t="s">
        <v>3757</v>
      </c>
    </row>
    <row r="1479" spans="1:5" x14ac:dyDescent="0.2">
      <c r="A1479" s="207" t="s">
        <v>3726</v>
      </c>
      <c r="B1479" s="207" t="s">
        <v>2617</v>
      </c>
      <c r="C1479" s="207" t="s">
        <v>2075</v>
      </c>
      <c r="D1479" s="208" t="s">
        <v>420</v>
      </c>
      <c r="E1479" s="209" t="s">
        <v>3756</v>
      </c>
    </row>
    <row r="1480" spans="1:5" x14ac:dyDescent="0.2">
      <c r="A1480" s="207" t="s">
        <v>3726</v>
      </c>
      <c r="B1480" s="207" t="s">
        <v>1188</v>
      </c>
      <c r="C1480" s="207" t="s">
        <v>800</v>
      </c>
      <c r="D1480" s="208" t="s">
        <v>420</v>
      </c>
      <c r="E1480" s="209" t="s">
        <v>3756</v>
      </c>
    </row>
    <row r="1481" spans="1:5" x14ac:dyDescent="0.2">
      <c r="A1481" s="207" t="s">
        <v>3726</v>
      </c>
      <c r="B1481" s="207" t="s">
        <v>1188</v>
      </c>
      <c r="C1481" s="207" t="s">
        <v>800</v>
      </c>
      <c r="D1481" s="208" t="s">
        <v>420</v>
      </c>
      <c r="E1481" s="209" t="s">
        <v>3759</v>
      </c>
    </row>
    <row r="1482" spans="1:5" x14ac:dyDescent="0.2">
      <c r="A1482" s="207" t="s">
        <v>3726</v>
      </c>
      <c r="B1482" s="207" t="s">
        <v>1189</v>
      </c>
      <c r="C1482" s="207" t="s">
        <v>943</v>
      </c>
      <c r="D1482" s="208" t="s">
        <v>420</v>
      </c>
      <c r="E1482" s="209" t="s">
        <v>3756</v>
      </c>
    </row>
    <row r="1483" spans="1:5" x14ac:dyDescent="0.2">
      <c r="A1483" s="207" t="s">
        <v>3726</v>
      </c>
      <c r="B1483" s="207" t="s">
        <v>1189</v>
      </c>
      <c r="C1483" s="207" t="s">
        <v>943</v>
      </c>
      <c r="D1483" s="208" t="s">
        <v>420</v>
      </c>
      <c r="E1483" s="209" t="s">
        <v>3759</v>
      </c>
    </row>
    <row r="1484" spans="1:5" x14ac:dyDescent="0.2">
      <c r="A1484" s="207" t="s">
        <v>3726</v>
      </c>
      <c r="B1484" s="207" t="s">
        <v>1189</v>
      </c>
      <c r="C1484" s="207" t="s">
        <v>943</v>
      </c>
      <c r="D1484" s="208" t="s">
        <v>420</v>
      </c>
      <c r="E1484" s="209" t="s">
        <v>3760</v>
      </c>
    </row>
    <row r="1485" spans="1:5" x14ac:dyDescent="0.2">
      <c r="A1485" s="207" t="s">
        <v>3726</v>
      </c>
      <c r="B1485" s="207" t="s">
        <v>1190</v>
      </c>
      <c r="C1485" s="207" t="s">
        <v>983</v>
      </c>
      <c r="D1485" s="208" t="s">
        <v>420</v>
      </c>
      <c r="E1485" s="209" t="s">
        <v>3756</v>
      </c>
    </row>
    <row r="1486" spans="1:5" x14ac:dyDescent="0.2">
      <c r="A1486" s="207" t="s">
        <v>3726</v>
      </c>
      <c r="B1486" s="207" t="s">
        <v>1190</v>
      </c>
      <c r="C1486" s="207" t="s">
        <v>983</v>
      </c>
      <c r="D1486" s="208" t="s">
        <v>420</v>
      </c>
      <c r="E1486" s="209" t="s">
        <v>3757</v>
      </c>
    </row>
    <row r="1487" spans="1:5" x14ac:dyDescent="0.2">
      <c r="A1487" s="207" t="s">
        <v>3726</v>
      </c>
      <c r="B1487" s="207" t="s">
        <v>2618</v>
      </c>
      <c r="C1487" s="207" t="s">
        <v>4</v>
      </c>
      <c r="D1487" s="208" t="s">
        <v>420</v>
      </c>
      <c r="E1487" s="209" t="s">
        <v>3758</v>
      </c>
    </row>
    <row r="1488" spans="1:5" x14ac:dyDescent="0.2">
      <c r="A1488" s="207" t="s">
        <v>3726</v>
      </c>
      <c r="B1488" s="207" t="s">
        <v>2618</v>
      </c>
      <c r="C1488" s="207" t="s">
        <v>4</v>
      </c>
      <c r="D1488" s="208" t="s">
        <v>420</v>
      </c>
      <c r="E1488" s="209" t="s">
        <v>3757</v>
      </c>
    </row>
    <row r="1489" spans="1:5" x14ac:dyDescent="0.2">
      <c r="A1489" s="207" t="s">
        <v>3726</v>
      </c>
      <c r="B1489" s="207" t="s">
        <v>2619</v>
      </c>
      <c r="C1489" s="207" t="s">
        <v>121</v>
      </c>
      <c r="D1489" s="208" t="s">
        <v>420</v>
      </c>
      <c r="E1489" s="209" t="s">
        <v>3758</v>
      </c>
    </row>
    <row r="1490" spans="1:5" x14ac:dyDescent="0.2">
      <c r="A1490" s="207" t="s">
        <v>3726</v>
      </c>
      <c r="B1490" s="207" t="s">
        <v>2619</v>
      </c>
      <c r="C1490" s="207" t="s">
        <v>121</v>
      </c>
      <c r="D1490" s="208" t="s">
        <v>420</v>
      </c>
      <c r="E1490" s="209" t="s">
        <v>3759</v>
      </c>
    </row>
    <row r="1491" spans="1:5" x14ac:dyDescent="0.2">
      <c r="A1491" s="207" t="s">
        <v>3726</v>
      </c>
      <c r="B1491" s="207" t="s">
        <v>2619</v>
      </c>
      <c r="C1491" s="207" t="s">
        <v>121</v>
      </c>
      <c r="D1491" s="208" t="s">
        <v>420</v>
      </c>
      <c r="E1491" s="209" t="s">
        <v>3757</v>
      </c>
    </row>
    <row r="1492" spans="1:5" x14ac:dyDescent="0.2">
      <c r="A1492" s="207" t="s">
        <v>3726</v>
      </c>
      <c r="B1492" s="207" t="s">
        <v>2619</v>
      </c>
      <c r="C1492" s="207" t="s">
        <v>121</v>
      </c>
      <c r="D1492" s="208" t="s">
        <v>420</v>
      </c>
      <c r="E1492" s="209" t="s">
        <v>3760</v>
      </c>
    </row>
    <row r="1493" spans="1:5" x14ac:dyDescent="0.2">
      <c r="A1493" s="207" t="s">
        <v>3726</v>
      </c>
      <c r="B1493" s="207" t="s">
        <v>2069</v>
      </c>
      <c r="C1493" s="207" t="s">
        <v>2070</v>
      </c>
      <c r="D1493" s="208" t="s">
        <v>420</v>
      </c>
      <c r="E1493" s="209" t="s">
        <v>3756</v>
      </c>
    </row>
    <row r="1494" spans="1:5" x14ac:dyDescent="0.2">
      <c r="A1494" s="207" t="s">
        <v>3726</v>
      </c>
      <c r="B1494" s="207" t="s">
        <v>2069</v>
      </c>
      <c r="C1494" s="207" t="s">
        <v>2070</v>
      </c>
      <c r="D1494" s="208" t="s">
        <v>420</v>
      </c>
      <c r="E1494" s="209" t="s">
        <v>3759</v>
      </c>
    </row>
    <row r="1495" spans="1:5" x14ac:dyDescent="0.2">
      <c r="A1495" s="207" t="s">
        <v>3726</v>
      </c>
      <c r="B1495" s="207" t="s">
        <v>2069</v>
      </c>
      <c r="C1495" s="207" t="s">
        <v>2070</v>
      </c>
      <c r="D1495" s="208" t="s">
        <v>420</v>
      </c>
      <c r="E1495" s="209" t="s">
        <v>3757</v>
      </c>
    </row>
    <row r="1496" spans="1:5" x14ac:dyDescent="0.2">
      <c r="A1496" s="207" t="s">
        <v>3726</v>
      </c>
      <c r="B1496" s="207" t="s">
        <v>2087</v>
      </c>
      <c r="C1496" s="207" t="s">
        <v>2088</v>
      </c>
      <c r="D1496" s="208" t="s">
        <v>420</v>
      </c>
      <c r="E1496" s="209" t="s">
        <v>3756</v>
      </c>
    </row>
    <row r="1497" spans="1:5" x14ac:dyDescent="0.2">
      <c r="A1497" s="207" t="s">
        <v>3726</v>
      </c>
      <c r="B1497" s="207" t="s">
        <v>2087</v>
      </c>
      <c r="C1497" s="207" t="s">
        <v>2088</v>
      </c>
      <c r="D1497" s="208" t="s">
        <v>420</v>
      </c>
      <c r="E1497" s="209" t="s">
        <v>3759</v>
      </c>
    </row>
    <row r="1498" spans="1:5" x14ac:dyDescent="0.2">
      <c r="A1498" s="207" t="s">
        <v>3726</v>
      </c>
      <c r="B1498" s="207" t="s">
        <v>2087</v>
      </c>
      <c r="C1498" s="207" t="s">
        <v>2088</v>
      </c>
      <c r="D1498" s="208" t="s">
        <v>420</v>
      </c>
      <c r="E1498" s="209" t="s">
        <v>3757</v>
      </c>
    </row>
    <row r="1499" spans="1:5" x14ac:dyDescent="0.2">
      <c r="A1499" s="207" t="s">
        <v>3726</v>
      </c>
      <c r="B1499" s="207" t="s">
        <v>2620</v>
      </c>
      <c r="C1499" s="207" t="s">
        <v>1853</v>
      </c>
      <c r="D1499" s="208" t="s">
        <v>420</v>
      </c>
      <c r="E1499" s="209" t="s">
        <v>3756</v>
      </c>
    </row>
    <row r="1500" spans="1:5" x14ac:dyDescent="0.2">
      <c r="A1500" s="207" t="s">
        <v>3726</v>
      </c>
      <c r="B1500" s="207" t="s">
        <v>2620</v>
      </c>
      <c r="C1500" s="207" t="s">
        <v>1853</v>
      </c>
      <c r="D1500" s="208" t="s">
        <v>420</v>
      </c>
      <c r="E1500" s="209" t="s">
        <v>3759</v>
      </c>
    </row>
    <row r="1501" spans="1:5" x14ac:dyDescent="0.2">
      <c r="A1501" s="207" t="s">
        <v>3726</v>
      </c>
      <c r="B1501" s="207" t="s">
        <v>2620</v>
      </c>
      <c r="C1501" s="207" t="s">
        <v>1853</v>
      </c>
      <c r="D1501" s="208" t="s">
        <v>420</v>
      </c>
      <c r="E1501" s="209" t="s">
        <v>3757</v>
      </c>
    </row>
    <row r="1502" spans="1:5" x14ac:dyDescent="0.2">
      <c r="A1502" s="207" t="s">
        <v>3726</v>
      </c>
      <c r="B1502" s="207" t="s">
        <v>2621</v>
      </c>
      <c r="C1502" s="207" t="s">
        <v>1857</v>
      </c>
      <c r="D1502" s="208" t="s">
        <v>420</v>
      </c>
      <c r="E1502" s="209" t="s">
        <v>3756</v>
      </c>
    </row>
    <row r="1503" spans="1:5" x14ac:dyDescent="0.2">
      <c r="A1503" s="207" t="s">
        <v>3726</v>
      </c>
      <c r="B1503" s="207" t="s">
        <v>2621</v>
      </c>
      <c r="C1503" s="207" t="s">
        <v>1857</v>
      </c>
      <c r="D1503" s="208" t="s">
        <v>420</v>
      </c>
      <c r="E1503" s="209" t="s">
        <v>3759</v>
      </c>
    </row>
    <row r="1504" spans="1:5" x14ac:dyDescent="0.2">
      <c r="A1504" s="207" t="s">
        <v>3726</v>
      </c>
      <c r="B1504" s="207" t="s">
        <v>2621</v>
      </c>
      <c r="C1504" s="207" t="s">
        <v>1857</v>
      </c>
      <c r="D1504" s="208" t="s">
        <v>420</v>
      </c>
      <c r="E1504" s="209" t="s">
        <v>3757</v>
      </c>
    </row>
    <row r="1505" spans="1:5" x14ac:dyDescent="0.2">
      <c r="A1505" s="207" t="s">
        <v>3726</v>
      </c>
      <c r="B1505" s="207" t="s">
        <v>2622</v>
      </c>
      <c r="C1505" s="207" t="s">
        <v>700</v>
      </c>
      <c r="D1505" s="208" t="s">
        <v>420</v>
      </c>
      <c r="E1505" s="209" t="s">
        <v>3756</v>
      </c>
    </row>
    <row r="1506" spans="1:5" x14ac:dyDescent="0.2">
      <c r="A1506" s="207" t="s">
        <v>3726</v>
      </c>
      <c r="B1506" s="207" t="s">
        <v>2622</v>
      </c>
      <c r="C1506" s="207" t="s">
        <v>700</v>
      </c>
      <c r="D1506" s="208" t="s">
        <v>420</v>
      </c>
      <c r="E1506" s="209" t="s">
        <v>3759</v>
      </c>
    </row>
    <row r="1507" spans="1:5" x14ac:dyDescent="0.2">
      <c r="A1507" s="207" t="s">
        <v>3726</v>
      </c>
      <c r="B1507" s="207" t="s">
        <v>2622</v>
      </c>
      <c r="C1507" s="207" t="s">
        <v>700</v>
      </c>
      <c r="D1507" s="208" t="s">
        <v>420</v>
      </c>
      <c r="E1507" s="209" t="s">
        <v>3757</v>
      </c>
    </row>
    <row r="1508" spans="1:5" x14ac:dyDescent="0.2">
      <c r="A1508" s="207" t="s">
        <v>3726</v>
      </c>
      <c r="B1508" s="207" t="s">
        <v>2623</v>
      </c>
      <c r="C1508" s="207" t="s">
        <v>5</v>
      </c>
      <c r="D1508" s="208" t="s">
        <v>420</v>
      </c>
      <c r="E1508" s="209" t="s">
        <v>3756</v>
      </c>
    </row>
    <row r="1509" spans="1:5" x14ac:dyDescent="0.2">
      <c r="A1509" s="207" t="s">
        <v>3726</v>
      </c>
      <c r="B1509" s="207" t="s">
        <v>2623</v>
      </c>
      <c r="C1509" s="207" t="s">
        <v>5</v>
      </c>
      <c r="D1509" s="208" t="s">
        <v>420</v>
      </c>
      <c r="E1509" s="209" t="s">
        <v>3759</v>
      </c>
    </row>
    <row r="1510" spans="1:5" x14ac:dyDescent="0.2">
      <c r="A1510" s="207" t="s">
        <v>3726</v>
      </c>
      <c r="B1510" s="207" t="s">
        <v>2623</v>
      </c>
      <c r="C1510" s="207" t="s">
        <v>5</v>
      </c>
      <c r="D1510" s="208" t="s">
        <v>420</v>
      </c>
      <c r="E1510" s="209" t="s">
        <v>3757</v>
      </c>
    </row>
    <row r="1511" spans="1:5" x14ac:dyDescent="0.2">
      <c r="A1511" s="207" t="s">
        <v>3726</v>
      </c>
      <c r="B1511" s="207" t="s">
        <v>1816</v>
      </c>
      <c r="C1511" s="207" t="s">
        <v>1817</v>
      </c>
      <c r="D1511" s="208" t="s">
        <v>420</v>
      </c>
      <c r="E1511" s="209" t="s">
        <v>3756</v>
      </c>
    </row>
    <row r="1512" spans="1:5" x14ac:dyDescent="0.2">
      <c r="A1512" s="207" t="s">
        <v>3726</v>
      </c>
      <c r="B1512" s="207" t="s">
        <v>1816</v>
      </c>
      <c r="C1512" s="207" t="s">
        <v>1817</v>
      </c>
      <c r="D1512" s="208" t="s">
        <v>420</v>
      </c>
      <c r="E1512" s="209" t="s">
        <v>3759</v>
      </c>
    </row>
    <row r="1513" spans="1:5" x14ac:dyDescent="0.2">
      <c r="A1513" s="207" t="s">
        <v>3726</v>
      </c>
      <c r="B1513" s="207" t="s">
        <v>1816</v>
      </c>
      <c r="C1513" s="207" t="s">
        <v>1817</v>
      </c>
      <c r="D1513" s="208" t="s">
        <v>420</v>
      </c>
      <c r="E1513" s="209" t="s">
        <v>3757</v>
      </c>
    </row>
    <row r="1514" spans="1:5" x14ac:dyDescent="0.2">
      <c r="A1514" s="207" t="s">
        <v>3726</v>
      </c>
      <c r="B1514" s="207" t="s">
        <v>1816</v>
      </c>
      <c r="C1514" s="207" t="s">
        <v>1817</v>
      </c>
      <c r="D1514" s="208" t="s">
        <v>420</v>
      </c>
      <c r="E1514" s="209" t="s">
        <v>3760</v>
      </c>
    </row>
    <row r="1515" spans="1:5" x14ac:dyDescent="0.2">
      <c r="A1515" s="207" t="s">
        <v>3726</v>
      </c>
      <c r="B1515" s="207" t="s">
        <v>2624</v>
      </c>
      <c r="C1515" s="207" t="s">
        <v>1004</v>
      </c>
      <c r="D1515" s="208" t="s">
        <v>420</v>
      </c>
      <c r="E1515" s="209" t="s">
        <v>3756</v>
      </c>
    </row>
    <row r="1516" spans="1:5" x14ac:dyDescent="0.2">
      <c r="A1516" s="207" t="s">
        <v>3726</v>
      </c>
      <c r="B1516" s="207" t="s">
        <v>2624</v>
      </c>
      <c r="C1516" s="207" t="s">
        <v>1004</v>
      </c>
      <c r="D1516" s="208" t="s">
        <v>420</v>
      </c>
      <c r="E1516" s="209" t="s">
        <v>3759</v>
      </c>
    </row>
    <row r="1517" spans="1:5" x14ac:dyDescent="0.2">
      <c r="A1517" s="207" t="s">
        <v>3726</v>
      </c>
      <c r="B1517" s="207" t="s">
        <v>2624</v>
      </c>
      <c r="C1517" s="207" t="s">
        <v>1004</v>
      </c>
      <c r="D1517" s="208" t="s">
        <v>420</v>
      </c>
      <c r="E1517" s="209" t="s">
        <v>3757</v>
      </c>
    </row>
    <row r="1518" spans="1:5" x14ac:dyDescent="0.2">
      <c r="A1518" s="207" t="s">
        <v>3726</v>
      </c>
      <c r="B1518" s="207" t="s">
        <v>1981</v>
      </c>
      <c r="C1518" s="207" t="s">
        <v>1982</v>
      </c>
      <c r="D1518" s="208" t="s">
        <v>420</v>
      </c>
      <c r="E1518" s="209" t="s">
        <v>3756</v>
      </c>
    </row>
    <row r="1519" spans="1:5" x14ac:dyDescent="0.2">
      <c r="A1519" s="207" t="s">
        <v>3726</v>
      </c>
      <c r="B1519" s="207" t="s">
        <v>1981</v>
      </c>
      <c r="C1519" s="207" t="s">
        <v>1982</v>
      </c>
      <c r="D1519" s="208" t="s">
        <v>420</v>
      </c>
      <c r="E1519" s="209" t="s">
        <v>3759</v>
      </c>
    </row>
    <row r="1520" spans="1:5" x14ac:dyDescent="0.2">
      <c r="A1520" s="207" t="s">
        <v>3726</v>
      </c>
      <c r="B1520" s="207" t="s">
        <v>1981</v>
      </c>
      <c r="C1520" s="207" t="s">
        <v>1982</v>
      </c>
      <c r="D1520" s="208" t="s">
        <v>420</v>
      </c>
      <c r="E1520" s="209" t="s">
        <v>3757</v>
      </c>
    </row>
    <row r="1521" spans="1:5" x14ac:dyDescent="0.2">
      <c r="A1521" s="207" t="s">
        <v>3726</v>
      </c>
      <c r="B1521" s="207" t="s">
        <v>2625</v>
      </c>
      <c r="C1521" s="207" t="s">
        <v>122</v>
      </c>
      <c r="D1521" s="208" t="s">
        <v>420</v>
      </c>
      <c r="E1521" s="209" t="s">
        <v>3756</v>
      </c>
    </row>
    <row r="1522" spans="1:5" x14ac:dyDescent="0.2">
      <c r="A1522" s="207" t="s">
        <v>3726</v>
      </c>
      <c r="B1522" s="207" t="s">
        <v>2625</v>
      </c>
      <c r="C1522" s="207" t="s">
        <v>122</v>
      </c>
      <c r="D1522" s="208" t="s">
        <v>420</v>
      </c>
      <c r="E1522" s="209" t="s">
        <v>3759</v>
      </c>
    </row>
    <row r="1523" spans="1:5" x14ac:dyDescent="0.2">
      <c r="A1523" s="207" t="s">
        <v>3726</v>
      </c>
      <c r="B1523" s="207" t="s">
        <v>2625</v>
      </c>
      <c r="C1523" s="207" t="s">
        <v>122</v>
      </c>
      <c r="D1523" s="208" t="s">
        <v>420</v>
      </c>
      <c r="E1523" s="209" t="s">
        <v>3757</v>
      </c>
    </row>
    <row r="1524" spans="1:5" x14ac:dyDescent="0.2">
      <c r="A1524" s="207" t="s">
        <v>3726</v>
      </c>
      <c r="B1524" s="207" t="s">
        <v>2360</v>
      </c>
      <c r="C1524" s="207" t="s">
        <v>2361</v>
      </c>
      <c r="D1524" s="208" t="s">
        <v>420</v>
      </c>
      <c r="E1524" s="209" t="s">
        <v>3759</v>
      </c>
    </row>
    <row r="1525" spans="1:5" x14ac:dyDescent="0.2">
      <c r="A1525" s="207" t="s">
        <v>3726</v>
      </c>
      <c r="B1525" s="207" t="s">
        <v>2360</v>
      </c>
      <c r="C1525" s="207" t="s">
        <v>2361</v>
      </c>
      <c r="D1525" s="208" t="s">
        <v>420</v>
      </c>
      <c r="E1525" s="209" t="s">
        <v>3757</v>
      </c>
    </row>
    <row r="1526" spans="1:5" x14ac:dyDescent="0.2">
      <c r="A1526" s="207" t="s">
        <v>3726</v>
      </c>
      <c r="B1526" s="207" t="s">
        <v>2362</v>
      </c>
      <c r="C1526" s="207" t="s">
        <v>2363</v>
      </c>
      <c r="D1526" s="208" t="s">
        <v>420</v>
      </c>
      <c r="E1526" s="209" t="s">
        <v>3759</v>
      </c>
    </row>
    <row r="1527" spans="1:5" x14ac:dyDescent="0.2">
      <c r="A1527" s="207" t="s">
        <v>3726</v>
      </c>
      <c r="B1527" s="207" t="s">
        <v>2362</v>
      </c>
      <c r="C1527" s="207" t="s">
        <v>2363</v>
      </c>
      <c r="D1527" s="208" t="s">
        <v>420</v>
      </c>
      <c r="E1527" s="209" t="s">
        <v>3757</v>
      </c>
    </row>
    <row r="1528" spans="1:5" x14ac:dyDescent="0.2">
      <c r="A1528" s="207" t="s">
        <v>3726</v>
      </c>
      <c r="B1528" s="207" t="s">
        <v>2364</v>
      </c>
      <c r="C1528" s="207" t="s">
        <v>2365</v>
      </c>
      <c r="D1528" s="208" t="s">
        <v>420</v>
      </c>
      <c r="E1528" s="209" t="s">
        <v>3759</v>
      </c>
    </row>
    <row r="1529" spans="1:5" x14ac:dyDescent="0.2">
      <c r="A1529" s="207" t="s">
        <v>3726</v>
      </c>
      <c r="B1529" s="207" t="s">
        <v>2364</v>
      </c>
      <c r="C1529" s="207" t="s">
        <v>2365</v>
      </c>
      <c r="D1529" s="208" t="s">
        <v>420</v>
      </c>
      <c r="E1529" s="209" t="s">
        <v>3757</v>
      </c>
    </row>
    <row r="1530" spans="1:5" x14ac:dyDescent="0.2">
      <c r="A1530" s="207" t="s">
        <v>3726</v>
      </c>
      <c r="B1530" s="207" t="s">
        <v>2626</v>
      </c>
      <c r="C1530" s="207" t="s">
        <v>2068</v>
      </c>
      <c r="D1530" s="208" t="s">
        <v>420</v>
      </c>
      <c r="E1530" s="209" t="s">
        <v>3759</v>
      </c>
    </row>
    <row r="1531" spans="1:5" x14ac:dyDescent="0.2">
      <c r="A1531" s="207" t="s">
        <v>3726</v>
      </c>
      <c r="B1531" s="207" t="s">
        <v>2626</v>
      </c>
      <c r="C1531" s="207" t="s">
        <v>2068</v>
      </c>
      <c r="D1531" s="208" t="s">
        <v>420</v>
      </c>
      <c r="E1531" s="209" t="s">
        <v>3757</v>
      </c>
    </row>
    <row r="1532" spans="1:5" x14ac:dyDescent="0.2">
      <c r="A1532" s="207" t="s">
        <v>3726</v>
      </c>
      <c r="B1532" s="207" t="s">
        <v>2079</v>
      </c>
      <c r="C1532" s="207" t="s">
        <v>2080</v>
      </c>
      <c r="D1532" s="208" t="s">
        <v>420</v>
      </c>
      <c r="E1532" s="209" t="s">
        <v>3759</v>
      </c>
    </row>
    <row r="1533" spans="1:5" x14ac:dyDescent="0.2">
      <c r="A1533" s="207" t="s">
        <v>3726</v>
      </c>
      <c r="B1533" s="207" t="s">
        <v>2079</v>
      </c>
      <c r="C1533" s="207" t="s">
        <v>2080</v>
      </c>
      <c r="D1533" s="208" t="s">
        <v>420</v>
      </c>
      <c r="E1533" s="209" t="s">
        <v>3757</v>
      </c>
    </row>
    <row r="1534" spans="1:5" x14ac:dyDescent="0.2">
      <c r="A1534" s="207" t="s">
        <v>3726</v>
      </c>
      <c r="B1534" s="207" t="s">
        <v>2627</v>
      </c>
      <c r="C1534" s="207" t="s">
        <v>1860</v>
      </c>
      <c r="D1534" s="208" t="s">
        <v>420</v>
      </c>
      <c r="E1534" s="209" t="s">
        <v>3756</v>
      </c>
    </row>
    <row r="1535" spans="1:5" x14ac:dyDescent="0.2">
      <c r="A1535" s="207" t="s">
        <v>3726</v>
      </c>
      <c r="B1535" s="207" t="s">
        <v>2627</v>
      </c>
      <c r="C1535" s="207" t="s">
        <v>1860</v>
      </c>
      <c r="D1535" s="208" t="s">
        <v>420</v>
      </c>
      <c r="E1535" s="209" t="s">
        <v>3759</v>
      </c>
    </row>
    <row r="1536" spans="1:5" x14ac:dyDescent="0.2">
      <c r="A1536" s="207" t="s">
        <v>3726</v>
      </c>
      <c r="B1536" s="207" t="s">
        <v>2627</v>
      </c>
      <c r="C1536" s="207" t="s">
        <v>1860</v>
      </c>
      <c r="D1536" s="208" t="s">
        <v>420</v>
      </c>
      <c r="E1536" s="209" t="s">
        <v>3757</v>
      </c>
    </row>
    <row r="1537" spans="1:5" x14ac:dyDescent="0.2">
      <c r="A1537" s="207" t="s">
        <v>3726</v>
      </c>
      <c r="B1537" s="207" t="s">
        <v>2628</v>
      </c>
      <c r="C1537" s="207" t="s">
        <v>1856</v>
      </c>
      <c r="D1537" s="208" t="s">
        <v>420</v>
      </c>
      <c r="E1537" s="209" t="s">
        <v>3756</v>
      </c>
    </row>
    <row r="1538" spans="1:5" x14ac:dyDescent="0.2">
      <c r="A1538" s="207" t="s">
        <v>3726</v>
      </c>
      <c r="B1538" s="207" t="s">
        <v>2628</v>
      </c>
      <c r="C1538" s="207" t="s">
        <v>1856</v>
      </c>
      <c r="D1538" s="208" t="s">
        <v>420</v>
      </c>
      <c r="E1538" s="209" t="s">
        <v>3759</v>
      </c>
    </row>
    <row r="1539" spans="1:5" x14ac:dyDescent="0.2">
      <c r="A1539" s="207" t="s">
        <v>3726</v>
      </c>
      <c r="B1539" s="207" t="s">
        <v>2628</v>
      </c>
      <c r="C1539" s="207" t="s">
        <v>1856</v>
      </c>
      <c r="D1539" s="208" t="s">
        <v>420</v>
      </c>
      <c r="E1539" s="209" t="s">
        <v>3757</v>
      </c>
    </row>
    <row r="1540" spans="1:5" x14ac:dyDescent="0.2">
      <c r="A1540" s="207" t="s">
        <v>3726</v>
      </c>
      <c r="B1540" s="207" t="s">
        <v>1191</v>
      </c>
      <c r="C1540" s="207" t="s">
        <v>1014</v>
      </c>
      <c r="D1540" s="208" t="s">
        <v>420</v>
      </c>
      <c r="E1540" s="209" t="s">
        <v>3756</v>
      </c>
    </row>
    <row r="1541" spans="1:5" x14ac:dyDescent="0.2">
      <c r="A1541" s="207" t="s">
        <v>3726</v>
      </c>
      <c r="B1541" s="207" t="s">
        <v>1191</v>
      </c>
      <c r="C1541" s="207" t="s">
        <v>1014</v>
      </c>
      <c r="D1541" s="208" t="s">
        <v>420</v>
      </c>
      <c r="E1541" s="209" t="s">
        <v>3759</v>
      </c>
    </row>
    <row r="1542" spans="1:5" x14ac:dyDescent="0.2">
      <c r="A1542" s="207" t="s">
        <v>3726</v>
      </c>
      <c r="B1542" s="207" t="s">
        <v>1191</v>
      </c>
      <c r="C1542" s="207" t="s">
        <v>1014</v>
      </c>
      <c r="D1542" s="208" t="s">
        <v>420</v>
      </c>
      <c r="E1542" s="209" t="s">
        <v>3757</v>
      </c>
    </row>
    <row r="1543" spans="1:5" x14ac:dyDescent="0.2">
      <c r="A1543" s="207" t="s">
        <v>3726</v>
      </c>
      <c r="B1543" s="207" t="s">
        <v>2366</v>
      </c>
      <c r="C1543" s="207" t="s">
        <v>2367</v>
      </c>
      <c r="D1543" s="208" t="s">
        <v>420</v>
      </c>
      <c r="E1543" s="209" t="s">
        <v>3759</v>
      </c>
    </row>
    <row r="1544" spans="1:5" x14ac:dyDescent="0.2">
      <c r="A1544" s="207" t="s">
        <v>3726</v>
      </c>
      <c r="B1544" s="207" t="s">
        <v>2366</v>
      </c>
      <c r="C1544" s="207" t="s">
        <v>2367</v>
      </c>
      <c r="D1544" s="208" t="s">
        <v>420</v>
      </c>
      <c r="E1544" s="209" t="s">
        <v>3757</v>
      </c>
    </row>
    <row r="1545" spans="1:5" x14ac:dyDescent="0.2">
      <c r="A1545" s="207" t="s">
        <v>3726</v>
      </c>
      <c r="B1545" s="207" t="s">
        <v>2368</v>
      </c>
      <c r="C1545" s="207" t="s">
        <v>2369</v>
      </c>
      <c r="D1545" s="208" t="s">
        <v>420</v>
      </c>
      <c r="E1545" s="209" t="s">
        <v>3759</v>
      </c>
    </row>
    <row r="1546" spans="1:5" x14ac:dyDescent="0.2">
      <c r="A1546" s="207" t="s">
        <v>3726</v>
      </c>
      <c r="B1546" s="207" t="s">
        <v>2368</v>
      </c>
      <c r="C1546" s="207" t="s">
        <v>2369</v>
      </c>
      <c r="D1546" s="208" t="s">
        <v>420</v>
      </c>
      <c r="E1546" s="209" t="s">
        <v>3757</v>
      </c>
    </row>
    <row r="1547" spans="1:5" x14ac:dyDescent="0.2">
      <c r="A1547" s="207" t="s">
        <v>3726</v>
      </c>
      <c r="B1547" s="207" t="s">
        <v>1282</v>
      </c>
      <c r="C1547" s="207" t="s">
        <v>1288</v>
      </c>
      <c r="D1547" s="208" t="s">
        <v>420</v>
      </c>
      <c r="E1547" s="209" t="s">
        <v>3756</v>
      </c>
    </row>
    <row r="1548" spans="1:5" x14ac:dyDescent="0.2">
      <c r="A1548" s="207" t="s">
        <v>3726</v>
      </c>
      <c r="B1548" s="207" t="s">
        <v>1282</v>
      </c>
      <c r="C1548" s="207" t="s">
        <v>1288</v>
      </c>
      <c r="D1548" s="208" t="s">
        <v>420</v>
      </c>
      <c r="E1548" s="209" t="s">
        <v>3759</v>
      </c>
    </row>
    <row r="1549" spans="1:5" x14ac:dyDescent="0.2">
      <c r="A1549" s="207" t="s">
        <v>3726</v>
      </c>
      <c r="B1549" s="207" t="s">
        <v>1282</v>
      </c>
      <c r="C1549" s="207" t="s">
        <v>1288</v>
      </c>
      <c r="D1549" s="208" t="s">
        <v>420</v>
      </c>
      <c r="E1549" s="209" t="s">
        <v>3757</v>
      </c>
    </row>
    <row r="1550" spans="1:5" x14ac:dyDescent="0.2">
      <c r="A1550" s="207" t="s">
        <v>3726</v>
      </c>
      <c r="B1550" s="207" t="s">
        <v>2629</v>
      </c>
      <c r="C1550" s="207" t="s">
        <v>1679</v>
      </c>
      <c r="D1550" s="208" t="s">
        <v>420</v>
      </c>
      <c r="E1550" s="209" t="s">
        <v>3761</v>
      </c>
    </row>
    <row r="1551" spans="1:5" x14ac:dyDescent="0.2">
      <c r="A1551" s="207" t="s">
        <v>3726</v>
      </c>
      <c r="B1551" s="207" t="s">
        <v>2629</v>
      </c>
      <c r="C1551" s="207" t="s">
        <v>1679</v>
      </c>
      <c r="D1551" s="208" t="s">
        <v>420</v>
      </c>
      <c r="E1551" s="209" t="s">
        <v>3756</v>
      </c>
    </row>
    <row r="1552" spans="1:5" x14ac:dyDescent="0.2">
      <c r="A1552" s="207" t="s">
        <v>3726</v>
      </c>
      <c r="B1552" s="207" t="s">
        <v>2629</v>
      </c>
      <c r="C1552" s="207" t="s">
        <v>1679</v>
      </c>
      <c r="D1552" s="208" t="s">
        <v>420</v>
      </c>
      <c r="E1552" s="209" t="s">
        <v>3759</v>
      </c>
    </row>
    <row r="1553" spans="1:5" x14ac:dyDescent="0.2">
      <c r="A1553" s="207" t="s">
        <v>3726</v>
      </c>
      <c r="B1553" s="207" t="s">
        <v>2629</v>
      </c>
      <c r="C1553" s="207" t="s">
        <v>1679</v>
      </c>
      <c r="D1553" s="208" t="s">
        <v>420</v>
      </c>
      <c r="E1553" s="209" t="s">
        <v>3757</v>
      </c>
    </row>
    <row r="1554" spans="1:5" x14ac:dyDescent="0.2">
      <c r="A1554" s="207" t="s">
        <v>3726</v>
      </c>
      <c r="B1554" s="207" t="s">
        <v>1975</v>
      </c>
      <c r="C1554" s="207" t="s">
        <v>1976</v>
      </c>
      <c r="D1554" s="208" t="s">
        <v>420</v>
      </c>
      <c r="E1554" s="209" t="s">
        <v>3761</v>
      </c>
    </row>
    <row r="1555" spans="1:5" x14ac:dyDescent="0.2">
      <c r="A1555" s="207" t="s">
        <v>3726</v>
      </c>
      <c r="B1555" s="207" t="s">
        <v>1975</v>
      </c>
      <c r="C1555" s="207" t="s">
        <v>1976</v>
      </c>
      <c r="D1555" s="208" t="s">
        <v>420</v>
      </c>
      <c r="E1555" s="209" t="s">
        <v>3756</v>
      </c>
    </row>
    <row r="1556" spans="1:5" x14ac:dyDescent="0.2">
      <c r="A1556" s="207" t="s">
        <v>3726</v>
      </c>
      <c r="B1556" s="207" t="s">
        <v>1975</v>
      </c>
      <c r="C1556" s="207" t="s">
        <v>1976</v>
      </c>
      <c r="D1556" s="208" t="s">
        <v>420</v>
      </c>
      <c r="E1556" s="209" t="s">
        <v>3759</v>
      </c>
    </row>
    <row r="1557" spans="1:5" x14ac:dyDescent="0.2">
      <c r="A1557" s="207" t="s">
        <v>3726</v>
      </c>
      <c r="B1557" s="207" t="s">
        <v>1975</v>
      </c>
      <c r="C1557" s="207" t="s">
        <v>1976</v>
      </c>
      <c r="D1557" s="208" t="s">
        <v>420</v>
      </c>
      <c r="E1557" s="209" t="s">
        <v>3757</v>
      </c>
    </row>
    <row r="1558" spans="1:5" x14ac:dyDescent="0.2">
      <c r="A1558" s="207" t="s">
        <v>3726</v>
      </c>
      <c r="B1558" s="207" t="s">
        <v>3528</v>
      </c>
      <c r="C1558" s="207" t="s">
        <v>3529</v>
      </c>
      <c r="D1558" s="208" t="s">
        <v>420</v>
      </c>
      <c r="E1558" s="209" t="s">
        <v>3759</v>
      </c>
    </row>
    <row r="1559" spans="1:5" x14ac:dyDescent="0.2">
      <c r="A1559" s="207" t="s">
        <v>3726</v>
      </c>
      <c r="B1559" s="207" t="s">
        <v>3528</v>
      </c>
      <c r="C1559" s="207" t="s">
        <v>3529</v>
      </c>
      <c r="D1559" s="208" t="s">
        <v>420</v>
      </c>
      <c r="E1559" s="209" t="s">
        <v>3757</v>
      </c>
    </row>
    <row r="1560" spans="1:5" x14ac:dyDescent="0.2">
      <c r="A1560" s="207" t="s">
        <v>3726</v>
      </c>
      <c r="B1560" s="207" t="s">
        <v>1983</v>
      </c>
      <c r="C1560" s="207" t="s">
        <v>1984</v>
      </c>
      <c r="D1560" s="208" t="s">
        <v>420</v>
      </c>
      <c r="E1560" s="209" t="s">
        <v>3756</v>
      </c>
    </row>
    <row r="1561" spans="1:5" x14ac:dyDescent="0.2">
      <c r="A1561" s="207" t="s">
        <v>3726</v>
      </c>
      <c r="B1561" s="207" t="s">
        <v>1983</v>
      </c>
      <c r="C1561" s="207" t="s">
        <v>1984</v>
      </c>
      <c r="D1561" s="208" t="s">
        <v>420</v>
      </c>
      <c r="E1561" s="209" t="s">
        <v>3759</v>
      </c>
    </row>
    <row r="1562" spans="1:5" x14ac:dyDescent="0.2">
      <c r="A1562" s="207" t="s">
        <v>3726</v>
      </c>
      <c r="B1562" s="207" t="s">
        <v>1983</v>
      </c>
      <c r="C1562" s="207" t="s">
        <v>1984</v>
      </c>
      <c r="D1562" s="208" t="s">
        <v>420</v>
      </c>
      <c r="E1562" s="209" t="s">
        <v>3757</v>
      </c>
    </row>
    <row r="1563" spans="1:5" x14ac:dyDescent="0.2">
      <c r="A1563" s="207" t="s">
        <v>3726</v>
      </c>
      <c r="B1563" s="207" t="s">
        <v>1192</v>
      </c>
      <c r="C1563" s="207" t="s">
        <v>728</v>
      </c>
      <c r="D1563" s="208" t="s">
        <v>420</v>
      </c>
      <c r="E1563" s="209" t="s">
        <v>3761</v>
      </c>
    </row>
    <row r="1564" spans="1:5" x14ac:dyDescent="0.2">
      <c r="A1564" s="207" t="s">
        <v>3726</v>
      </c>
      <c r="B1564" s="207" t="s">
        <v>1192</v>
      </c>
      <c r="C1564" s="207" t="s">
        <v>728</v>
      </c>
      <c r="D1564" s="208" t="s">
        <v>420</v>
      </c>
      <c r="E1564" s="209" t="s">
        <v>3758</v>
      </c>
    </row>
    <row r="1565" spans="1:5" x14ac:dyDescent="0.2">
      <c r="A1565" s="207" t="s">
        <v>3726</v>
      </c>
      <c r="B1565" s="207" t="s">
        <v>1192</v>
      </c>
      <c r="C1565" s="207" t="s">
        <v>728</v>
      </c>
      <c r="D1565" s="208" t="s">
        <v>420</v>
      </c>
      <c r="E1565" s="209" t="s">
        <v>3756</v>
      </c>
    </row>
    <row r="1566" spans="1:5" x14ac:dyDescent="0.2">
      <c r="A1566" s="207" t="s">
        <v>3726</v>
      </c>
      <c r="B1566" s="207" t="s">
        <v>1192</v>
      </c>
      <c r="C1566" s="207" t="s">
        <v>728</v>
      </c>
      <c r="D1566" s="208" t="s">
        <v>420</v>
      </c>
      <c r="E1566" s="209" t="s">
        <v>3763</v>
      </c>
    </row>
    <row r="1567" spans="1:5" x14ac:dyDescent="0.2">
      <c r="A1567" s="207" t="s">
        <v>3726</v>
      </c>
      <c r="B1567" s="207" t="s">
        <v>1192</v>
      </c>
      <c r="C1567" s="207" t="s">
        <v>728</v>
      </c>
      <c r="D1567" s="208" t="s">
        <v>420</v>
      </c>
      <c r="E1567" s="209" t="s">
        <v>3759</v>
      </c>
    </row>
    <row r="1568" spans="1:5" x14ac:dyDescent="0.2">
      <c r="A1568" s="207" t="s">
        <v>3726</v>
      </c>
      <c r="B1568" s="207" t="s">
        <v>1192</v>
      </c>
      <c r="C1568" s="207" t="s">
        <v>728</v>
      </c>
      <c r="D1568" s="208" t="s">
        <v>420</v>
      </c>
      <c r="E1568" s="209" t="s">
        <v>3757</v>
      </c>
    </row>
    <row r="1569" spans="1:5" x14ac:dyDescent="0.2">
      <c r="A1569" s="207" t="s">
        <v>3726</v>
      </c>
      <c r="B1569" s="207" t="s">
        <v>1192</v>
      </c>
      <c r="C1569" s="207" t="s">
        <v>728</v>
      </c>
      <c r="D1569" s="208" t="s">
        <v>420</v>
      </c>
      <c r="E1569" s="209" t="s">
        <v>3760</v>
      </c>
    </row>
    <row r="1570" spans="1:5" x14ac:dyDescent="0.2">
      <c r="A1570" s="207" t="s">
        <v>3726</v>
      </c>
      <c r="B1570" s="207" t="s">
        <v>2630</v>
      </c>
      <c r="C1570" s="207" t="s">
        <v>1829</v>
      </c>
      <c r="D1570" s="208" t="s">
        <v>420</v>
      </c>
      <c r="E1570" s="209" t="s">
        <v>3756</v>
      </c>
    </row>
    <row r="1571" spans="1:5" x14ac:dyDescent="0.2">
      <c r="A1571" s="207" t="s">
        <v>3726</v>
      </c>
      <c r="B1571" s="207" t="s">
        <v>2630</v>
      </c>
      <c r="C1571" s="207" t="s">
        <v>1829</v>
      </c>
      <c r="D1571" s="208" t="s">
        <v>420</v>
      </c>
      <c r="E1571" s="209" t="s">
        <v>3759</v>
      </c>
    </row>
    <row r="1572" spans="1:5" x14ac:dyDescent="0.2">
      <c r="A1572" s="207" t="s">
        <v>3726</v>
      </c>
      <c r="B1572" s="207" t="s">
        <v>2630</v>
      </c>
      <c r="C1572" s="207" t="s">
        <v>1829</v>
      </c>
      <c r="D1572" s="208" t="s">
        <v>420</v>
      </c>
      <c r="E1572" s="209" t="s">
        <v>3757</v>
      </c>
    </row>
    <row r="1573" spans="1:5" x14ac:dyDescent="0.2">
      <c r="A1573" s="207" t="s">
        <v>3726</v>
      </c>
      <c r="B1573" s="207" t="s">
        <v>2631</v>
      </c>
      <c r="C1573" s="207" t="s">
        <v>1441</v>
      </c>
      <c r="D1573" s="208" t="s">
        <v>420</v>
      </c>
      <c r="E1573" s="209" t="s">
        <v>3756</v>
      </c>
    </row>
    <row r="1574" spans="1:5" x14ac:dyDescent="0.2">
      <c r="A1574" s="207" t="s">
        <v>3726</v>
      </c>
      <c r="B1574" s="207" t="s">
        <v>2631</v>
      </c>
      <c r="C1574" s="207" t="s">
        <v>1441</v>
      </c>
      <c r="D1574" s="208" t="s">
        <v>420</v>
      </c>
      <c r="E1574" s="209" t="s">
        <v>3759</v>
      </c>
    </row>
    <row r="1575" spans="1:5" x14ac:dyDescent="0.2">
      <c r="A1575" s="207" t="s">
        <v>3726</v>
      </c>
      <c r="B1575" s="207" t="s">
        <v>2631</v>
      </c>
      <c r="C1575" s="207" t="s">
        <v>1441</v>
      </c>
      <c r="D1575" s="208" t="s">
        <v>420</v>
      </c>
      <c r="E1575" s="209" t="s">
        <v>3757</v>
      </c>
    </row>
    <row r="1576" spans="1:5" x14ac:dyDescent="0.2">
      <c r="A1576" s="207" t="s">
        <v>3726</v>
      </c>
      <c r="B1576" s="207" t="s">
        <v>3572</v>
      </c>
      <c r="C1576" s="207" t="s">
        <v>279</v>
      </c>
      <c r="D1576" s="208" t="s">
        <v>420</v>
      </c>
      <c r="E1576" s="209" t="s">
        <v>3758</v>
      </c>
    </row>
    <row r="1577" spans="1:5" x14ac:dyDescent="0.2">
      <c r="A1577" s="207" t="s">
        <v>3726</v>
      </c>
      <c r="B1577" s="207" t="s">
        <v>3572</v>
      </c>
      <c r="C1577" s="207" t="s">
        <v>279</v>
      </c>
      <c r="D1577" s="208" t="s">
        <v>420</v>
      </c>
      <c r="E1577" s="209" t="s">
        <v>3756</v>
      </c>
    </row>
    <row r="1578" spans="1:5" x14ac:dyDescent="0.2">
      <c r="A1578" s="207" t="s">
        <v>3726</v>
      </c>
      <c r="B1578" s="207" t="s">
        <v>3572</v>
      </c>
      <c r="C1578" s="207" t="s">
        <v>279</v>
      </c>
      <c r="D1578" s="208" t="s">
        <v>420</v>
      </c>
      <c r="E1578" s="209" t="s">
        <v>3759</v>
      </c>
    </row>
    <row r="1579" spans="1:5" x14ac:dyDescent="0.2">
      <c r="A1579" s="207" t="s">
        <v>3726</v>
      </c>
      <c r="B1579" s="207" t="s">
        <v>3572</v>
      </c>
      <c r="C1579" s="207" t="s">
        <v>279</v>
      </c>
      <c r="D1579" s="208" t="s">
        <v>420</v>
      </c>
      <c r="E1579" s="209" t="s">
        <v>3757</v>
      </c>
    </row>
    <row r="1580" spans="1:5" x14ac:dyDescent="0.2">
      <c r="A1580" s="207" t="s">
        <v>3726</v>
      </c>
      <c r="B1580" s="207" t="s">
        <v>3573</v>
      </c>
      <c r="C1580" s="207" t="s">
        <v>115</v>
      </c>
      <c r="D1580" s="208" t="s">
        <v>420</v>
      </c>
      <c r="E1580" s="209" t="s">
        <v>3758</v>
      </c>
    </row>
    <row r="1581" spans="1:5" x14ac:dyDescent="0.2">
      <c r="A1581" s="207" t="s">
        <v>3726</v>
      </c>
      <c r="B1581" s="207" t="s">
        <v>3573</v>
      </c>
      <c r="C1581" s="207" t="s">
        <v>115</v>
      </c>
      <c r="D1581" s="208" t="s">
        <v>420</v>
      </c>
      <c r="E1581" s="209" t="s">
        <v>3756</v>
      </c>
    </row>
    <row r="1582" spans="1:5" x14ac:dyDescent="0.2">
      <c r="A1582" s="207" t="s">
        <v>3726</v>
      </c>
      <c r="B1582" s="207" t="s">
        <v>3573</v>
      </c>
      <c r="C1582" s="207" t="s">
        <v>115</v>
      </c>
      <c r="D1582" s="208" t="s">
        <v>420</v>
      </c>
      <c r="E1582" s="209" t="s">
        <v>3759</v>
      </c>
    </row>
    <row r="1583" spans="1:5" x14ac:dyDescent="0.2">
      <c r="A1583" s="207" t="s">
        <v>3726</v>
      </c>
      <c r="B1583" s="207" t="s">
        <v>3573</v>
      </c>
      <c r="C1583" s="207" t="s">
        <v>115</v>
      </c>
      <c r="D1583" s="208" t="s">
        <v>420</v>
      </c>
      <c r="E1583" s="209" t="s">
        <v>3757</v>
      </c>
    </row>
    <row r="1584" spans="1:5" x14ac:dyDescent="0.2">
      <c r="A1584" s="207" t="s">
        <v>3726</v>
      </c>
      <c r="B1584" s="207" t="s">
        <v>672</v>
      </c>
      <c r="C1584" s="207" t="s">
        <v>280</v>
      </c>
      <c r="D1584" s="208" t="s">
        <v>420</v>
      </c>
      <c r="E1584" s="209" t="s">
        <v>3758</v>
      </c>
    </row>
    <row r="1585" spans="1:5" x14ac:dyDescent="0.2">
      <c r="A1585" s="207" t="s">
        <v>3726</v>
      </c>
      <c r="B1585" s="207" t="s">
        <v>672</v>
      </c>
      <c r="C1585" s="207" t="s">
        <v>280</v>
      </c>
      <c r="D1585" s="208" t="s">
        <v>420</v>
      </c>
      <c r="E1585" s="209" t="s">
        <v>3756</v>
      </c>
    </row>
    <row r="1586" spans="1:5" x14ac:dyDescent="0.2">
      <c r="A1586" s="207" t="s">
        <v>3726</v>
      </c>
      <c r="B1586" s="207" t="s">
        <v>672</v>
      </c>
      <c r="C1586" s="207" t="s">
        <v>280</v>
      </c>
      <c r="D1586" s="208" t="s">
        <v>420</v>
      </c>
      <c r="E1586" s="209" t="s">
        <v>3759</v>
      </c>
    </row>
    <row r="1587" spans="1:5" x14ac:dyDescent="0.2">
      <c r="A1587" s="207" t="s">
        <v>3726</v>
      </c>
      <c r="B1587" s="207" t="s">
        <v>672</v>
      </c>
      <c r="C1587" s="207" t="s">
        <v>280</v>
      </c>
      <c r="D1587" s="208" t="s">
        <v>420</v>
      </c>
      <c r="E1587" s="209" t="s">
        <v>3757</v>
      </c>
    </row>
    <row r="1588" spans="1:5" x14ac:dyDescent="0.2">
      <c r="A1588" s="207" t="s">
        <v>3726</v>
      </c>
      <c r="B1588" s="207" t="s">
        <v>2632</v>
      </c>
      <c r="C1588" s="207" t="s">
        <v>118</v>
      </c>
      <c r="D1588" s="208" t="s">
        <v>420</v>
      </c>
      <c r="E1588" s="209" t="s">
        <v>3756</v>
      </c>
    </row>
    <row r="1589" spans="1:5" x14ac:dyDescent="0.2">
      <c r="A1589" s="207" t="s">
        <v>3726</v>
      </c>
      <c r="B1589" s="207" t="s">
        <v>2632</v>
      </c>
      <c r="C1589" s="207" t="s">
        <v>118</v>
      </c>
      <c r="D1589" s="208" t="s">
        <v>420</v>
      </c>
      <c r="E1589" s="209" t="s">
        <v>3759</v>
      </c>
    </row>
    <row r="1590" spans="1:5" x14ac:dyDescent="0.2">
      <c r="A1590" s="207" t="s">
        <v>3726</v>
      </c>
      <c r="B1590" s="207" t="s">
        <v>2632</v>
      </c>
      <c r="C1590" s="207" t="s">
        <v>118</v>
      </c>
      <c r="D1590" s="208" t="s">
        <v>420</v>
      </c>
      <c r="E1590" s="209" t="s">
        <v>3757</v>
      </c>
    </row>
    <row r="1591" spans="1:5" x14ac:dyDescent="0.2">
      <c r="A1591" s="207" t="s">
        <v>3726</v>
      </c>
      <c r="B1591" s="207" t="s">
        <v>1193</v>
      </c>
      <c r="C1591" s="207" t="s">
        <v>1027</v>
      </c>
      <c r="D1591" s="208" t="s">
        <v>420</v>
      </c>
      <c r="E1591" s="209" t="s">
        <v>3756</v>
      </c>
    </row>
    <row r="1592" spans="1:5" x14ac:dyDescent="0.2">
      <c r="A1592" s="207" t="s">
        <v>3726</v>
      </c>
      <c r="B1592" s="207" t="s">
        <v>1193</v>
      </c>
      <c r="C1592" s="207" t="s">
        <v>1027</v>
      </c>
      <c r="D1592" s="208" t="s">
        <v>420</v>
      </c>
      <c r="E1592" s="209" t="s">
        <v>3759</v>
      </c>
    </row>
    <row r="1593" spans="1:5" x14ac:dyDescent="0.2">
      <c r="A1593" s="207" t="s">
        <v>3726</v>
      </c>
      <c r="B1593" s="207" t="s">
        <v>1193</v>
      </c>
      <c r="C1593" s="207" t="s">
        <v>1027</v>
      </c>
      <c r="D1593" s="208" t="s">
        <v>420</v>
      </c>
      <c r="E1593" s="209" t="s">
        <v>3757</v>
      </c>
    </row>
    <row r="1594" spans="1:5" x14ac:dyDescent="0.2">
      <c r="A1594" s="207" t="s">
        <v>3726</v>
      </c>
      <c r="B1594" s="207" t="s">
        <v>1119</v>
      </c>
      <c r="C1594" s="207" t="s">
        <v>1123</v>
      </c>
      <c r="D1594" s="208" t="s">
        <v>420</v>
      </c>
      <c r="E1594" s="209" t="s">
        <v>3758</v>
      </c>
    </row>
    <row r="1595" spans="1:5" x14ac:dyDescent="0.2">
      <c r="A1595" s="207" t="s">
        <v>3726</v>
      </c>
      <c r="B1595" s="207" t="s">
        <v>1119</v>
      </c>
      <c r="C1595" s="207" t="s">
        <v>1123</v>
      </c>
      <c r="D1595" s="208" t="s">
        <v>420</v>
      </c>
      <c r="E1595" s="209" t="s">
        <v>3756</v>
      </c>
    </row>
    <row r="1596" spans="1:5" x14ac:dyDescent="0.2">
      <c r="A1596" s="207" t="s">
        <v>3726</v>
      </c>
      <c r="B1596" s="207" t="s">
        <v>1119</v>
      </c>
      <c r="C1596" s="207" t="s">
        <v>1123</v>
      </c>
      <c r="D1596" s="208" t="s">
        <v>420</v>
      </c>
      <c r="E1596" s="209" t="s">
        <v>3757</v>
      </c>
    </row>
    <row r="1597" spans="1:5" x14ac:dyDescent="0.2">
      <c r="A1597" s="207" t="s">
        <v>3726</v>
      </c>
      <c r="B1597" s="207" t="s">
        <v>638</v>
      </c>
      <c r="C1597" s="207" t="s">
        <v>442</v>
      </c>
      <c r="D1597" s="208" t="s">
        <v>420</v>
      </c>
      <c r="E1597" s="209" t="s">
        <v>3761</v>
      </c>
    </row>
    <row r="1598" spans="1:5" x14ac:dyDescent="0.2">
      <c r="A1598" s="207" t="s">
        <v>3726</v>
      </c>
      <c r="B1598" s="207" t="s">
        <v>638</v>
      </c>
      <c r="C1598" s="207" t="s">
        <v>442</v>
      </c>
      <c r="D1598" s="208" t="s">
        <v>420</v>
      </c>
      <c r="E1598" s="209" t="s">
        <v>3758</v>
      </c>
    </row>
    <row r="1599" spans="1:5" x14ac:dyDescent="0.2">
      <c r="A1599" s="207" t="s">
        <v>3726</v>
      </c>
      <c r="B1599" s="207" t="s">
        <v>638</v>
      </c>
      <c r="C1599" s="207" t="s">
        <v>442</v>
      </c>
      <c r="D1599" s="208" t="s">
        <v>420</v>
      </c>
      <c r="E1599" s="209" t="s">
        <v>3756</v>
      </c>
    </row>
    <row r="1600" spans="1:5" x14ac:dyDescent="0.2">
      <c r="A1600" s="207" t="s">
        <v>3726</v>
      </c>
      <c r="B1600" s="207" t="s">
        <v>638</v>
      </c>
      <c r="C1600" s="207" t="s">
        <v>442</v>
      </c>
      <c r="D1600" s="208" t="s">
        <v>420</v>
      </c>
      <c r="E1600" s="209" t="s">
        <v>3757</v>
      </c>
    </row>
    <row r="1601" spans="1:5" x14ac:dyDescent="0.2">
      <c r="A1601" s="207" t="s">
        <v>3726</v>
      </c>
      <c r="B1601" s="207" t="s">
        <v>2633</v>
      </c>
      <c r="C1601" s="207" t="s">
        <v>1838</v>
      </c>
      <c r="D1601" s="208" t="s">
        <v>420</v>
      </c>
      <c r="E1601" s="209" t="s">
        <v>3756</v>
      </c>
    </row>
    <row r="1602" spans="1:5" x14ac:dyDescent="0.2">
      <c r="A1602" s="207" t="s">
        <v>3726</v>
      </c>
      <c r="B1602" s="207" t="s">
        <v>2633</v>
      </c>
      <c r="C1602" s="207" t="s">
        <v>1838</v>
      </c>
      <c r="D1602" s="208" t="s">
        <v>420</v>
      </c>
      <c r="E1602" s="209" t="s">
        <v>3759</v>
      </c>
    </row>
    <row r="1603" spans="1:5" x14ac:dyDescent="0.2">
      <c r="A1603" s="207" t="s">
        <v>3726</v>
      </c>
      <c r="B1603" s="207" t="s">
        <v>2633</v>
      </c>
      <c r="C1603" s="207" t="s">
        <v>1838</v>
      </c>
      <c r="D1603" s="208" t="s">
        <v>420</v>
      </c>
      <c r="E1603" s="209" t="s">
        <v>3757</v>
      </c>
    </row>
    <row r="1604" spans="1:5" x14ac:dyDescent="0.2">
      <c r="A1604" s="207" t="s">
        <v>3726</v>
      </c>
      <c r="B1604" s="207" t="s">
        <v>2634</v>
      </c>
      <c r="C1604" s="207" t="s">
        <v>874</v>
      </c>
      <c r="D1604" s="208" t="s">
        <v>420</v>
      </c>
      <c r="E1604" s="209" t="s">
        <v>3756</v>
      </c>
    </row>
    <row r="1605" spans="1:5" x14ac:dyDescent="0.2">
      <c r="A1605" s="207" t="s">
        <v>3726</v>
      </c>
      <c r="B1605" s="207" t="s">
        <v>2634</v>
      </c>
      <c r="C1605" s="207" t="s">
        <v>874</v>
      </c>
      <c r="D1605" s="208" t="s">
        <v>420</v>
      </c>
      <c r="E1605" s="209" t="s">
        <v>3759</v>
      </c>
    </row>
    <row r="1606" spans="1:5" x14ac:dyDescent="0.2">
      <c r="A1606" s="207" t="s">
        <v>3726</v>
      </c>
      <c r="B1606" s="207" t="s">
        <v>2634</v>
      </c>
      <c r="C1606" s="207" t="s">
        <v>874</v>
      </c>
      <c r="D1606" s="208" t="s">
        <v>420</v>
      </c>
      <c r="E1606" s="209" t="s">
        <v>3757</v>
      </c>
    </row>
    <row r="1607" spans="1:5" x14ac:dyDescent="0.2">
      <c r="A1607" s="207" t="s">
        <v>3726</v>
      </c>
      <c r="B1607" s="207" t="s">
        <v>2635</v>
      </c>
      <c r="C1607" s="207" t="s">
        <v>1200</v>
      </c>
      <c r="D1607" s="208" t="s">
        <v>420</v>
      </c>
      <c r="E1607" s="209" t="s">
        <v>3756</v>
      </c>
    </row>
    <row r="1608" spans="1:5" x14ac:dyDescent="0.2">
      <c r="A1608" s="207" t="s">
        <v>3726</v>
      </c>
      <c r="B1608" s="207" t="s">
        <v>2635</v>
      </c>
      <c r="C1608" s="207" t="s">
        <v>1200</v>
      </c>
      <c r="D1608" s="208" t="s">
        <v>420</v>
      </c>
      <c r="E1608" s="209" t="s">
        <v>3759</v>
      </c>
    </row>
    <row r="1609" spans="1:5" x14ac:dyDescent="0.2">
      <c r="A1609" s="207" t="s">
        <v>3726</v>
      </c>
      <c r="B1609" s="207" t="s">
        <v>2635</v>
      </c>
      <c r="C1609" s="207" t="s">
        <v>1200</v>
      </c>
      <c r="D1609" s="208" t="s">
        <v>420</v>
      </c>
      <c r="E1609" s="209" t="s">
        <v>3757</v>
      </c>
    </row>
    <row r="1610" spans="1:5" x14ac:dyDescent="0.2">
      <c r="A1610" s="207" t="s">
        <v>3726</v>
      </c>
      <c r="B1610" s="207" t="s">
        <v>2636</v>
      </c>
      <c r="C1610" s="207" t="s">
        <v>875</v>
      </c>
      <c r="D1610" s="208" t="s">
        <v>420</v>
      </c>
      <c r="E1610" s="209" t="s">
        <v>3756</v>
      </c>
    </row>
    <row r="1611" spans="1:5" x14ac:dyDescent="0.2">
      <c r="A1611" s="207" t="s">
        <v>3726</v>
      </c>
      <c r="B1611" s="207" t="s">
        <v>2636</v>
      </c>
      <c r="C1611" s="207" t="s">
        <v>875</v>
      </c>
      <c r="D1611" s="208" t="s">
        <v>420</v>
      </c>
      <c r="E1611" s="209" t="s">
        <v>3759</v>
      </c>
    </row>
    <row r="1612" spans="1:5" x14ac:dyDescent="0.2">
      <c r="A1612" s="207" t="s">
        <v>3726</v>
      </c>
      <c r="B1612" s="207" t="s">
        <v>2636</v>
      </c>
      <c r="C1612" s="207" t="s">
        <v>875</v>
      </c>
      <c r="D1612" s="208" t="s">
        <v>420</v>
      </c>
      <c r="E1612" s="209" t="s">
        <v>3757</v>
      </c>
    </row>
    <row r="1613" spans="1:5" x14ac:dyDescent="0.2">
      <c r="A1613" s="207" t="s">
        <v>3726</v>
      </c>
      <c r="B1613" s="207" t="s">
        <v>2637</v>
      </c>
      <c r="C1613" s="207" t="s">
        <v>1015</v>
      </c>
      <c r="D1613" s="208" t="s">
        <v>420</v>
      </c>
      <c r="E1613" s="209" t="s">
        <v>3756</v>
      </c>
    </row>
    <row r="1614" spans="1:5" x14ac:dyDescent="0.2">
      <c r="A1614" s="207" t="s">
        <v>3726</v>
      </c>
      <c r="B1614" s="207" t="s">
        <v>2637</v>
      </c>
      <c r="C1614" s="207" t="s">
        <v>1015</v>
      </c>
      <c r="D1614" s="208" t="s">
        <v>420</v>
      </c>
      <c r="E1614" s="209" t="s">
        <v>3759</v>
      </c>
    </row>
    <row r="1615" spans="1:5" x14ac:dyDescent="0.2">
      <c r="A1615" s="207" t="s">
        <v>3726</v>
      </c>
      <c r="B1615" s="207" t="s">
        <v>2637</v>
      </c>
      <c r="C1615" s="207" t="s">
        <v>1015</v>
      </c>
      <c r="D1615" s="208" t="s">
        <v>420</v>
      </c>
      <c r="E1615" s="209" t="s">
        <v>3757</v>
      </c>
    </row>
    <row r="1616" spans="1:5" x14ac:dyDescent="0.2">
      <c r="A1616" s="207" t="s">
        <v>3726</v>
      </c>
      <c r="B1616" s="207" t="s">
        <v>2638</v>
      </c>
      <c r="C1616" s="207" t="s">
        <v>876</v>
      </c>
      <c r="D1616" s="208" t="s">
        <v>420</v>
      </c>
      <c r="E1616" s="209" t="s">
        <v>3756</v>
      </c>
    </row>
    <row r="1617" spans="1:5" x14ac:dyDescent="0.2">
      <c r="A1617" s="207" t="s">
        <v>3726</v>
      </c>
      <c r="B1617" s="207" t="s">
        <v>2638</v>
      </c>
      <c r="C1617" s="207" t="s">
        <v>876</v>
      </c>
      <c r="D1617" s="208" t="s">
        <v>420</v>
      </c>
      <c r="E1617" s="209" t="s">
        <v>3759</v>
      </c>
    </row>
    <row r="1618" spans="1:5" x14ac:dyDescent="0.2">
      <c r="A1618" s="207" t="s">
        <v>3726</v>
      </c>
      <c r="B1618" s="207" t="s">
        <v>2638</v>
      </c>
      <c r="C1618" s="207" t="s">
        <v>876</v>
      </c>
      <c r="D1618" s="208" t="s">
        <v>420</v>
      </c>
      <c r="E1618" s="209" t="s">
        <v>3757</v>
      </c>
    </row>
    <row r="1619" spans="1:5" x14ac:dyDescent="0.2">
      <c r="A1619" s="207" t="s">
        <v>3726</v>
      </c>
      <c r="B1619" s="207" t="s">
        <v>2639</v>
      </c>
      <c r="C1619" s="207" t="s">
        <v>877</v>
      </c>
      <c r="D1619" s="208" t="s">
        <v>420</v>
      </c>
      <c r="E1619" s="209" t="s">
        <v>3756</v>
      </c>
    </row>
    <row r="1620" spans="1:5" x14ac:dyDescent="0.2">
      <c r="A1620" s="207" t="s">
        <v>3726</v>
      </c>
      <c r="B1620" s="207" t="s">
        <v>2639</v>
      </c>
      <c r="C1620" s="207" t="s">
        <v>877</v>
      </c>
      <c r="D1620" s="208" t="s">
        <v>420</v>
      </c>
      <c r="E1620" s="209" t="s">
        <v>3759</v>
      </c>
    </row>
    <row r="1621" spans="1:5" x14ac:dyDescent="0.2">
      <c r="A1621" s="207" t="s">
        <v>3726</v>
      </c>
      <c r="B1621" s="207" t="s">
        <v>2639</v>
      </c>
      <c r="C1621" s="207" t="s">
        <v>877</v>
      </c>
      <c r="D1621" s="208" t="s">
        <v>420</v>
      </c>
      <c r="E1621" s="209" t="s">
        <v>3757</v>
      </c>
    </row>
    <row r="1622" spans="1:5" x14ac:dyDescent="0.2">
      <c r="A1622" s="207" t="s">
        <v>3726</v>
      </c>
      <c r="B1622" s="207" t="s">
        <v>2640</v>
      </c>
      <c r="C1622" s="207" t="s">
        <v>1202</v>
      </c>
      <c r="D1622" s="208" t="s">
        <v>420</v>
      </c>
      <c r="E1622" s="209" t="s">
        <v>3756</v>
      </c>
    </row>
    <row r="1623" spans="1:5" x14ac:dyDescent="0.2">
      <c r="A1623" s="207" t="s">
        <v>3726</v>
      </c>
      <c r="B1623" s="207" t="s">
        <v>2640</v>
      </c>
      <c r="C1623" s="207" t="s">
        <v>1202</v>
      </c>
      <c r="D1623" s="208" t="s">
        <v>420</v>
      </c>
      <c r="E1623" s="209" t="s">
        <v>3759</v>
      </c>
    </row>
    <row r="1624" spans="1:5" x14ac:dyDescent="0.2">
      <c r="A1624" s="207" t="s">
        <v>3726</v>
      </c>
      <c r="B1624" s="207" t="s">
        <v>2640</v>
      </c>
      <c r="C1624" s="207" t="s">
        <v>1202</v>
      </c>
      <c r="D1624" s="208" t="s">
        <v>420</v>
      </c>
      <c r="E1624" s="209" t="s">
        <v>3757</v>
      </c>
    </row>
    <row r="1625" spans="1:5" x14ac:dyDescent="0.2">
      <c r="A1625" s="207" t="s">
        <v>3726</v>
      </c>
      <c r="B1625" s="207" t="s">
        <v>2641</v>
      </c>
      <c r="C1625" s="207" t="s">
        <v>878</v>
      </c>
      <c r="D1625" s="208" t="s">
        <v>420</v>
      </c>
      <c r="E1625" s="209" t="s">
        <v>3761</v>
      </c>
    </row>
    <row r="1626" spans="1:5" x14ac:dyDescent="0.2">
      <c r="A1626" s="207" t="s">
        <v>3726</v>
      </c>
      <c r="B1626" s="207" t="s">
        <v>2641</v>
      </c>
      <c r="C1626" s="207" t="s">
        <v>878</v>
      </c>
      <c r="D1626" s="208" t="s">
        <v>420</v>
      </c>
      <c r="E1626" s="209" t="s">
        <v>3756</v>
      </c>
    </row>
    <row r="1627" spans="1:5" x14ac:dyDescent="0.2">
      <c r="A1627" s="207" t="s">
        <v>3726</v>
      </c>
      <c r="B1627" s="207" t="s">
        <v>2641</v>
      </c>
      <c r="C1627" s="207" t="s">
        <v>878</v>
      </c>
      <c r="D1627" s="208" t="s">
        <v>420</v>
      </c>
      <c r="E1627" s="209" t="s">
        <v>3759</v>
      </c>
    </row>
    <row r="1628" spans="1:5" x14ac:dyDescent="0.2">
      <c r="A1628" s="207" t="s">
        <v>3726</v>
      </c>
      <c r="B1628" s="207" t="s">
        <v>2641</v>
      </c>
      <c r="C1628" s="207" t="s">
        <v>878</v>
      </c>
      <c r="D1628" s="208" t="s">
        <v>420</v>
      </c>
      <c r="E1628" s="209" t="s">
        <v>3757</v>
      </c>
    </row>
    <row r="1629" spans="1:5" x14ac:dyDescent="0.2">
      <c r="A1629" s="207" t="s">
        <v>3726</v>
      </c>
      <c r="B1629" s="207" t="s">
        <v>2642</v>
      </c>
      <c r="C1629" s="207" t="s">
        <v>1199</v>
      </c>
      <c r="D1629" s="208" t="s">
        <v>420</v>
      </c>
      <c r="E1629" s="209" t="s">
        <v>3756</v>
      </c>
    </row>
    <row r="1630" spans="1:5" x14ac:dyDescent="0.2">
      <c r="A1630" s="207" t="s">
        <v>3726</v>
      </c>
      <c r="B1630" s="207" t="s">
        <v>2642</v>
      </c>
      <c r="C1630" s="207" t="s">
        <v>1199</v>
      </c>
      <c r="D1630" s="208" t="s">
        <v>420</v>
      </c>
      <c r="E1630" s="209" t="s">
        <v>3759</v>
      </c>
    </row>
    <row r="1631" spans="1:5" x14ac:dyDescent="0.2">
      <c r="A1631" s="207" t="s">
        <v>3726</v>
      </c>
      <c r="B1631" s="207" t="s">
        <v>2642</v>
      </c>
      <c r="C1631" s="207" t="s">
        <v>1199</v>
      </c>
      <c r="D1631" s="208" t="s">
        <v>420</v>
      </c>
      <c r="E1631" s="209" t="s">
        <v>3757</v>
      </c>
    </row>
    <row r="1632" spans="1:5" x14ac:dyDescent="0.2">
      <c r="A1632" s="207" t="s">
        <v>3726</v>
      </c>
      <c r="B1632" s="207" t="s">
        <v>3505</v>
      </c>
      <c r="C1632" s="207" t="s">
        <v>3506</v>
      </c>
      <c r="D1632" s="208" t="s">
        <v>420</v>
      </c>
      <c r="E1632" s="209" t="s">
        <v>3756</v>
      </c>
    </row>
    <row r="1633" spans="1:5" x14ac:dyDescent="0.2">
      <c r="A1633" s="207" t="s">
        <v>3726</v>
      </c>
      <c r="B1633" s="207" t="s">
        <v>3505</v>
      </c>
      <c r="C1633" s="207" t="s">
        <v>3506</v>
      </c>
      <c r="D1633" s="208" t="s">
        <v>420</v>
      </c>
      <c r="E1633" s="209" t="s">
        <v>3759</v>
      </c>
    </row>
    <row r="1634" spans="1:5" x14ac:dyDescent="0.2">
      <c r="A1634" s="207" t="s">
        <v>3726</v>
      </c>
      <c r="B1634" s="207" t="s">
        <v>3505</v>
      </c>
      <c r="C1634" s="207" t="s">
        <v>3506</v>
      </c>
      <c r="D1634" s="208" t="s">
        <v>420</v>
      </c>
      <c r="E1634" s="209" t="s">
        <v>3757</v>
      </c>
    </row>
    <row r="1635" spans="1:5" x14ac:dyDescent="0.2">
      <c r="A1635" s="207" t="s">
        <v>3726</v>
      </c>
      <c r="B1635" s="207" t="s">
        <v>2643</v>
      </c>
      <c r="C1635" s="207" t="s">
        <v>1201</v>
      </c>
      <c r="D1635" s="208" t="s">
        <v>420</v>
      </c>
      <c r="E1635" s="209" t="s">
        <v>3756</v>
      </c>
    </row>
    <row r="1636" spans="1:5" x14ac:dyDescent="0.2">
      <c r="A1636" s="207" t="s">
        <v>3726</v>
      </c>
      <c r="B1636" s="207" t="s">
        <v>2643</v>
      </c>
      <c r="C1636" s="207" t="s">
        <v>1201</v>
      </c>
      <c r="D1636" s="208" t="s">
        <v>420</v>
      </c>
      <c r="E1636" s="209" t="s">
        <v>3759</v>
      </c>
    </row>
    <row r="1637" spans="1:5" x14ac:dyDescent="0.2">
      <c r="A1637" s="207" t="s">
        <v>3726</v>
      </c>
      <c r="B1637" s="207" t="s">
        <v>2643</v>
      </c>
      <c r="C1637" s="207" t="s">
        <v>1201</v>
      </c>
      <c r="D1637" s="208" t="s">
        <v>420</v>
      </c>
      <c r="E1637" s="209" t="s">
        <v>3757</v>
      </c>
    </row>
    <row r="1638" spans="1:5" x14ac:dyDescent="0.2">
      <c r="A1638" s="207" t="s">
        <v>3726</v>
      </c>
      <c r="B1638" s="207" t="s">
        <v>2644</v>
      </c>
      <c r="C1638" s="207" t="s">
        <v>992</v>
      </c>
      <c r="D1638" s="208" t="s">
        <v>420</v>
      </c>
      <c r="E1638" s="209" t="s">
        <v>3756</v>
      </c>
    </row>
    <row r="1639" spans="1:5" x14ac:dyDescent="0.2">
      <c r="A1639" s="207" t="s">
        <v>3726</v>
      </c>
      <c r="B1639" s="207" t="s">
        <v>2644</v>
      </c>
      <c r="C1639" s="207" t="s">
        <v>992</v>
      </c>
      <c r="D1639" s="208" t="s">
        <v>420</v>
      </c>
      <c r="E1639" s="209" t="s">
        <v>3759</v>
      </c>
    </row>
    <row r="1640" spans="1:5" x14ac:dyDescent="0.2">
      <c r="A1640" s="207" t="s">
        <v>3726</v>
      </c>
      <c r="B1640" s="207" t="s">
        <v>2644</v>
      </c>
      <c r="C1640" s="207" t="s">
        <v>992</v>
      </c>
      <c r="D1640" s="208" t="s">
        <v>420</v>
      </c>
      <c r="E1640" s="209" t="s">
        <v>3757</v>
      </c>
    </row>
    <row r="1641" spans="1:5" x14ac:dyDescent="0.2">
      <c r="A1641" s="207" t="s">
        <v>3726</v>
      </c>
      <c r="B1641" s="207" t="s">
        <v>2645</v>
      </c>
      <c r="C1641" s="207" t="s">
        <v>1781</v>
      </c>
      <c r="D1641" s="208" t="s">
        <v>420</v>
      </c>
      <c r="E1641" s="209" t="s">
        <v>3756</v>
      </c>
    </row>
    <row r="1642" spans="1:5" x14ac:dyDescent="0.2">
      <c r="A1642" s="207" t="s">
        <v>3726</v>
      </c>
      <c r="B1642" s="207" t="s">
        <v>2645</v>
      </c>
      <c r="C1642" s="207" t="s">
        <v>1781</v>
      </c>
      <c r="D1642" s="208" t="s">
        <v>420</v>
      </c>
      <c r="E1642" s="209" t="s">
        <v>3759</v>
      </c>
    </row>
    <row r="1643" spans="1:5" x14ac:dyDescent="0.2">
      <c r="A1643" s="207" t="s">
        <v>3726</v>
      </c>
      <c r="B1643" s="207" t="s">
        <v>2645</v>
      </c>
      <c r="C1643" s="207" t="s">
        <v>1781</v>
      </c>
      <c r="D1643" s="208" t="s">
        <v>420</v>
      </c>
      <c r="E1643" s="209" t="s">
        <v>3757</v>
      </c>
    </row>
    <row r="1644" spans="1:5" x14ac:dyDescent="0.2">
      <c r="A1644" s="207" t="s">
        <v>3726</v>
      </c>
      <c r="B1644" s="207" t="s">
        <v>708</v>
      </c>
      <c r="C1644" s="207" t="s">
        <v>281</v>
      </c>
      <c r="D1644" s="208" t="s">
        <v>420</v>
      </c>
      <c r="E1644" s="209" t="s">
        <v>3758</v>
      </c>
    </row>
    <row r="1645" spans="1:5" x14ac:dyDescent="0.2">
      <c r="A1645" s="207" t="s">
        <v>3726</v>
      </c>
      <c r="B1645" s="207" t="s">
        <v>708</v>
      </c>
      <c r="C1645" s="207" t="s">
        <v>281</v>
      </c>
      <c r="D1645" s="208" t="s">
        <v>420</v>
      </c>
      <c r="E1645" s="209" t="s">
        <v>3756</v>
      </c>
    </row>
    <row r="1646" spans="1:5" x14ac:dyDescent="0.2">
      <c r="A1646" s="207" t="s">
        <v>3726</v>
      </c>
      <c r="B1646" s="207" t="s">
        <v>708</v>
      </c>
      <c r="C1646" s="207" t="s">
        <v>281</v>
      </c>
      <c r="D1646" s="208" t="s">
        <v>420</v>
      </c>
      <c r="E1646" s="209" t="s">
        <v>3759</v>
      </c>
    </row>
    <row r="1647" spans="1:5" x14ac:dyDescent="0.2">
      <c r="A1647" s="207" t="s">
        <v>3726</v>
      </c>
      <c r="B1647" s="207" t="s">
        <v>708</v>
      </c>
      <c r="C1647" s="207" t="s">
        <v>281</v>
      </c>
      <c r="D1647" s="208" t="s">
        <v>420</v>
      </c>
      <c r="E1647" s="209" t="s">
        <v>3757</v>
      </c>
    </row>
    <row r="1648" spans="1:5" x14ac:dyDescent="0.2">
      <c r="A1648" s="207" t="s">
        <v>3726</v>
      </c>
      <c r="B1648" s="207" t="s">
        <v>1194</v>
      </c>
      <c r="C1648" s="207" t="s">
        <v>1023</v>
      </c>
      <c r="D1648" s="208" t="s">
        <v>420</v>
      </c>
      <c r="E1648" s="209" t="s">
        <v>3761</v>
      </c>
    </row>
    <row r="1649" spans="1:5" x14ac:dyDescent="0.2">
      <c r="A1649" s="207" t="s">
        <v>3726</v>
      </c>
      <c r="B1649" s="207" t="s">
        <v>1194</v>
      </c>
      <c r="C1649" s="207" t="s">
        <v>1023</v>
      </c>
      <c r="D1649" s="208" t="s">
        <v>420</v>
      </c>
      <c r="E1649" s="209" t="s">
        <v>3756</v>
      </c>
    </row>
    <row r="1650" spans="1:5" x14ac:dyDescent="0.2">
      <c r="A1650" s="207" t="s">
        <v>3726</v>
      </c>
      <c r="B1650" s="207" t="s">
        <v>1194</v>
      </c>
      <c r="C1650" s="207" t="s">
        <v>1023</v>
      </c>
      <c r="D1650" s="208" t="s">
        <v>420</v>
      </c>
      <c r="E1650" s="209" t="s">
        <v>3757</v>
      </c>
    </row>
    <row r="1651" spans="1:5" x14ac:dyDescent="0.2">
      <c r="A1651" s="207" t="s">
        <v>3726</v>
      </c>
      <c r="B1651" s="207" t="s">
        <v>639</v>
      </c>
      <c r="C1651" s="207" t="s">
        <v>318</v>
      </c>
      <c r="D1651" s="208" t="s">
        <v>420</v>
      </c>
      <c r="E1651" s="209" t="s">
        <v>3758</v>
      </c>
    </row>
    <row r="1652" spans="1:5" x14ac:dyDescent="0.2">
      <c r="A1652" s="207" t="s">
        <v>3726</v>
      </c>
      <c r="B1652" s="207" t="s">
        <v>639</v>
      </c>
      <c r="C1652" s="207" t="s">
        <v>318</v>
      </c>
      <c r="D1652" s="208" t="s">
        <v>420</v>
      </c>
      <c r="E1652" s="209" t="s">
        <v>3756</v>
      </c>
    </row>
    <row r="1653" spans="1:5" x14ac:dyDescent="0.2">
      <c r="A1653" s="207" t="s">
        <v>3726</v>
      </c>
      <c r="B1653" s="207" t="s">
        <v>639</v>
      </c>
      <c r="C1653" s="207" t="s">
        <v>318</v>
      </c>
      <c r="D1653" s="208" t="s">
        <v>420</v>
      </c>
      <c r="E1653" s="209" t="s">
        <v>3759</v>
      </c>
    </row>
    <row r="1654" spans="1:5" x14ac:dyDescent="0.2">
      <c r="A1654" s="207" t="s">
        <v>3726</v>
      </c>
      <c r="B1654" s="207" t="s">
        <v>639</v>
      </c>
      <c r="C1654" s="207" t="s">
        <v>318</v>
      </c>
      <c r="D1654" s="208" t="s">
        <v>420</v>
      </c>
      <c r="E1654" s="209" t="s">
        <v>3757</v>
      </c>
    </row>
    <row r="1655" spans="1:5" x14ac:dyDescent="0.2">
      <c r="A1655" s="207" t="s">
        <v>3726</v>
      </c>
      <c r="B1655" s="207" t="s">
        <v>639</v>
      </c>
      <c r="C1655" s="207" t="s">
        <v>318</v>
      </c>
      <c r="D1655" s="208" t="s">
        <v>420</v>
      </c>
      <c r="E1655" s="209" t="s">
        <v>3760</v>
      </c>
    </row>
    <row r="1656" spans="1:5" x14ac:dyDescent="0.2">
      <c r="A1656" s="207" t="s">
        <v>3726</v>
      </c>
      <c r="B1656" s="207" t="s">
        <v>2646</v>
      </c>
      <c r="C1656" s="207" t="s">
        <v>317</v>
      </c>
      <c r="D1656" s="208" t="s">
        <v>420</v>
      </c>
      <c r="E1656" s="209" t="s">
        <v>3758</v>
      </c>
    </row>
    <row r="1657" spans="1:5" x14ac:dyDescent="0.2">
      <c r="A1657" s="207" t="s">
        <v>3726</v>
      </c>
      <c r="B1657" s="207" t="s">
        <v>2646</v>
      </c>
      <c r="C1657" s="207" t="s">
        <v>317</v>
      </c>
      <c r="D1657" s="208" t="s">
        <v>420</v>
      </c>
      <c r="E1657" s="209" t="s">
        <v>3756</v>
      </c>
    </row>
    <row r="1658" spans="1:5" x14ac:dyDescent="0.2">
      <c r="A1658" s="207" t="s">
        <v>3726</v>
      </c>
      <c r="B1658" s="207" t="s">
        <v>2646</v>
      </c>
      <c r="C1658" s="207" t="s">
        <v>317</v>
      </c>
      <c r="D1658" s="208" t="s">
        <v>420</v>
      </c>
      <c r="E1658" s="209" t="s">
        <v>3759</v>
      </c>
    </row>
    <row r="1659" spans="1:5" x14ac:dyDescent="0.2">
      <c r="A1659" s="207" t="s">
        <v>3726</v>
      </c>
      <c r="B1659" s="207" t="s">
        <v>2646</v>
      </c>
      <c r="C1659" s="207" t="s">
        <v>317</v>
      </c>
      <c r="D1659" s="208" t="s">
        <v>420</v>
      </c>
      <c r="E1659" s="209" t="s">
        <v>3757</v>
      </c>
    </row>
    <row r="1660" spans="1:5" x14ac:dyDescent="0.2">
      <c r="A1660" s="207" t="s">
        <v>3726</v>
      </c>
      <c r="B1660" s="207" t="s">
        <v>2646</v>
      </c>
      <c r="C1660" s="207" t="s">
        <v>317</v>
      </c>
      <c r="D1660" s="208" t="s">
        <v>420</v>
      </c>
      <c r="E1660" s="209" t="s">
        <v>3760</v>
      </c>
    </row>
    <row r="1661" spans="1:5" x14ac:dyDescent="0.2">
      <c r="A1661" s="207" t="s">
        <v>3726</v>
      </c>
      <c r="B1661" s="207" t="s">
        <v>640</v>
      </c>
      <c r="C1661" s="207" t="s">
        <v>245</v>
      </c>
      <c r="D1661" s="208" t="s">
        <v>420</v>
      </c>
      <c r="E1661" s="209" t="s">
        <v>3761</v>
      </c>
    </row>
    <row r="1662" spans="1:5" x14ac:dyDescent="0.2">
      <c r="A1662" s="207" t="s">
        <v>3726</v>
      </c>
      <c r="B1662" s="207" t="s">
        <v>640</v>
      </c>
      <c r="C1662" s="207" t="s">
        <v>245</v>
      </c>
      <c r="D1662" s="208" t="s">
        <v>420</v>
      </c>
      <c r="E1662" s="209" t="s">
        <v>3758</v>
      </c>
    </row>
    <row r="1663" spans="1:5" x14ac:dyDescent="0.2">
      <c r="A1663" s="207" t="s">
        <v>3726</v>
      </c>
      <c r="B1663" s="207" t="s">
        <v>640</v>
      </c>
      <c r="C1663" s="207" t="s">
        <v>245</v>
      </c>
      <c r="D1663" s="208" t="s">
        <v>420</v>
      </c>
      <c r="E1663" s="209" t="s">
        <v>3756</v>
      </c>
    </row>
    <row r="1664" spans="1:5" x14ac:dyDescent="0.2">
      <c r="A1664" s="207" t="s">
        <v>3726</v>
      </c>
      <c r="B1664" s="207" t="s">
        <v>640</v>
      </c>
      <c r="C1664" s="207" t="s">
        <v>245</v>
      </c>
      <c r="D1664" s="208" t="s">
        <v>420</v>
      </c>
      <c r="E1664" s="209" t="s">
        <v>3759</v>
      </c>
    </row>
    <row r="1665" spans="1:5" x14ac:dyDescent="0.2">
      <c r="A1665" s="207" t="s">
        <v>3726</v>
      </c>
      <c r="B1665" s="207" t="s">
        <v>640</v>
      </c>
      <c r="C1665" s="207" t="s">
        <v>245</v>
      </c>
      <c r="D1665" s="208" t="s">
        <v>420</v>
      </c>
      <c r="E1665" s="209" t="s">
        <v>3757</v>
      </c>
    </row>
    <row r="1666" spans="1:5" x14ac:dyDescent="0.2">
      <c r="A1666" s="207" t="s">
        <v>3726</v>
      </c>
      <c r="B1666" s="207" t="s">
        <v>640</v>
      </c>
      <c r="C1666" s="207" t="s">
        <v>245</v>
      </c>
      <c r="D1666" s="208" t="s">
        <v>420</v>
      </c>
      <c r="E1666" s="209" t="s">
        <v>3760</v>
      </c>
    </row>
    <row r="1667" spans="1:5" x14ac:dyDescent="0.2">
      <c r="A1667" s="207" t="s">
        <v>3726</v>
      </c>
      <c r="B1667" s="207" t="s">
        <v>641</v>
      </c>
      <c r="C1667" s="207" t="s">
        <v>246</v>
      </c>
      <c r="D1667" s="208" t="s">
        <v>420</v>
      </c>
      <c r="E1667" s="209" t="s">
        <v>3761</v>
      </c>
    </row>
    <row r="1668" spans="1:5" x14ac:dyDescent="0.2">
      <c r="A1668" s="207" t="s">
        <v>3726</v>
      </c>
      <c r="B1668" s="207" t="s">
        <v>641</v>
      </c>
      <c r="C1668" s="207" t="s">
        <v>246</v>
      </c>
      <c r="D1668" s="208" t="s">
        <v>420</v>
      </c>
      <c r="E1668" s="209" t="s">
        <v>3758</v>
      </c>
    </row>
    <row r="1669" spans="1:5" x14ac:dyDescent="0.2">
      <c r="A1669" s="207" t="s">
        <v>3726</v>
      </c>
      <c r="B1669" s="207" t="s">
        <v>641</v>
      </c>
      <c r="C1669" s="207" t="s">
        <v>246</v>
      </c>
      <c r="D1669" s="208" t="s">
        <v>420</v>
      </c>
      <c r="E1669" s="209" t="s">
        <v>3756</v>
      </c>
    </row>
    <row r="1670" spans="1:5" x14ac:dyDescent="0.2">
      <c r="A1670" s="207" t="s">
        <v>3726</v>
      </c>
      <c r="B1670" s="207" t="s">
        <v>641</v>
      </c>
      <c r="C1670" s="207" t="s">
        <v>246</v>
      </c>
      <c r="D1670" s="208" t="s">
        <v>420</v>
      </c>
      <c r="E1670" s="209" t="s">
        <v>3759</v>
      </c>
    </row>
    <row r="1671" spans="1:5" x14ac:dyDescent="0.2">
      <c r="A1671" s="207" t="s">
        <v>3726</v>
      </c>
      <c r="B1671" s="207" t="s">
        <v>641</v>
      </c>
      <c r="C1671" s="207" t="s">
        <v>246</v>
      </c>
      <c r="D1671" s="208" t="s">
        <v>420</v>
      </c>
      <c r="E1671" s="209" t="s">
        <v>3757</v>
      </c>
    </row>
    <row r="1672" spans="1:5" x14ac:dyDescent="0.2">
      <c r="A1672" s="207" t="s">
        <v>3726</v>
      </c>
      <c r="B1672" s="207" t="s">
        <v>642</v>
      </c>
      <c r="C1672" s="207" t="s">
        <v>247</v>
      </c>
      <c r="D1672" s="208" t="s">
        <v>420</v>
      </c>
      <c r="E1672" s="209" t="s">
        <v>3758</v>
      </c>
    </row>
    <row r="1673" spans="1:5" x14ac:dyDescent="0.2">
      <c r="A1673" s="207" t="s">
        <v>3726</v>
      </c>
      <c r="B1673" s="207" t="s">
        <v>642</v>
      </c>
      <c r="C1673" s="207" t="s">
        <v>247</v>
      </c>
      <c r="D1673" s="208" t="s">
        <v>420</v>
      </c>
      <c r="E1673" s="209" t="s">
        <v>3756</v>
      </c>
    </row>
    <row r="1674" spans="1:5" x14ac:dyDescent="0.2">
      <c r="A1674" s="207" t="s">
        <v>3726</v>
      </c>
      <c r="B1674" s="207" t="s">
        <v>642</v>
      </c>
      <c r="C1674" s="207" t="s">
        <v>247</v>
      </c>
      <c r="D1674" s="208" t="s">
        <v>420</v>
      </c>
      <c r="E1674" s="209" t="s">
        <v>3759</v>
      </c>
    </row>
    <row r="1675" spans="1:5" x14ac:dyDescent="0.2">
      <c r="A1675" s="207" t="s">
        <v>3726</v>
      </c>
      <c r="B1675" s="207" t="s">
        <v>642</v>
      </c>
      <c r="C1675" s="207" t="s">
        <v>247</v>
      </c>
      <c r="D1675" s="208" t="s">
        <v>420</v>
      </c>
      <c r="E1675" s="209" t="s">
        <v>3757</v>
      </c>
    </row>
    <row r="1676" spans="1:5" x14ac:dyDescent="0.2">
      <c r="A1676" s="207" t="s">
        <v>3726</v>
      </c>
      <c r="B1676" s="207" t="s">
        <v>642</v>
      </c>
      <c r="C1676" s="207" t="s">
        <v>247</v>
      </c>
      <c r="D1676" s="208" t="s">
        <v>420</v>
      </c>
      <c r="E1676" s="209" t="s">
        <v>3760</v>
      </c>
    </row>
    <row r="1677" spans="1:5" x14ac:dyDescent="0.2">
      <c r="A1677" s="207" t="s">
        <v>3726</v>
      </c>
      <c r="B1677" s="207" t="s">
        <v>643</v>
      </c>
      <c r="C1677" s="207" t="s">
        <v>248</v>
      </c>
      <c r="D1677" s="208" t="s">
        <v>420</v>
      </c>
      <c r="E1677" s="209" t="s">
        <v>3758</v>
      </c>
    </row>
    <row r="1678" spans="1:5" x14ac:dyDescent="0.2">
      <c r="A1678" s="207" t="s">
        <v>3726</v>
      </c>
      <c r="B1678" s="207" t="s">
        <v>643</v>
      </c>
      <c r="C1678" s="207" t="s">
        <v>248</v>
      </c>
      <c r="D1678" s="208" t="s">
        <v>420</v>
      </c>
      <c r="E1678" s="209" t="s">
        <v>3756</v>
      </c>
    </row>
    <row r="1679" spans="1:5" x14ac:dyDescent="0.2">
      <c r="A1679" s="207" t="s">
        <v>3726</v>
      </c>
      <c r="B1679" s="207" t="s">
        <v>643</v>
      </c>
      <c r="C1679" s="207" t="s">
        <v>248</v>
      </c>
      <c r="D1679" s="208" t="s">
        <v>420</v>
      </c>
      <c r="E1679" s="209" t="s">
        <v>3759</v>
      </c>
    </row>
    <row r="1680" spans="1:5" x14ac:dyDescent="0.2">
      <c r="A1680" s="207" t="s">
        <v>3726</v>
      </c>
      <c r="B1680" s="207" t="s">
        <v>643</v>
      </c>
      <c r="C1680" s="207" t="s">
        <v>248</v>
      </c>
      <c r="D1680" s="208" t="s">
        <v>420</v>
      </c>
      <c r="E1680" s="209" t="s">
        <v>3757</v>
      </c>
    </row>
    <row r="1681" spans="1:5" x14ac:dyDescent="0.2">
      <c r="A1681" s="207" t="s">
        <v>3726</v>
      </c>
      <c r="B1681" s="207" t="s">
        <v>644</v>
      </c>
      <c r="C1681" s="207" t="s">
        <v>249</v>
      </c>
      <c r="D1681" s="208" t="s">
        <v>420</v>
      </c>
      <c r="E1681" s="209" t="s">
        <v>3758</v>
      </c>
    </row>
    <row r="1682" spans="1:5" x14ac:dyDescent="0.2">
      <c r="A1682" s="207" t="s">
        <v>3726</v>
      </c>
      <c r="B1682" s="207" t="s">
        <v>644</v>
      </c>
      <c r="C1682" s="207" t="s">
        <v>249</v>
      </c>
      <c r="D1682" s="208" t="s">
        <v>420</v>
      </c>
      <c r="E1682" s="209" t="s">
        <v>3756</v>
      </c>
    </row>
    <row r="1683" spans="1:5" x14ac:dyDescent="0.2">
      <c r="A1683" s="207" t="s">
        <v>3726</v>
      </c>
      <c r="B1683" s="207" t="s">
        <v>644</v>
      </c>
      <c r="C1683" s="207" t="s">
        <v>249</v>
      </c>
      <c r="D1683" s="208" t="s">
        <v>420</v>
      </c>
      <c r="E1683" s="209" t="s">
        <v>3759</v>
      </c>
    </row>
    <row r="1684" spans="1:5" x14ac:dyDescent="0.2">
      <c r="A1684" s="207" t="s">
        <v>3726</v>
      </c>
      <c r="B1684" s="207" t="s">
        <v>644</v>
      </c>
      <c r="C1684" s="207" t="s">
        <v>249</v>
      </c>
      <c r="D1684" s="208" t="s">
        <v>420</v>
      </c>
      <c r="E1684" s="209" t="s">
        <v>3757</v>
      </c>
    </row>
    <row r="1685" spans="1:5" x14ac:dyDescent="0.2">
      <c r="A1685" s="207" t="s">
        <v>3726</v>
      </c>
      <c r="B1685" s="207" t="s">
        <v>645</v>
      </c>
      <c r="C1685" s="207" t="s">
        <v>250</v>
      </c>
      <c r="D1685" s="208" t="s">
        <v>420</v>
      </c>
      <c r="E1685" s="209" t="s">
        <v>3758</v>
      </c>
    </row>
    <row r="1686" spans="1:5" x14ac:dyDescent="0.2">
      <c r="A1686" s="207" t="s">
        <v>3726</v>
      </c>
      <c r="B1686" s="207" t="s">
        <v>645</v>
      </c>
      <c r="C1686" s="207" t="s">
        <v>250</v>
      </c>
      <c r="D1686" s="208" t="s">
        <v>420</v>
      </c>
      <c r="E1686" s="209" t="s">
        <v>3756</v>
      </c>
    </row>
    <row r="1687" spans="1:5" x14ac:dyDescent="0.2">
      <c r="A1687" s="207" t="s">
        <v>3726</v>
      </c>
      <c r="B1687" s="207" t="s">
        <v>645</v>
      </c>
      <c r="C1687" s="207" t="s">
        <v>250</v>
      </c>
      <c r="D1687" s="208" t="s">
        <v>420</v>
      </c>
      <c r="E1687" s="209" t="s">
        <v>3759</v>
      </c>
    </row>
    <row r="1688" spans="1:5" x14ac:dyDescent="0.2">
      <c r="A1688" s="207" t="s">
        <v>3726</v>
      </c>
      <c r="B1688" s="207" t="s">
        <v>645</v>
      </c>
      <c r="C1688" s="207" t="s">
        <v>250</v>
      </c>
      <c r="D1688" s="208" t="s">
        <v>420</v>
      </c>
      <c r="E1688" s="209" t="s">
        <v>3757</v>
      </c>
    </row>
    <row r="1689" spans="1:5" x14ac:dyDescent="0.2">
      <c r="A1689" s="207" t="s">
        <v>3726</v>
      </c>
      <c r="B1689" s="207" t="s">
        <v>646</v>
      </c>
      <c r="C1689" s="207" t="s">
        <v>251</v>
      </c>
      <c r="D1689" s="208" t="s">
        <v>420</v>
      </c>
      <c r="E1689" s="209" t="s">
        <v>3758</v>
      </c>
    </row>
    <row r="1690" spans="1:5" x14ac:dyDescent="0.2">
      <c r="A1690" s="207" t="s">
        <v>3726</v>
      </c>
      <c r="B1690" s="207" t="s">
        <v>646</v>
      </c>
      <c r="C1690" s="207" t="s">
        <v>251</v>
      </c>
      <c r="D1690" s="208" t="s">
        <v>420</v>
      </c>
      <c r="E1690" s="209" t="s">
        <v>3756</v>
      </c>
    </row>
    <row r="1691" spans="1:5" x14ac:dyDescent="0.2">
      <c r="A1691" s="207" t="s">
        <v>3726</v>
      </c>
      <c r="B1691" s="207" t="s">
        <v>646</v>
      </c>
      <c r="C1691" s="207" t="s">
        <v>251</v>
      </c>
      <c r="D1691" s="208" t="s">
        <v>420</v>
      </c>
      <c r="E1691" s="209" t="s">
        <v>3759</v>
      </c>
    </row>
    <row r="1692" spans="1:5" x14ac:dyDescent="0.2">
      <c r="A1692" s="207" t="s">
        <v>3726</v>
      </c>
      <c r="B1692" s="207" t="s">
        <v>646</v>
      </c>
      <c r="C1692" s="207" t="s">
        <v>251</v>
      </c>
      <c r="D1692" s="208" t="s">
        <v>420</v>
      </c>
      <c r="E1692" s="209" t="s">
        <v>3757</v>
      </c>
    </row>
    <row r="1693" spans="1:5" x14ac:dyDescent="0.2">
      <c r="A1693" s="207" t="s">
        <v>3726</v>
      </c>
      <c r="B1693" s="207" t="s">
        <v>647</v>
      </c>
      <c r="C1693" s="207" t="s">
        <v>252</v>
      </c>
      <c r="D1693" s="208" t="s">
        <v>420</v>
      </c>
      <c r="E1693" s="209" t="s">
        <v>3761</v>
      </c>
    </row>
    <row r="1694" spans="1:5" x14ac:dyDescent="0.2">
      <c r="A1694" s="207" t="s">
        <v>3726</v>
      </c>
      <c r="B1694" s="207" t="s">
        <v>647</v>
      </c>
      <c r="C1694" s="207" t="s">
        <v>252</v>
      </c>
      <c r="D1694" s="208" t="s">
        <v>420</v>
      </c>
      <c r="E1694" s="209" t="s">
        <v>3758</v>
      </c>
    </row>
    <row r="1695" spans="1:5" x14ac:dyDescent="0.2">
      <c r="A1695" s="207" t="s">
        <v>3726</v>
      </c>
      <c r="B1695" s="207" t="s">
        <v>647</v>
      </c>
      <c r="C1695" s="207" t="s">
        <v>252</v>
      </c>
      <c r="D1695" s="208" t="s">
        <v>420</v>
      </c>
      <c r="E1695" s="209" t="s">
        <v>3756</v>
      </c>
    </row>
    <row r="1696" spans="1:5" x14ac:dyDescent="0.2">
      <c r="A1696" s="207" t="s">
        <v>3726</v>
      </c>
      <c r="B1696" s="207" t="s">
        <v>647</v>
      </c>
      <c r="C1696" s="207" t="s">
        <v>252</v>
      </c>
      <c r="D1696" s="208" t="s">
        <v>420</v>
      </c>
      <c r="E1696" s="209" t="s">
        <v>3759</v>
      </c>
    </row>
    <row r="1697" spans="1:5" x14ac:dyDescent="0.2">
      <c r="A1697" s="207" t="s">
        <v>3726</v>
      </c>
      <c r="B1697" s="207" t="s">
        <v>647</v>
      </c>
      <c r="C1697" s="207" t="s">
        <v>252</v>
      </c>
      <c r="D1697" s="208" t="s">
        <v>420</v>
      </c>
      <c r="E1697" s="209" t="s">
        <v>3757</v>
      </c>
    </row>
    <row r="1698" spans="1:5" x14ac:dyDescent="0.2">
      <c r="A1698" s="207" t="s">
        <v>3726</v>
      </c>
      <c r="B1698" s="207" t="s">
        <v>648</v>
      </c>
      <c r="C1698" s="207" t="s">
        <v>253</v>
      </c>
      <c r="D1698" s="208" t="s">
        <v>420</v>
      </c>
      <c r="E1698" s="209" t="s">
        <v>3761</v>
      </c>
    </row>
    <row r="1699" spans="1:5" x14ac:dyDescent="0.2">
      <c r="A1699" s="207" t="s">
        <v>3726</v>
      </c>
      <c r="B1699" s="207" t="s">
        <v>648</v>
      </c>
      <c r="C1699" s="207" t="s">
        <v>253</v>
      </c>
      <c r="D1699" s="208" t="s">
        <v>420</v>
      </c>
      <c r="E1699" s="209" t="s">
        <v>3758</v>
      </c>
    </row>
    <row r="1700" spans="1:5" x14ac:dyDescent="0.2">
      <c r="A1700" s="207" t="s">
        <v>3726</v>
      </c>
      <c r="B1700" s="207" t="s">
        <v>648</v>
      </c>
      <c r="C1700" s="207" t="s">
        <v>253</v>
      </c>
      <c r="D1700" s="208" t="s">
        <v>420</v>
      </c>
      <c r="E1700" s="209" t="s">
        <v>3756</v>
      </c>
    </row>
    <row r="1701" spans="1:5" x14ac:dyDescent="0.2">
      <c r="A1701" s="207" t="s">
        <v>3726</v>
      </c>
      <c r="B1701" s="207" t="s">
        <v>648</v>
      </c>
      <c r="C1701" s="207" t="s">
        <v>253</v>
      </c>
      <c r="D1701" s="208" t="s">
        <v>420</v>
      </c>
      <c r="E1701" s="209" t="s">
        <v>3759</v>
      </c>
    </row>
    <row r="1702" spans="1:5" x14ac:dyDescent="0.2">
      <c r="A1702" s="207" t="s">
        <v>3726</v>
      </c>
      <c r="B1702" s="207" t="s">
        <v>648</v>
      </c>
      <c r="C1702" s="207" t="s">
        <v>253</v>
      </c>
      <c r="D1702" s="208" t="s">
        <v>420</v>
      </c>
      <c r="E1702" s="209" t="s">
        <v>3757</v>
      </c>
    </row>
    <row r="1703" spans="1:5" x14ac:dyDescent="0.2">
      <c r="A1703" s="207" t="s">
        <v>3726</v>
      </c>
      <c r="B1703" s="207" t="s">
        <v>648</v>
      </c>
      <c r="C1703" s="207" t="s">
        <v>253</v>
      </c>
      <c r="D1703" s="208" t="s">
        <v>420</v>
      </c>
      <c r="E1703" s="209" t="s">
        <v>3760</v>
      </c>
    </row>
    <row r="1704" spans="1:5" x14ac:dyDescent="0.2">
      <c r="A1704" s="207" t="s">
        <v>3726</v>
      </c>
      <c r="B1704" s="207" t="s">
        <v>649</v>
      </c>
      <c r="C1704" s="207" t="s">
        <v>254</v>
      </c>
      <c r="D1704" s="208" t="s">
        <v>420</v>
      </c>
      <c r="E1704" s="209" t="s">
        <v>3758</v>
      </c>
    </row>
    <row r="1705" spans="1:5" x14ac:dyDescent="0.2">
      <c r="A1705" s="207" t="s">
        <v>3726</v>
      </c>
      <c r="B1705" s="207" t="s">
        <v>649</v>
      </c>
      <c r="C1705" s="207" t="s">
        <v>254</v>
      </c>
      <c r="D1705" s="208" t="s">
        <v>420</v>
      </c>
      <c r="E1705" s="209" t="s">
        <v>3756</v>
      </c>
    </row>
    <row r="1706" spans="1:5" x14ac:dyDescent="0.2">
      <c r="A1706" s="207" t="s">
        <v>3726</v>
      </c>
      <c r="B1706" s="207" t="s">
        <v>649</v>
      </c>
      <c r="C1706" s="207" t="s">
        <v>254</v>
      </c>
      <c r="D1706" s="208" t="s">
        <v>420</v>
      </c>
      <c r="E1706" s="209" t="s">
        <v>3759</v>
      </c>
    </row>
    <row r="1707" spans="1:5" x14ac:dyDescent="0.2">
      <c r="A1707" s="207" t="s">
        <v>3726</v>
      </c>
      <c r="B1707" s="207" t="s">
        <v>649</v>
      </c>
      <c r="C1707" s="207" t="s">
        <v>254</v>
      </c>
      <c r="D1707" s="208" t="s">
        <v>420</v>
      </c>
      <c r="E1707" s="209" t="s">
        <v>3757</v>
      </c>
    </row>
    <row r="1708" spans="1:5" x14ac:dyDescent="0.2">
      <c r="A1708" s="207" t="s">
        <v>3726</v>
      </c>
      <c r="B1708" s="207" t="s">
        <v>650</v>
      </c>
      <c r="C1708" s="207" t="s">
        <v>255</v>
      </c>
      <c r="D1708" s="208" t="s">
        <v>420</v>
      </c>
      <c r="E1708" s="209" t="s">
        <v>3758</v>
      </c>
    </row>
    <row r="1709" spans="1:5" x14ac:dyDescent="0.2">
      <c r="A1709" s="207" t="s">
        <v>3726</v>
      </c>
      <c r="B1709" s="207" t="s">
        <v>650</v>
      </c>
      <c r="C1709" s="207" t="s">
        <v>255</v>
      </c>
      <c r="D1709" s="208" t="s">
        <v>420</v>
      </c>
      <c r="E1709" s="209" t="s">
        <v>3756</v>
      </c>
    </row>
    <row r="1710" spans="1:5" x14ac:dyDescent="0.2">
      <c r="A1710" s="207" t="s">
        <v>3726</v>
      </c>
      <c r="B1710" s="207" t="s">
        <v>650</v>
      </c>
      <c r="C1710" s="207" t="s">
        <v>255</v>
      </c>
      <c r="D1710" s="208" t="s">
        <v>420</v>
      </c>
      <c r="E1710" s="209" t="s">
        <v>3759</v>
      </c>
    </row>
    <row r="1711" spans="1:5" x14ac:dyDescent="0.2">
      <c r="A1711" s="207" t="s">
        <v>3726</v>
      </c>
      <c r="B1711" s="207" t="s">
        <v>650</v>
      </c>
      <c r="C1711" s="207" t="s">
        <v>255</v>
      </c>
      <c r="D1711" s="208" t="s">
        <v>420</v>
      </c>
      <c r="E1711" s="209" t="s">
        <v>3757</v>
      </c>
    </row>
    <row r="1712" spans="1:5" x14ac:dyDescent="0.2">
      <c r="A1712" s="207" t="s">
        <v>3726</v>
      </c>
      <c r="B1712" s="207" t="s">
        <v>651</v>
      </c>
      <c r="C1712" s="207" t="s">
        <v>256</v>
      </c>
      <c r="D1712" s="208" t="s">
        <v>420</v>
      </c>
      <c r="E1712" s="209" t="s">
        <v>3761</v>
      </c>
    </row>
    <row r="1713" spans="1:5" x14ac:dyDescent="0.2">
      <c r="A1713" s="207" t="s">
        <v>3726</v>
      </c>
      <c r="B1713" s="207" t="s">
        <v>651</v>
      </c>
      <c r="C1713" s="207" t="s">
        <v>256</v>
      </c>
      <c r="D1713" s="208" t="s">
        <v>420</v>
      </c>
      <c r="E1713" s="209" t="s">
        <v>3758</v>
      </c>
    </row>
    <row r="1714" spans="1:5" x14ac:dyDescent="0.2">
      <c r="A1714" s="207" t="s">
        <v>3726</v>
      </c>
      <c r="B1714" s="207" t="s">
        <v>651</v>
      </c>
      <c r="C1714" s="207" t="s">
        <v>256</v>
      </c>
      <c r="D1714" s="208" t="s">
        <v>420</v>
      </c>
      <c r="E1714" s="209" t="s">
        <v>3756</v>
      </c>
    </row>
    <row r="1715" spans="1:5" x14ac:dyDescent="0.2">
      <c r="A1715" s="207" t="s">
        <v>3726</v>
      </c>
      <c r="B1715" s="207" t="s">
        <v>651</v>
      </c>
      <c r="C1715" s="207" t="s">
        <v>256</v>
      </c>
      <c r="D1715" s="208" t="s">
        <v>420</v>
      </c>
      <c r="E1715" s="209" t="s">
        <v>3759</v>
      </c>
    </row>
    <row r="1716" spans="1:5" x14ac:dyDescent="0.2">
      <c r="A1716" s="207" t="s">
        <v>3726</v>
      </c>
      <c r="B1716" s="207" t="s">
        <v>651</v>
      </c>
      <c r="C1716" s="207" t="s">
        <v>256</v>
      </c>
      <c r="D1716" s="208" t="s">
        <v>420</v>
      </c>
      <c r="E1716" s="209" t="s">
        <v>3757</v>
      </c>
    </row>
    <row r="1717" spans="1:5" x14ac:dyDescent="0.2">
      <c r="A1717" s="207" t="s">
        <v>3726</v>
      </c>
      <c r="B1717" s="207" t="s">
        <v>651</v>
      </c>
      <c r="C1717" s="207" t="s">
        <v>256</v>
      </c>
      <c r="D1717" s="208" t="s">
        <v>420</v>
      </c>
      <c r="E1717" s="209" t="s">
        <v>3760</v>
      </c>
    </row>
    <row r="1718" spans="1:5" x14ac:dyDescent="0.2">
      <c r="A1718" s="207" t="s">
        <v>3726</v>
      </c>
      <c r="B1718" s="207" t="s">
        <v>652</v>
      </c>
      <c r="C1718" s="207" t="s">
        <v>257</v>
      </c>
      <c r="D1718" s="208" t="s">
        <v>420</v>
      </c>
      <c r="E1718" s="209" t="s">
        <v>3758</v>
      </c>
    </row>
    <row r="1719" spans="1:5" x14ac:dyDescent="0.2">
      <c r="A1719" s="207" t="s">
        <v>3726</v>
      </c>
      <c r="B1719" s="207" t="s">
        <v>652</v>
      </c>
      <c r="C1719" s="207" t="s">
        <v>257</v>
      </c>
      <c r="D1719" s="208" t="s">
        <v>420</v>
      </c>
      <c r="E1719" s="209" t="s">
        <v>3756</v>
      </c>
    </row>
    <row r="1720" spans="1:5" x14ac:dyDescent="0.2">
      <c r="A1720" s="207" t="s">
        <v>3726</v>
      </c>
      <c r="B1720" s="207" t="s">
        <v>652</v>
      </c>
      <c r="C1720" s="207" t="s">
        <v>257</v>
      </c>
      <c r="D1720" s="208" t="s">
        <v>420</v>
      </c>
      <c r="E1720" s="209" t="s">
        <v>3759</v>
      </c>
    </row>
    <row r="1721" spans="1:5" x14ac:dyDescent="0.2">
      <c r="A1721" s="207" t="s">
        <v>3726</v>
      </c>
      <c r="B1721" s="207" t="s">
        <v>652</v>
      </c>
      <c r="C1721" s="207" t="s">
        <v>257</v>
      </c>
      <c r="D1721" s="208" t="s">
        <v>420</v>
      </c>
      <c r="E1721" s="209" t="s">
        <v>3757</v>
      </c>
    </row>
    <row r="1722" spans="1:5" x14ac:dyDescent="0.2">
      <c r="A1722" s="207" t="s">
        <v>3726</v>
      </c>
      <c r="B1722" s="207" t="s">
        <v>653</v>
      </c>
      <c r="C1722" s="207" t="s">
        <v>258</v>
      </c>
      <c r="D1722" s="208" t="s">
        <v>420</v>
      </c>
      <c r="E1722" s="209" t="s">
        <v>3758</v>
      </c>
    </row>
    <row r="1723" spans="1:5" x14ac:dyDescent="0.2">
      <c r="A1723" s="207" t="s">
        <v>3726</v>
      </c>
      <c r="B1723" s="207" t="s">
        <v>653</v>
      </c>
      <c r="C1723" s="207" t="s">
        <v>258</v>
      </c>
      <c r="D1723" s="208" t="s">
        <v>420</v>
      </c>
      <c r="E1723" s="209" t="s">
        <v>3756</v>
      </c>
    </row>
    <row r="1724" spans="1:5" x14ac:dyDescent="0.2">
      <c r="A1724" s="207" t="s">
        <v>3726</v>
      </c>
      <c r="B1724" s="207" t="s">
        <v>653</v>
      </c>
      <c r="C1724" s="207" t="s">
        <v>258</v>
      </c>
      <c r="D1724" s="208" t="s">
        <v>420</v>
      </c>
      <c r="E1724" s="209" t="s">
        <v>3759</v>
      </c>
    </row>
    <row r="1725" spans="1:5" x14ac:dyDescent="0.2">
      <c r="A1725" s="207" t="s">
        <v>3726</v>
      </c>
      <c r="B1725" s="207" t="s">
        <v>653</v>
      </c>
      <c r="C1725" s="207" t="s">
        <v>258</v>
      </c>
      <c r="D1725" s="208" t="s">
        <v>420</v>
      </c>
      <c r="E1725" s="209" t="s">
        <v>3757</v>
      </c>
    </row>
    <row r="1726" spans="1:5" x14ac:dyDescent="0.2">
      <c r="A1726" s="207" t="s">
        <v>3726</v>
      </c>
      <c r="B1726" s="207" t="s">
        <v>653</v>
      </c>
      <c r="C1726" s="207" t="s">
        <v>258</v>
      </c>
      <c r="D1726" s="208" t="s">
        <v>420</v>
      </c>
      <c r="E1726" s="209" t="s">
        <v>3760</v>
      </c>
    </row>
    <row r="1727" spans="1:5" x14ac:dyDescent="0.2">
      <c r="A1727" s="207" t="s">
        <v>3726</v>
      </c>
      <c r="B1727" s="207" t="s">
        <v>654</v>
      </c>
      <c r="C1727" s="207" t="s">
        <v>259</v>
      </c>
      <c r="D1727" s="208" t="s">
        <v>420</v>
      </c>
      <c r="E1727" s="209" t="s">
        <v>3758</v>
      </c>
    </row>
    <row r="1728" spans="1:5" x14ac:dyDescent="0.2">
      <c r="A1728" s="207" t="s">
        <v>3726</v>
      </c>
      <c r="B1728" s="207" t="s">
        <v>654</v>
      </c>
      <c r="C1728" s="207" t="s">
        <v>259</v>
      </c>
      <c r="D1728" s="208" t="s">
        <v>420</v>
      </c>
      <c r="E1728" s="209" t="s">
        <v>3756</v>
      </c>
    </row>
    <row r="1729" spans="1:5" x14ac:dyDescent="0.2">
      <c r="A1729" s="207" t="s">
        <v>3726</v>
      </c>
      <c r="B1729" s="207" t="s">
        <v>654</v>
      </c>
      <c r="C1729" s="207" t="s">
        <v>259</v>
      </c>
      <c r="D1729" s="208" t="s">
        <v>420</v>
      </c>
      <c r="E1729" s="209" t="s">
        <v>3759</v>
      </c>
    </row>
    <row r="1730" spans="1:5" x14ac:dyDescent="0.2">
      <c r="A1730" s="207" t="s">
        <v>3726</v>
      </c>
      <c r="B1730" s="207" t="s">
        <v>654</v>
      </c>
      <c r="C1730" s="207" t="s">
        <v>259</v>
      </c>
      <c r="D1730" s="208" t="s">
        <v>420</v>
      </c>
      <c r="E1730" s="209" t="s">
        <v>3757</v>
      </c>
    </row>
    <row r="1731" spans="1:5" x14ac:dyDescent="0.2">
      <c r="A1731" s="207" t="s">
        <v>3726</v>
      </c>
      <c r="B1731" s="207" t="s">
        <v>655</v>
      </c>
      <c r="C1731" s="207" t="s">
        <v>260</v>
      </c>
      <c r="D1731" s="208" t="s">
        <v>420</v>
      </c>
      <c r="E1731" s="209" t="s">
        <v>3758</v>
      </c>
    </row>
    <row r="1732" spans="1:5" x14ac:dyDescent="0.2">
      <c r="A1732" s="207" t="s">
        <v>3726</v>
      </c>
      <c r="B1732" s="207" t="s">
        <v>655</v>
      </c>
      <c r="C1732" s="207" t="s">
        <v>260</v>
      </c>
      <c r="D1732" s="208" t="s">
        <v>420</v>
      </c>
      <c r="E1732" s="209" t="s">
        <v>3756</v>
      </c>
    </row>
    <row r="1733" spans="1:5" x14ac:dyDescent="0.2">
      <c r="A1733" s="207" t="s">
        <v>3726</v>
      </c>
      <c r="B1733" s="207" t="s">
        <v>655</v>
      </c>
      <c r="C1733" s="207" t="s">
        <v>260</v>
      </c>
      <c r="D1733" s="208" t="s">
        <v>420</v>
      </c>
      <c r="E1733" s="209" t="s">
        <v>3759</v>
      </c>
    </row>
    <row r="1734" spans="1:5" x14ac:dyDescent="0.2">
      <c r="A1734" s="207" t="s">
        <v>3726</v>
      </c>
      <c r="B1734" s="207" t="s">
        <v>655</v>
      </c>
      <c r="C1734" s="207" t="s">
        <v>260</v>
      </c>
      <c r="D1734" s="208" t="s">
        <v>420</v>
      </c>
      <c r="E1734" s="209" t="s">
        <v>3757</v>
      </c>
    </row>
    <row r="1735" spans="1:5" x14ac:dyDescent="0.2">
      <c r="A1735" s="207" t="s">
        <v>3726</v>
      </c>
      <c r="B1735" s="207" t="s">
        <v>656</v>
      </c>
      <c r="C1735" s="207" t="s">
        <v>261</v>
      </c>
      <c r="D1735" s="208" t="s">
        <v>420</v>
      </c>
      <c r="E1735" s="209" t="s">
        <v>3758</v>
      </c>
    </row>
    <row r="1736" spans="1:5" x14ac:dyDescent="0.2">
      <c r="A1736" s="207" t="s">
        <v>3726</v>
      </c>
      <c r="B1736" s="207" t="s">
        <v>656</v>
      </c>
      <c r="C1736" s="207" t="s">
        <v>261</v>
      </c>
      <c r="D1736" s="208" t="s">
        <v>420</v>
      </c>
      <c r="E1736" s="209" t="s">
        <v>3756</v>
      </c>
    </row>
    <row r="1737" spans="1:5" x14ac:dyDescent="0.2">
      <c r="A1737" s="207" t="s">
        <v>3726</v>
      </c>
      <c r="B1737" s="207" t="s">
        <v>656</v>
      </c>
      <c r="C1737" s="207" t="s">
        <v>261</v>
      </c>
      <c r="D1737" s="208" t="s">
        <v>420</v>
      </c>
      <c r="E1737" s="209" t="s">
        <v>3759</v>
      </c>
    </row>
    <row r="1738" spans="1:5" x14ac:dyDescent="0.2">
      <c r="A1738" s="207" t="s">
        <v>3726</v>
      </c>
      <c r="B1738" s="207" t="s">
        <v>656</v>
      </c>
      <c r="C1738" s="207" t="s">
        <v>261</v>
      </c>
      <c r="D1738" s="208" t="s">
        <v>420</v>
      </c>
      <c r="E1738" s="209" t="s">
        <v>3757</v>
      </c>
    </row>
    <row r="1739" spans="1:5" x14ac:dyDescent="0.2">
      <c r="A1739" s="207" t="s">
        <v>3726</v>
      </c>
      <c r="B1739" s="207" t="s">
        <v>657</v>
      </c>
      <c r="C1739" s="207" t="s">
        <v>262</v>
      </c>
      <c r="D1739" s="208" t="s">
        <v>420</v>
      </c>
      <c r="E1739" s="209" t="s">
        <v>3758</v>
      </c>
    </row>
    <row r="1740" spans="1:5" x14ac:dyDescent="0.2">
      <c r="A1740" s="207" t="s">
        <v>3726</v>
      </c>
      <c r="B1740" s="207" t="s">
        <v>657</v>
      </c>
      <c r="C1740" s="207" t="s">
        <v>262</v>
      </c>
      <c r="D1740" s="208" t="s">
        <v>420</v>
      </c>
      <c r="E1740" s="209" t="s">
        <v>3756</v>
      </c>
    </row>
    <row r="1741" spans="1:5" x14ac:dyDescent="0.2">
      <c r="A1741" s="207" t="s">
        <v>3726</v>
      </c>
      <c r="B1741" s="207" t="s">
        <v>657</v>
      </c>
      <c r="C1741" s="207" t="s">
        <v>262</v>
      </c>
      <c r="D1741" s="208" t="s">
        <v>420</v>
      </c>
      <c r="E1741" s="209" t="s">
        <v>3759</v>
      </c>
    </row>
    <row r="1742" spans="1:5" x14ac:dyDescent="0.2">
      <c r="A1742" s="207" t="s">
        <v>3726</v>
      </c>
      <c r="B1742" s="207" t="s">
        <v>657</v>
      </c>
      <c r="C1742" s="207" t="s">
        <v>262</v>
      </c>
      <c r="D1742" s="208" t="s">
        <v>420</v>
      </c>
      <c r="E1742" s="209" t="s">
        <v>3757</v>
      </c>
    </row>
    <row r="1743" spans="1:5" x14ac:dyDescent="0.2">
      <c r="A1743" s="207" t="s">
        <v>3726</v>
      </c>
      <c r="B1743" s="207" t="s">
        <v>658</v>
      </c>
      <c r="C1743" s="207" t="s">
        <v>319</v>
      </c>
      <c r="D1743" s="208" t="s">
        <v>420</v>
      </c>
      <c r="E1743" s="209" t="s">
        <v>3758</v>
      </c>
    </row>
    <row r="1744" spans="1:5" x14ac:dyDescent="0.2">
      <c r="A1744" s="207" t="s">
        <v>3726</v>
      </c>
      <c r="B1744" s="207" t="s">
        <v>658</v>
      </c>
      <c r="C1744" s="207" t="s">
        <v>319</v>
      </c>
      <c r="D1744" s="208" t="s">
        <v>420</v>
      </c>
      <c r="E1744" s="209" t="s">
        <v>3756</v>
      </c>
    </row>
    <row r="1745" spans="1:5" x14ac:dyDescent="0.2">
      <c r="A1745" s="207" t="s">
        <v>3726</v>
      </c>
      <c r="B1745" s="207" t="s">
        <v>658</v>
      </c>
      <c r="C1745" s="207" t="s">
        <v>319</v>
      </c>
      <c r="D1745" s="208" t="s">
        <v>420</v>
      </c>
      <c r="E1745" s="209" t="s">
        <v>3763</v>
      </c>
    </row>
    <row r="1746" spans="1:5" x14ac:dyDescent="0.2">
      <c r="A1746" s="207" t="s">
        <v>3726</v>
      </c>
      <c r="B1746" s="207" t="s">
        <v>658</v>
      </c>
      <c r="C1746" s="207" t="s">
        <v>319</v>
      </c>
      <c r="D1746" s="208" t="s">
        <v>420</v>
      </c>
      <c r="E1746" s="209" t="s">
        <v>3759</v>
      </c>
    </row>
    <row r="1747" spans="1:5" x14ac:dyDescent="0.2">
      <c r="A1747" s="207" t="s">
        <v>3726</v>
      </c>
      <c r="B1747" s="207" t="s">
        <v>658</v>
      </c>
      <c r="C1747" s="207" t="s">
        <v>319</v>
      </c>
      <c r="D1747" s="208" t="s">
        <v>420</v>
      </c>
      <c r="E1747" s="209" t="s">
        <v>3757</v>
      </c>
    </row>
    <row r="1748" spans="1:5" x14ac:dyDescent="0.2">
      <c r="A1748" s="207" t="s">
        <v>3726</v>
      </c>
      <c r="B1748" s="207" t="s">
        <v>658</v>
      </c>
      <c r="C1748" s="207" t="s">
        <v>319</v>
      </c>
      <c r="D1748" s="208" t="s">
        <v>420</v>
      </c>
      <c r="E1748" s="209" t="s">
        <v>3760</v>
      </c>
    </row>
    <row r="1749" spans="1:5" x14ac:dyDescent="0.2">
      <c r="A1749" s="207" t="s">
        <v>3726</v>
      </c>
      <c r="B1749" s="207" t="s">
        <v>659</v>
      </c>
      <c r="C1749" s="207" t="s">
        <v>263</v>
      </c>
      <c r="D1749" s="208" t="s">
        <v>420</v>
      </c>
      <c r="E1749" s="209" t="s">
        <v>3758</v>
      </c>
    </row>
    <row r="1750" spans="1:5" x14ac:dyDescent="0.2">
      <c r="A1750" s="207" t="s">
        <v>3726</v>
      </c>
      <c r="B1750" s="207" t="s">
        <v>659</v>
      </c>
      <c r="C1750" s="207" t="s">
        <v>263</v>
      </c>
      <c r="D1750" s="208" t="s">
        <v>420</v>
      </c>
      <c r="E1750" s="209" t="s">
        <v>3756</v>
      </c>
    </row>
    <row r="1751" spans="1:5" x14ac:dyDescent="0.2">
      <c r="A1751" s="207" t="s">
        <v>3726</v>
      </c>
      <c r="B1751" s="207" t="s">
        <v>659</v>
      </c>
      <c r="C1751" s="207" t="s">
        <v>263</v>
      </c>
      <c r="D1751" s="208" t="s">
        <v>420</v>
      </c>
      <c r="E1751" s="209" t="s">
        <v>3763</v>
      </c>
    </row>
    <row r="1752" spans="1:5" x14ac:dyDescent="0.2">
      <c r="A1752" s="207" t="s">
        <v>3726</v>
      </c>
      <c r="B1752" s="207" t="s">
        <v>659</v>
      </c>
      <c r="C1752" s="207" t="s">
        <v>263</v>
      </c>
      <c r="D1752" s="208" t="s">
        <v>420</v>
      </c>
      <c r="E1752" s="209" t="s">
        <v>3759</v>
      </c>
    </row>
    <row r="1753" spans="1:5" x14ac:dyDescent="0.2">
      <c r="A1753" s="207" t="s">
        <v>3726</v>
      </c>
      <c r="B1753" s="207" t="s">
        <v>659</v>
      </c>
      <c r="C1753" s="207" t="s">
        <v>263</v>
      </c>
      <c r="D1753" s="208" t="s">
        <v>420</v>
      </c>
      <c r="E1753" s="209" t="s">
        <v>3757</v>
      </c>
    </row>
    <row r="1754" spans="1:5" x14ac:dyDescent="0.2">
      <c r="A1754" s="207" t="s">
        <v>3726</v>
      </c>
      <c r="B1754" s="207" t="s">
        <v>660</v>
      </c>
      <c r="C1754" s="207" t="s">
        <v>432</v>
      </c>
      <c r="D1754" s="208" t="s">
        <v>420</v>
      </c>
      <c r="E1754" s="209" t="s">
        <v>3758</v>
      </c>
    </row>
    <row r="1755" spans="1:5" x14ac:dyDescent="0.2">
      <c r="A1755" s="207" t="s">
        <v>3726</v>
      </c>
      <c r="B1755" s="207" t="s">
        <v>660</v>
      </c>
      <c r="C1755" s="207" t="s">
        <v>432</v>
      </c>
      <c r="D1755" s="208" t="s">
        <v>420</v>
      </c>
      <c r="E1755" s="209" t="s">
        <v>3757</v>
      </c>
    </row>
    <row r="1756" spans="1:5" x14ac:dyDescent="0.2">
      <c r="A1756" s="207" t="s">
        <v>3726</v>
      </c>
      <c r="B1756" s="207" t="s">
        <v>661</v>
      </c>
      <c r="C1756" s="207" t="s">
        <v>433</v>
      </c>
      <c r="D1756" s="208" t="s">
        <v>420</v>
      </c>
      <c r="E1756" s="209" t="s">
        <v>3758</v>
      </c>
    </row>
    <row r="1757" spans="1:5" x14ac:dyDescent="0.2">
      <c r="A1757" s="207" t="s">
        <v>3726</v>
      </c>
      <c r="B1757" s="207" t="s">
        <v>661</v>
      </c>
      <c r="C1757" s="207" t="s">
        <v>433</v>
      </c>
      <c r="D1757" s="208" t="s">
        <v>420</v>
      </c>
      <c r="E1757" s="209" t="s">
        <v>3757</v>
      </c>
    </row>
    <row r="1758" spans="1:5" x14ac:dyDescent="0.2">
      <c r="A1758" s="207" t="s">
        <v>3726</v>
      </c>
      <c r="B1758" s="207" t="s">
        <v>661</v>
      </c>
      <c r="C1758" s="207" t="s">
        <v>433</v>
      </c>
      <c r="D1758" s="208" t="s">
        <v>420</v>
      </c>
      <c r="E1758" s="209" t="s">
        <v>3760</v>
      </c>
    </row>
    <row r="1759" spans="1:5" x14ac:dyDescent="0.2">
      <c r="A1759" s="207" t="s">
        <v>3726</v>
      </c>
      <c r="B1759" s="207" t="s">
        <v>662</v>
      </c>
      <c r="C1759" s="207" t="s">
        <v>431</v>
      </c>
      <c r="D1759" s="208" t="s">
        <v>420</v>
      </c>
      <c r="E1759" s="209" t="s">
        <v>3758</v>
      </c>
    </row>
    <row r="1760" spans="1:5" x14ac:dyDescent="0.2">
      <c r="A1760" s="207" t="s">
        <v>3726</v>
      </c>
      <c r="B1760" s="207" t="s">
        <v>662</v>
      </c>
      <c r="C1760" s="207" t="s">
        <v>431</v>
      </c>
      <c r="D1760" s="208" t="s">
        <v>420</v>
      </c>
      <c r="E1760" s="209" t="s">
        <v>3756</v>
      </c>
    </row>
    <row r="1761" spans="1:5" x14ac:dyDescent="0.2">
      <c r="A1761" s="207" t="s">
        <v>3726</v>
      </c>
      <c r="B1761" s="207" t="s">
        <v>662</v>
      </c>
      <c r="C1761" s="207" t="s">
        <v>431</v>
      </c>
      <c r="D1761" s="208" t="s">
        <v>420</v>
      </c>
      <c r="E1761" s="209" t="s">
        <v>3759</v>
      </c>
    </row>
    <row r="1762" spans="1:5" x14ac:dyDescent="0.2">
      <c r="A1762" s="207" t="s">
        <v>3726</v>
      </c>
      <c r="B1762" s="207" t="s">
        <v>662</v>
      </c>
      <c r="C1762" s="207" t="s">
        <v>431</v>
      </c>
      <c r="D1762" s="208" t="s">
        <v>420</v>
      </c>
      <c r="E1762" s="209" t="s">
        <v>3757</v>
      </c>
    </row>
    <row r="1763" spans="1:5" x14ac:dyDescent="0.2">
      <c r="A1763" s="207" t="s">
        <v>3726</v>
      </c>
      <c r="B1763" s="207" t="s">
        <v>663</v>
      </c>
      <c r="C1763" s="207" t="s">
        <v>434</v>
      </c>
      <c r="D1763" s="208" t="s">
        <v>420</v>
      </c>
      <c r="E1763" s="209" t="s">
        <v>3758</v>
      </c>
    </row>
    <row r="1764" spans="1:5" x14ac:dyDescent="0.2">
      <c r="A1764" s="207" t="s">
        <v>3726</v>
      </c>
      <c r="B1764" s="207" t="s">
        <v>663</v>
      </c>
      <c r="C1764" s="207" t="s">
        <v>434</v>
      </c>
      <c r="D1764" s="208" t="s">
        <v>420</v>
      </c>
      <c r="E1764" s="209" t="s">
        <v>3757</v>
      </c>
    </row>
    <row r="1765" spans="1:5" x14ac:dyDescent="0.2">
      <c r="A1765" s="207" t="s">
        <v>3726</v>
      </c>
      <c r="B1765" s="207" t="s">
        <v>663</v>
      </c>
      <c r="C1765" s="207" t="s">
        <v>434</v>
      </c>
      <c r="D1765" s="208" t="s">
        <v>420</v>
      </c>
      <c r="E1765" s="209" t="s">
        <v>3760</v>
      </c>
    </row>
    <row r="1766" spans="1:5" x14ac:dyDescent="0.2">
      <c r="A1766" s="207" t="s">
        <v>3726</v>
      </c>
      <c r="B1766" s="207" t="s">
        <v>664</v>
      </c>
      <c r="C1766" s="207" t="s">
        <v>12</v>
      </c>
      <c r="D1766" s="208" t="s">
        <v>420</v>
      </c>
      <c r="E1766" s="209" t="s">
        <v>3761</v>
      </c>
    </row>
    <row r="1767" spans="1:5" x14ac:dyDescent="0.2">
      <c r="A1767" s="207" t="s">
        <v>3726</v>
      </c>
      <c r="B1767" s="207" t="s">
        <v>664</v>
      </c>
      <c r="C1767" s="207" t="s">
        <v>12</v>
      </c>
      <c r="D1767" s="208" t="s">
        <v>420</v>
      </c>
      <c r="E1767" s="209" t="s">
        <v>3758</v>
      </c>
    </row>
    <row r="1768" spans="1:5" x14ac:dyDescent="0.2">
      <c r="A1768" s="207" t="s">
        <v>3726</v>
      </c>
      <c r="B1768" s="207" t="s">
        <v>664</v>
      </c>
      <c r="C1768" s="207" t="s">
        <v>12</v>
      </c>
      <c r="D1768" s="208" t="s">
        <v>420</v>
      </c>
      <c r="E1768" s="209" t="s">
        <v>3756</v>
      </c>
    </row>
    <row r="1769" spans="1:5" x14ac:dyDescent="0.2">
      <c r="A1769" s="207" t="s">
        <v>3726</v>
      </c>
      <c r="B1769" s="207" t="s">
        <v>664</v>
      </c>
      <c r="C1769" s="207" t="s">
        <v>12</v>
      </c>
      <c r="D1769" s="208" t="s">
        <v>420</v>
      </c>
      <c r="E1769" s="209" t="s">
        <v>3759</v>
      </c>
    </row>
    <row r="1770" spans="1:5" x14ac:dyDescent="0.2">
      <c r="A1770" s="207" t="s">
        <v>3726</v>
      </c>
      <c r="B1770" s="207" t="s">
        <v>664</v>
      </c>
      <c r="C1770" s="207" t="s">
        <v>12</v>
      </c>
      <c r="D1770" s="208" t="s">
        <v>420</v>
      </c>
      <c r="E1770" s="209" t="s">
        <v>3757</v>
      </c>
    </row>
    <row r="1771" spans="1:5" x14ac:dyDescent="0.2">
      <c r="A1771" s="207" t="s">
        <v>3726</v>
      </c>
      <c r="B1771" s="207" t="s">
        <v>2647</v>
      </c>
      <c r="C1771" s="207" t="s">
        <v>886</v>
      </c>
      <c r="D1771" s="208" t="s">
        <v>420</v>
      </c>
      <c r="E1771" s="209" t="s">
        <v>3758</v>
      </c>
    </row>
    <row r="1772" spans="1:5" x14ac:dyDescent="0.2">
      <c r="A1772" s="207" t="s">
        <v>3726</v>
      </c>
      <c r="B1772" s="207" t="s">
        <v>2647</v>
      </c>
      <c r="C1772" s="207" t="s">
        <v>886</v>
      </c>
      <c r="D1772" s="208" t="s">
        <v>420</v>
      </c>
      <c r="E1772" s="209" t="s">
        <v>3757</v>
      </c>
    </row>
    <row r="1773" spans="1:5" x14ac:dyDescent="0.2">
      <c r="A1773" s="207" t="s">
        <v>3726</v>
      </c>
      <c r="B1773" s="207" t="s">
        <v>673</v>
      </c>
      <c r="C1773" s="207" t="s">
        <v>282</v>
      </c>
      <c r="D1773" s="208" t="s">
        <v>420</v>
      </c>
      <c r="E1773" s="209" t="s">
        <v>3758</v>
      </c>
    </row>
    <row r="1774" spans="1:5" x14ac:dyDescent="0.2">
      <c r="A1774" s="207" t="s">
        <v>3726</v>
      </c>
      <c r="B1774" s="207" t="s">
        <v>673</v>
      </c>
      <c r="C1774" s="207" t="s">
        <v>282</v>
      </c>
      <c r="D1774" s="208" t="s">
        <v>420</v>
      </c>
      <c r="E1774" s="209" t="s">
        <v>3756</v>
      </c>
    </row>
    <row r="1775" spans="1:5" x14ac:dyDescent="0.2">
      <c r="A1775" s="207" t="s">
        <v>3726</v>
      </c>
      <c r="B1775" s="207" t="s">
        <v>673</v>
      </c>
      <c r="C1775" s="207" t="s">
        <v>282</v>
      </c>
      <c r="D1775" s="208" t="s">
        <v>420</v>
      </c>
      <c r="E1775" s="209" t="s">
        <v>3763</v>
      </c>
    </row>
    <row r="1776" spans="1:5" x14ac:dyDescent="0.2">
      <c r="A1776" s="207" t="s">
        <v>3726</v>
      </c>
      <c r="B1776" s="207" t="s">
        <v>673</v>
      </c>
      <c r="C1776" s="207" t="s">
        <v>282</v>
      </c>
      <c r="D1776" s="208" t="s">
        <v>420</v>
      </c>
      <c r="E1776" s="209" t="s">
        <v>3759</v>
      </c>
    </row>
    <row r="1777" spans="1:5" x14ac:dyDescent="0.2">
      <c r="A1777" s="207" t="s">
        <v>3726</v>
      </c>
      <c r="B1777" s="207" t="s">
        <v>673</v>
      </c>
      <c r="C1777" s="207" t="s">
        <v>282</v>
      </c>
      <c r="D1777" s="208" t="s">
        <v>420</v>
      </c>
      <c r="E1777" s="209" t="s">
        <v>3757</v>
      </c>
    </row>
    <row r="1778" spans="1:5" x14ac:dyDescent="0.2">
      <c r="A1778" s="207" t="s">
        <v>3726</v>
      </c>
      <c r="B1778" s="207" t="s">
        <v>1833</v>
      </c>
      <c r="C1778" s="207" t="s">
        <v>1834</v>
      </c>
      <c r="D1778" s="208" t="s">
        <v>420</v>
      </c>
      <c r="E1778" s="209" t="s">
        <v>3759</v>
      </c>
    </row>
    <row r="1779" spans="1:5" x14ac:dyDescent="0.2">
      <c r="A1779" s="207" t="s">
        <v>3726</v>
      </c>
      <c r="B1779" s="207" t="s">
        <v>1833</v>
      </c>
      <c r="C1779" s="207" t="s">
        <v>1834</v>
      </c>
      <c r="D1779" s="208" t="s">
        <v>420</v>
      </c>
      <c r="E1779" s="209" t="s">
        <v>3757</v>
      </c>
    </row>
    <row r="1780" spans="1:5" x14ac:dyDescent="0.2">
      <c r="A1780" s="207" t="s">
        <v>3726</v>
      </c>
      <c r="B1780" s="207" t="s">
        <v>1195</v>
      </c>
      <c r="C1780" s="207" t="s">
        <v>951</v>
      </c>
      <c r="D1780" s="208" t="s">
        <v>420</v>
      </c>
      <c r="E1780" s="209" t="s">
        <v>3758</v>
      </c>
    </row>
    <row r="1781" spans="1:5" x14ac:dyDescent="0.2">
      <c r="A1781" s="207" t="s">
        <v>3726</v>
      </c>
      <c r="B1781" s="207" t="s">
        <v>1195</v>
      </c>
      <c r="C1781" s="207" t="s">
        <v>951</v>
      </c>
      <c r="D1781" s="208" t="s">
        <v>420</v>
      </c>
      <c r="E1781" s="209" t="s">
        <v>3756</v>
      </c>
    </row>
    <row r="1782" spans="1:5" x14ac:dyDescent="0.2">
      <c r="A1782" s="207" t="s">
        <v>3726</v>
      </c>
      <c r="B1782" s="207" t="s">
        <v>1195</v>
      </c>
      <c r="C1782" s="207" t="s">
        <v>951</v>
      </c>
      <c r="D1782" s="208" t="s">
        <v>420</v>
      </c>
      <c r="E1782" s="209" t="s">
        <v>3759</v>
      </c>
    </row>
    <row r="1783" spans="1:5" x14ac:dyDescent="0.2">
      <c r="A1783" s="207" t="s">
        <v>3726</v>
      </c>
      <c r="B1783" s="207" t="s">
        <v>1195</v>
      </c>
      <c r="C1783" s="207" t="s">
        <v>951</v>
      </c>
      <c r="D1783" s="208" t="s">
        <v>420</v>
      </c>
      <c r="E1783" s="209" t="s">
        <v>3757</v>
      </c>
    </row>
    <row r="1784" spans="1:5" x14ac:dyDescent="0.2">
      <c r="A1784" s="207" t="s">
        <v>3726</v>
      </c>
      <c r="B1784" s="207" t="s">
        <v>1195</v>
      </c>
      <c r="C1784" s="207" t="s">
        <v>951</v>
      </c>
      <c r="D1784" s="208" t="s">
        <v>420</v>
      </c>
      <c r="E1784" s="209" t="s">
        <v>3760</v>
      </c>
    </row>
    <row r="1785" spans="1:5" x14ac:dyDescent="0.2">
      <c r="A1785" s="207" t="s">
        <v>3726</v>
      </c>
      <c r="B1785" s="207" t="s">
        <v>1196</v>
      </c>
      <c r="C1785" s="207" t="s">
        <v>989</v>
      </c>
      <c r="D1785" s="208" t="s">
        <v>420</v>
      </c>
      <c r="E1785" s="209" t="s">
        <v>3756</v>
      </c>
    </row>
    <row r="1786" spans="1:5" x14ac:dyDescent="0.2">
      <c r="A1786" s="207" t="s">
        <v>3726</v>
      </c>
      <c r="B1786" s="207" t="s">
        <v>1196</v>
      </c>
      <c r="C1786" s="207" t="s">
        <v>989</v>
      </c>
      <c r="D1786" s="208" t="s">
        <v>420</v>
      </c>
      <c r="E1786" s="209" t="s">
        <v>3757</v>
      </c>
    </row>
    <row r="1787" spans="1:5" x14ac:dyDescent="0.2">
      <c r="A1787" s="207" t="s">
        <v>3726</v>
      </c>
      <c r="B1787" s="207" t="s">
        <v>2648</v>
      </c>
      <c r="C1787" s="207" t="s">
        <v>850</v>
      </c>
      <c r="D1787" s="208" t="s">
        <v>420</v>
      </c>
      <c r="E1787" s="209" t="s">
        <v>3759</v>
      </c>
    </row>
    <row r="1788" spans="1:5" x14ac:dyDescent="0.2">
      <c r="A1788" s="207" t="s">
        <v>3726</v>
      </c>
      <c r="B1788" s="207" t="s">
        <v>2648</v>
      </c>
      <c r="C1788" s="207" t="s">
        <v>850</v>
      </c>
      <c r="D1788" s="208" t="s">
        <v>420</v>
      </c>
      <c r="E1788" s="209" t="s">
        <v>3757</v>
      </c>
    </row>
    <row r="1789" spans="1:5" x14ac:dyDescent="0.2">
      <c r="A1789" s="207" t="s">
        <v>3726</v>
      </c>
      <c r="B1789" s="207" t="s">
        <v>2649</v>
      </c>
      <c r="C1789" s="207" t="s">
        <v>960</v>
      </c>
      <c r="D1789" s="208" t="s">
        <v>420</v>
      </c>
      <c r="E1789" s="209" t="s">
        <v>3756</v>
      </c>
    </row>
    <row r="1790" spans="1:5" x14ac:dyDescent="0.2">
      <c r="A1790" s="207" t="s">
        <v>3726</v>
      </c>
      <c r="B1790" s="207" t="s">
        <v>2649</v>
      </c>
      <c r="C1790" s="207" t="s">
        <v>960</v>
      </c>
      <c r="D1790" s="208" t="s">
        <v>420</v>
      </c>
      <c r="E1790" s="209" t="s">
        <v>3757</v>
      </c>
    </row>
    <row r="1791" spans="1:5" x14ac:dyDescent="0.2">
      <c r="A1791" s="207" t="s">
        <v>3726</v>
      </c>
      <c r="B1791" s="207" t="s">
        <v>1197</v>
      </c>
      <c r="C1791" s="207" t="s">
        <v>974</v>
      </c>
      <c r="D1791" s="208" t="s">
        <v>420</v>
      </c>
      <c r="E1791" s="209" t="s">
        <v>3756</v>
      </c>
    </row>
    <row r="1792" spans="1:5" x14ac:dyDescent="0.2">
      <c r="A1792" s="207" t="s">
        <v>3726</v>
      </c>
      <c r="B1792" s="207" t="s">
        <v>1197</v>
      </c>
      <c r="C1792" s="207" t="s">
        <v>974</v>
      </c>
      <c r="D1792" s="208" t="s">
        <v>420</v>
      </c>
      <c r="E1792" s="209" t="s">
        <v>3759</v>
      </c>
    </row>
    <row r="1793" spans="1:5" x14ac:dyDescent="0.2">
      <c r="A1793" s="207" t="s">
        <v>3726</v>
      </c>
      <c r="B1793" s="207" t="s">
        <v>1197</v>
      </c>
      <c r="C1793" s="207" t="s">
        <v>974</v>
      </c>
      <c r="D1793" s="208" t="s">
        <v>420</v>
      </c>
      <c r="E1793" s="209" t="s">
        <v>3757</v>
      </c>
    </row>
    <row r="1794" spans="1:5" x14ac:dyDescent="0.2">
      <c r="A1794" s="207" t="s">
        <v>3726</v>
      </c>
      <c r="B1794" s="207" t="s">
        <v>3257</v>
      </c>
      <c r="C1794" s="207" t="s">
        <v>1923</v>
      </c>
      <c r="D1794" s="208" t="s">
        <v>420</v>
      </c>
      <c r="E1794" s="209" t="s">
        <v>3756</v>
      </c>
    </row>
    <row r="1795" spans="1:5" x14ac:dyDescent="0.2">
      <c r="A1795" s="207" t="s">
        <v>3726</v>
      </c>
      <c r="B1795" s="207" t="s">
        <v>3257</v>
      </c>
      <c r="C1795" s="207" t="s">
        <v>1923</v>
      </c>
      <c r="D1795" s="208" t="s">
        <v>420</v>
      </c>
      <c r="E1795" s="209" t="s">
        <v>3757</v>
      </c>
    </row>
    <row r="1796" spans="1:5" x14ac:dyDescent="0.2">
      <c r="A1796" s="207" t="s">
        <v>3726</v>
      </c>
      <c r="B1796" s="207" t="s">
        <v>3258</v>
      </c>
      <c r="C1796" s="207" t="s">
        <v>2035</v>
      </c>
      <c r="D1796" s="208" t="s">
        <v>420</v>
      </c>
      <c r="E1796" s="209" t="s">
        <v>3757</v>
      </c>
    </row>
    <row r="1797" spans="1:5" x14ac:dyDescent="0.2">
      <c r="A1797" s="207" t="s">
        <v>3726</v>
      </c>
      <c r="B1797" s="207" t="s">
        <v>3259</v>
      </c>
      <c r="C1797" s="207" t="s">
        <v>3097</v>
      </c>
      <c r="D1797" s="208" t="s">
        <v>420</v>
      </c>
      <c r="E1797" s="209" t="s">
        <v>3757</v>
      </c>
    </row>
    <row r="1798" spans="1:5" x14ac:dyDescent="0.2">
      <c r="A1798" s="207" t="s">
        <v>3726</v>
      </c>
      <c r="B1798" s="207" t="s">
        <v>3260</v>
      </c>
      <c r="C1798" s="207" t="s">
        <v>3024</v>
      </c>
      <c r="D1798" s="208" t="s">
        <v>420</v>
      </c>
      <c r="E1798" s="209" t="s">
        <v>3757</v>
      </c>
    </row>
    <row r="1799" spans="1:5" x14ac:dyDescent="0.2">
      <c r="A1799" s="207" t="s">
        <v>3726</v>
      </c>
      <c r="B1799" s="207" t="s">
        <v>3261</v>
      </c>
      <c r="C1799" s="207" t="s">
        <v>3004</v>
      </c>
      <c r="D1799" s="208" t="s">
        <v>420</v>
      </c>
      <c r="E1799" s="209" t="s">
        <v>3757</v>
      </c>
    </row>
    <row r="1800" spans="1:5" x14ac:dyDescent="0.2">
      <c r="A1800" s="207" t="s">
        <v>3726</v>
      </c>
      <c r="B1800" s="207" t="s">
        <v>3262</v>
      </c>
      <c r="C1800" s="207" t="s">
        <v>952</v>
      </c>
      <c r="D1800" s="208" t="s">
        <v>420</v>
      </c>
      <c r="E1800" s="209" t="s">
        <v>3756</v>
      </c>
    </row>
    <row r="1801" spans="1:5" x14ac:dyDescent="0.2">
      <c r="A1801" s="207" t="s">
        <v>3726</v>
      </c>
      <c r="B1801" s="207" t="s">
        <v>3262</v>
      </c>
      <c r="C1801" s="207" t="s">
        <v>952</v>
      </c>
      <c r="D1801" s="208" t="s">
        <v>420</v>
      </c>
      <c r="E1801" s="209" t="s">
        <v>3757</v>
      </c>
    </row>
    <row r="1802" spans="1:5" x14ac:dyDescent="0.2">
      <c r="A1802" s="207" t="s">
        <v>3726</v>
      </c>
      <c r="B1802" s="207" t="s">
        <v>3263</v>
      </c>
      <c r="C1802" s="207" t="s">
        <v>937</v>
      </c>
      <c r="D1802" s="208" t="s">
        <v>420</v>
      </c>
      <c r="E1802" s="209" t="s">
        <v>3761</v>
      </c>
    </row>
    <row r="1803" spans="1:5" x14ac:dyDescent="0.2">
      <c r="A1803" s="207" t="s">
        <v>3726</v>
      </c>
      <c r="B1803" s="207" t="s">
        <v>3263</v>
      </c>
      <c r="C1803" s="207" t="s">
        <v>937</v>
      </c>
      <c r="D1803" s="208" t="s">
        <v>420</v>
      </c>
      <c r="E1803" s="209" t="s">
        <v>3758</v>
      </c>
    </row>
    <row r="1804" spans="1:5" x14ac:dyDescent="0.2">
      <c r="A1804" s="207" t="s">
        <v>3726</v>
      </c>
      <c r="B1804" s="207" t="s">
        <v>3263</v>
      </c>
      <c r="C1804" s="207" t="s">
        <v>937</v>
      </c>
      <c r="D1804" s="208" t="s">
        <v>420</v>
      </c>
      <c r="E1804" s="209" t="s">
        <v>3756</v>
      </c>
    </row>
    <row r="1805" spans="1:5" x14ac:dyDescent="0.2">
      <c r="A1805" s="207" t="s">
        <v>3726</v>
      </c>
      <c r="B1805" s="207" t="s">
        <v>3263</v>
      </c>
      <c r="C1805" s="207" t="s">
        <v>937</v>
      </c>
      <c r="D1805" s="208" t="s">
        <v>420</v>
      </c>
      <c r="E1805" s="209" t="s">
        <v>3759</v>
      </c>
    </row>
    <row r="1806" spans="1:5" x14ac:dyDescent="0.2">
      <c r="A1806" s="207" t="s">
        <v>3726</v>
      </c>
      <c r="B1806" s="207" t="s">
        <v>3263</v>
      </c>
      <c r="C1806" s="207" t="s">
        <v>937</v>
      </c>
      <c r="D1806" s="208" t="s">
        <v>420</v>
      </c>
      <c r="E1806" s="209" t="s">
        <v>3757</v>
      </c>
    </row>
    <row r="1807" spans="1:5" x14ac:dyDescent="0.2">
      <c r="A1807" s="207" t="s">
        <v>3726</v>
      </c>
      <c r="B1807" s="207" t="s">
        <v>3358</v>
      </c>
      <c r="C1807" s="207" t="s">
        <v>3359</v>
      </c>
      <c r="D1807" s="208" t="s">
        <v>420</v>
      </c>
      <c r="E1807" s="209" t="s">
        <v>3757</v>
      </c>
    </row>
    <row r="1808" spans="1:5" x14ac:dyDescent="0.2">
      <c r="A1808" s="207" t="s">
        <v>3726</v>
      </c>
      <c r="B1808" s="207" t="s">
        <v>3264</v>
      </c>
      <c r="C1808" s="207" t="s">
        <v>1363</v>
      </c>
      <c r="D1808" s="208" t="s">
        <v>420</v>
      </c>
      <c r="E1808" s="209" t="s">
        <v>3756</v>
      </c>
    </row>
    <row r="1809" spans="1:5" x14ac:dyDescent="0.2">
      <c r="A1809" s="207" t="s">
        <v>3726</v>
      </c>
      <c r="B1809" s="207" t="s">
        <v>3264</v>
      </c>
      <c r="C1809" s="207" t="s">
        <v>1363</v>
      </c>
      <c r="D1809" s="208" t="s">
        <v>420</v>
      </c>
      <c r="E1809" s="209" t="s">
        <v>3757</v>
      </c>
    </row>
    <row r="1810" spans="1:5" x14ac:dyDescent="0.2">
      <c r="A1810" s="207" t="s">
        <v>3726</v>
      </c>
      <c r="B1810" s="207" t="s">
        <v>3265</v>
      </c>
      <c r="C1810" s="207" t="s">
        <v>1289</v>
      </c>
      <c r="D1810" s="208" t="s">
        <v>420</v>
      </c>
      <c r="E1810" s="209" t="s">
        <v>3761</v>
      </c>
    </row>
    <row r="1811" spans="1:5" x14ac:dyDescent="0.2">
      <c r="A1811" s="207" t="s">
        <v>3726</v>
      </c>
      <c r="B1811" s="207" t="s">
        <v>3265</v>
      </c>
      <c r="C1811" s="207" t="s">
        <v>1289</v>
      </c>
      <c r="D1811" s="208" t="s">
        <v>420</v>
      </c>
      <c r="E1811" s="209" t="s">
        <v>3756</v>
      </c>
    </row>
    <row r="1812" spans="1:5" x14ac:dyDescent="0.2">
      <c r="A1812" s="207" t="s">
        <v>3726</v>
      </c>
      <c r="B1812" s="207" t="s">
        <v>3265</v>
      </c>
      <c r="C1812" s="207" t="s">
        <v>1289</v>
      </c>
      <c r="D1812" s="208" t="s">
        <v>420</v>
      </c>
      <c r="E1812" s="209" t="s">
        <v>3757</v>
      </c>
    </row>
    <row r="1813" spans="1:5" x14ac:dyDescent="0.2">
      <c r="A1813" s="207" t="s">
        <v>3726</v>
      </c>
      <c r="B1813" s="207" t="s">
        <v>3360</v>
      </c>
      <c r="C1813" s="207" t="s">
        <v>3361</v>
      </c>
      <c r="D1813" s="208" t="s">
        <v>420</v>
      </c>
      <c r="E1813" s="209" t="s">
        <v>3757</v>
      </c>
    </row>
    <row r="1814" spans="1:5" x14ac:dyDescent="0.2">
      <c r="A1814" s="207" t="s">
        <v>3726</v>
      </c>
      <c r="B1814" s="207" t="s">
        <v>3266</v>
      </c>
      <c r="C1814" s="207" t="s">
        <v>1650</v>
      </c>
      <c r="D1814" s="208" t="s">
        <v>420</v>
      </c>
      <c r="E1814" s="209" t="s">
        <v>3756</v>
      </c>
    </row>
    <row r="1815" spans="1:5" x14ac:dyDescent="0.2">
      <c r="A1815" s="207" t="s">
        <v>3726</v>
      </c>
      <c r="B1815" s="207" t="s">
        <v>3266</v>
      </c>
      <c r="C1815" s="207" t="s">
        <v>1650</v>
      </c>
      <c r="D1815" s="208" t="s">
        <v>420</v>
      </c>
      <c r="E1815" s="209" t="s">
        <v>3757</v>
      </c>
    </row>
    <row r="1816" spans="1:5" x14ac:dyDescent="0.2">
      <c r="A1816" s="207" t="s">
        <v>3726</v>
      </c>
      <c r="B1816" s="207" t="s">
        <v>3267</v>
      </c>
      <c r="C1816" s="207" t="s">
        <v>734</v>
      </c>
      <c r="D1816" s="208" t="s">
        <v>420</v>
      </c>
      <c r="E1816" s="209" t="s">
        <v>3758</v>
      </c>
    </row>
    <row r="1817" spans="1:5" x14ac:dyDescent="0.2">
      <c r="A1817" s="207" t="s">
        <v>3726</v>
      </c>
      <c r="B1817" s="207" t="s">
        <v>3267</v>
      </c>
      <c r="C1817" s="207" t="s">
        <v>734</v>
      </c>
      <c r="D1817" s="208" t="s">
        <v>420</v>
      </c>
      <c r="E1817" s="209" t="s">
        <v>3756</v>
      </c>
    </row>
    <row r="1818" spans="1:5" x14ac:dyDescent="0.2">
      <c r="A1818" s="207" t="s">
        <v>3726</v>
      </c>
      <c r="B1818" s="207" t="s">
        <v>3267</v>
      </c>
      <c r="C1818" s="207" t="s">
        <v>734</v>
      </c>
      <c r="D1818" s="208" t="s">
        <v>420</v>
      </c>
      <c r="E1818" s="209" t="s">
        <v>3759</v>
      </c>
    </row>
    <row r="1819" spans="1:5" x14ac:dyDescent="0.2">
      <c r="A1819" s="207" t="s">
        <v>3726</v>
      </c>
      <c r="B1819" s="207" t="s">
        <v>3267</v>
      </c>
      <c r="C1819" s="207" t="s">
        <v>734</v>
      </c>
      <c r="D1819" s="208" t="s">
        <v>420</v>
      </c>
      <c r="E1819" s="209" t="s">
        <v>3757</v>
      </c>
    </row>
    <row r="1820" spans="1:5" x14ac:dyDescent="0.2">
      <c r="A1820" s="207" t="s">
        <v>3726</v>
      </c>
      <c r="B1820" s="207" t="s">
        <v>3268</v>
      </c>
      <c r="C1820" s="207" t="s">
        <v>1215</v>
      </c>
      <c r="D1820" s="208" t="s">
        <v>420</v>
      </c>
      <c r="E1820" s="209" t="s">
        <v>3756</v>
      </c>
    </row>
    <row r="1821" spans="1:5" x14ac:dyDescent="0.2">
      <c r="A1821" s="207" t="s">
        <v>3726</v>
      </c>
      <c r="B1821" s="207" t="s">
        <v>3268</v>
      </c>
      <c r="C1821" s="207" t="s">
        <v>1215</v>
      </c>
      <c r="D1821" s="208" t="s">
        <v>420</v>
      </c>
      <c r="E1821" s="209" t="s">
        <v>3757</v>
      </c>
    </row>
    <row r="1822" spans="1:5" x14ac:dyDescent="0.2">
      <c r="A1822" s="207" t="s">
        <v>3726</v>
      </c>
      <c r="B1822" s="207" t="s">
        <v>3269</v>
      </c>
      <c r="C1822" s="207" t="s">
        <v>839</v>
      </c>
      <c r="D1822" s="208" t="s">
        <v>420</v>
      </c>
      <c r="E1822" s="209" t="s">
        <v>3756</v>
      </c>
    </row>
    <row r="1823" spans="1:5" x14ac:dyDescent="0.2">
      <c r="A1823" s="207" t="s">
        <v>3726</v>
      </c>
      <c r="B1823" s="207" t="s">
        <v>3269</v>
      </c>
      <c r="C1823" s="207" t="s">
        <v>839</v>
      </c>
      <c r="D1823" s="208" t="s">
        <v>420</v>
      </c>
      <c r="E1823" s="209" t="s">
        <v>3757</v>
      </c>
    </row>
    <row r="1824" spans="1:5" x14ac:dyDescent="0.2">
      <c r="A1824" s="207" t="s">
        <v>3726</v>
      </c>
      <c r="B1824" s="207" t="s">
        <v>3270</v>
      </c>
      <c r="C1824" s="207" t="s">
        <v>840</v>
      </c>
      <c r="D1824" s="208" t="s">
        <v>420</v>
      </c>
      <c r="E1824" s="209" t="s">
        <v>3756</v>
      </c>
    </row>
    <row r="1825" spans="1:5" x14ac:dyDescent="0.2">
      <c r="A1825" s="207" t="s">
        <v>3726</v>
      </c>
      <c r="B1825" s="207" t="s">
        <v>3270</v>
      </c>
      <c r="C1825" s="207" t="s">
        <v>840</v>
      </c>
      <c r="D1825" s="208" t="s">
        <v>420</v>
      </c>
      <c r="E1825" s="209" t="s">
        <v>3757</v>
      </c>
    </row>
    <row r="1826" spans="1:5" x14ac:dyDescent="0.2">
      <c r="A1826" s="207" t="s">
        <v>3726</v>
      </c>
      <c r="B1826" s="207" t="s">
        <v>3271</v>
      </c>
      <c r="C1826" s="207" t="s">
        <v>1214</v>
      </c>
      <c r="D1826" s="208" t="s">
        <v>420</v>
      </c>
      <c r="E1826" s="209" t="s">
        <v>3756</v>
      </c>
    </row>
    <row r="1827" spans="1:5" x14ac:dyDescent="0.2">
      <c r="A1827" s="207" t="s">
        <v>3726</v>
      </c>
      <c r="B1827" s="207" t="s">
        <v>3271</v>
      </c>
      <c r="C1827" s="207" t="s">
        <v>1214</v>
      </c>
      <c r="D1827" s="208" t="s">
        <v>420</v>
      </c>
      <c r="E1827" s="209" t="s">
        <v>3757</v>
      </c>
    </row>
    <row r="1828" spans="1:5" x14ac:dyDescent="0.2">
      <c r="A1828" s="207" t="s">
        <v>3726</v>
      </c>
      <c r="B1828" s="207" t="s">
        <v>3272</v>
      </c>
      <c r="C1828" s="207" t="s">
        <v>1633</v>
      </c>
      <c r="D1828" s="208" t="s">
        <v>420</v>
      </c>
      <c r="E1828" s="209" t="s">
        <v>3756</v>
      </c>
    </row>
    <row r="1829" spans="1:5" x14ac:dyDescent="0.2">
      <c r="A1829" s="207" t="s">
        <v>3726</v>
      </c>
      <c r="B1829" s="207" t="s">
        <v>3272</v>
      </c>
      <c r="C1829" s="207" t="s">
        <v>1633</v>
      </c>
      <c r="D1829" s="208" t="s">
        <v>420</v>
      </c>
      <c r="E1829" s="209" t="s">
        <v>3757</v>
      </c>
    </row>
    <row r="1830" spans="1:5" x14ac:dyDescent="0.2">
      <c r="A1830" s="207" t="s">
        <v>3726</v>
      </c>
      <c r="B1830" s="207" t="s">
        <v>3682</v>
      </c>
      <c r="C1830" s="207" t="s">
        <v>730</v>
      </c>
      <c r="D1830" s="208" t="s">
        <v>420</v>
      </c>
      <c r="E1830" s="209" t="s">
        <v>3756</v>
      </c>
    </row>
    <row r="1831" spans="1:5" x14ac:dyDescent="0.2">
      <c r="A1831" s="207" t="s">
        <v>3726</v>
      </c>
      <c r="B1831" s="207" t="s">
        <v>3682</v>
      </c>
      <c r="C1831" s="207" t="s">
        <v>730</v>
      </c>
      <c r="D1831" s="208" t="s">
        <v>420</v>
      </c>
      <c r="E1831" s="209" t="s">
        <v>3757</v>
      </c>
    </row>
    <row r="1832" spans="1:5" x14ac:dyDescent="0.2">
      <c r="A1832" s="207" t="s">
        <v>3726</v>
      </c>
      <c r="B1832" s="207" t="s">
        <v>3273</v>
      </c>
      <c r="C1832" s="207" t="s">
        <v>1971</v>
      </c>
      <c r="D1832" s="208" t="s">
        <v>420</v>
      </c>
      <c r="E1832" s="209" t="s">
        <v>3756</v>
      </c>
    </row>
    <row r="1833" spans="1:5" x14ac:dyDescent="0.2">
      <c r="A1833" s="207" t="s">
        <v>3726</v>
      </c>
      <c r="B1833" s="207" t="s">
        <v>3273</v>
      </c>
      <c r="C1833" s="207" t="s">
        <v>1971</v>
      </c>
      <c r="D1833" s="208" t="s">
        <v>420</v>
      </c>
      <c r="E1833" s="209" t="s">
        <v>3757</v>
      </c>
    </row>
    <row r="1834" spans="1:5" x14ac:dyDescent="0.2">
      <c r="A1834" s="207" t="s">
        <v>3726</v>
      </c>
      <c r="B1834" s="207" t="s">
        <v>3274</v>
      </c>
      <c r="C1834" s="207" t="s">
        <v>931</v>
      </c>
      <c r="D1834" s="208" t="s">
        <v>420</v>
      </c>
      <c r="E1834" s="209" t="s">
        <v>3761</v>
      </c>
    </row>
    <row r="1835" spans="1:5" x14ac:dyDescent="0.2">
      <c r="A1835" s="207" t="s">
        <v>3726</v>
      </c>
      <c r="B1835" s="207" t="s">
        <v>3274</v>
      </c>
      <c r="C1835" s="207" t="s">
        <v>931</v>
      </c>
      <c r="D1835" s="208" t="s">
        <v>420</v>
      </c>
      <c r="E1835" s="209" t="s">
        <v>3756</v>
      </c>
    </row>
    <row r="1836" spans="1:5" x14ac:dyDescent="0.2">
      <c r="A1836" s="207" t="s">
        <v>3726</v>
      </c>
      <c r="B1836" s="207" t="s">
        <v>3274</v>
      </c>
      <c r="C1836" s="207" t="s">
        <v>931</v>
      </c>
      <c r="D1836" s="208" t="s">
        <v>420</v>
      </c>
      <c r="E1836" s="209" t="s">
        <v>3757</v>
      </c>
    </row>
    <row r="1837" spans="1:5" x14ac:dyDescent="0.2">
      <c r="A1837" s="207" t="s">
        <v>3726</v>
      </c>
      <c r="B1837" s="207" t="s">
        <v>3275</v>
      </c>
      <c r="C1837" s="207" t="s">
        <v>845</v>
      </c>
      <c r="D1837" s="208" t="s">
        <v>420</v>
      </c>
      <c r="E1837" s="209" t="s">
        <v>3761</v>
      </c>
    </row>
    <row r="1838" spans="1:5" x14ac:dyDescent="0.2">
      <c r="A1838" s="207" t="s">
        <v>3726</v>
      </c>
      <c r="B1838" s="207" t="s">
        <v>3275</v>
      </c>
      <c r="C1838" s="207" t="s">
        <v>845</v>
      </c>
      <c r="D1838" s="208" t="s">
        <v>420</v>
      </c>
      <c r="E1838" s="209" t="s">
        <v>3756</v>
      </c>
    </row>
    <row r="1839" spans="1:5" x14ac:dyDescent="0.2">
      <c r="A1839" s="207" t="s">
        <v>3726</v>
      </c>
      <c r="B1839" s="207" t="s">
        <v>3275</v>
      </c>
      <c r="C1839" s="207" t="s">
        <v>845</v>
      </c>
      <c r="D1839" s="208" t="s">
        <v>420</v>
      </c>
      <c r="E1839" s="209" t="s">
        <v>3757</v>
      </c>
    </row>
    <row r="1840" spans="1:5" x14ac:dyDescent="0.2">
      <c r="A1840" s="207" t="s">
        <v>3726</v>
      </c>
      <c r="B1840" s="207" t="s">
        <v>3276</v>
      </c>
      <c r="C1840" s="207" t="s">
        <v>1985</v>
      </c>
      <c r="D1840" s="208" t="s">
        <v>420</v>
      </c>
      <c r="E1840" s="209" t="s">
        <v>3756</v>
      </c>
    </row>
    <row r="1841" spans="1:5" x14ac:dyDescent="0.2">
      <c r="A1841" s="207" t="s">
        <v>3726</v>
      </c>
      <c r="B1841" s="207" t="s">
        <v>3276</v>
      </c>
      <c r="C1841" s="207" t="s">
        <v>1985</v>
      </c>
      <c r="D1841" s="208" t="s">
        <v>420</v>
      </c>
      <c r="E1841" s="209" t="s">
        <v>3757</v>
      </c>
    </row>
    <row r="1842" spans="1:5" x14ac:dyDescent="0.2">
      <c r="A1842" s="207" t="s">
        <v>3726</v>
      </c>
      <c r="B1842" s="207" t="s">
        <v>3277</v>
      </c>
      <c r="C1842" s="207" t="s">
        <v>7</v>
      </c>
      <c r="D1842" s="208" t="s">
        <v>420</v>
      </c>
      <c r="E1842" s="209" t="s">
        <v>3756</v>
      </c>
    </row>
    <row r="1843" spans="1:5" x14ac:dyDescent="0.2">
      <c r="A1843" s="207" t="s">
        <v>3726</v>
      </c>
      <c r="B1843" s="207" t="s">
        <v>3277</v>
      </c>
      <c r="C1843" s="207" t="s">
        <v>7</v>
      </c>
      <c r="D1843" s="208" t="s">
        <v>420</v>
      </c>
      <c r="E1843" s="209" t="s">
        <v>3757</v>
      </c>
    </row>
    <row r="1844" spans="1:5" x14ac:dyDescent="0.2">
      <c r="A1844" s="207" t="s">
        <v>3726</v>
      </c>
      <c r="B1844" s="207" t="s">
        <v>3278</v>
      </c>
      <c r="C1844" s="207" t="s">
        <v>1815</v>
      </c>
      <c r="D1844" s="208" t="s">
        <v>420</v>
      </c>
      <c r="E1844" s="209" t="s">
        <v>3756</v>
      </c>
    </row>
    <row r="1845" spans="1:5" x14ac:dyDescent="0.2">
      <c r="A1845" s="207" t="s">
        <v>3726</v>
      </c>
      <c r="B1845" s="207" t="s">
        <v>3278</v>
      </c>
      <c r="C1845" s="207" t="s">
        <v>1815</v>
      </c>
      <c r="D1845" s="208" t="s">
        <v>420</v>
      </c>
      <c r="E1845" s="209" t="s">
        <v>3757</v>
      </c>
    </row>
    <row r="1846" spans="1:5" x14ac:dyDescent="0.2">
      <c r="A1846" s="207" t="s">
        <v>3726</v>
      </c>
      <c r="B1846" s="207" t="s">
        <v>3279</v>
      </c>
      <c r="C1846" s="207" t="s">
        <v>1986</v>
      </c>
      <c r="D1846" s="208" t="s">
        <v>420</v>
      </c>
      <c r="E1846" s="209" t="s">
        <v>3761</v>
      </c>
    </row>
    <row r="1847" spans="1:5" x14ac:dyDescent="0.2">
      <c r="A1847" s="207" t="s">
        <v>3726</v>
      </c>
      <c r="B1847" s="207" t="s">
        <v>3279</v>
      </c>
      <c r="C1847" s="207" t="s">
        <v>1986</v>
      </c>
      <c r="D1847" s="208" t="s">
        <v>420</v>
      </c>
      <c r="E1847" s="209" t="s">
        <v>3756</v>
      </c>
    </row>
    <row r="1848" spans="1:5" x14ac:dyDescent="0.2">
      <c r="A1848" s="207" t="s">
        <v>3726</v>
      </c>
      <c r="B1848" s="207" t="s">
        <v>3279</v>
      </c>
      <c r="C1848" s="207" t="s">
        <v>1986</v>
      </c>
      <c r="D1848" s="208" t="s">
        <v>420</v>
      </c>
      <c r="E1848" s="209" t="s">
        <v>3757</v>
      </c>
    </row>
    <row r="1849" spans="1:5" x14ac:dyDescent="0.2">
      <c r="A1849" s="207" t="s">
        <v>3726</v>
      </c>
      <c r="B1849" s="207" t="s">
        <v>3280</v>
      </c>
      <c r="C1849" s="207" t="s">
        <v>8</v>
      </c>
      <c r="D1849" s="208" t="s">
        <v>420</v>
      </c>
      <c r="E1849" s="209" t="s">
        <v>3756</v>
      </c>
    </row>
    <row r="1850" spans="1:5" x14ac:dyDescent="0.2">
      <c r="A1850" s="207" t="s">
        <v>3726</v>
      </c>
      <c r="B1850" s="207" t="s">
        <v>3280</v>
      </c>
      <c r="C1850" s="207" t="s">
        <v>8</v>
      </c>
      <c r="D1850" s="208" t="s">
        <v>420</v>
      </c>
      <c r="E1850" s="209" t="s">
        <v>3757</v>
      </c>
    </row>
    <row r="1851" spans="1:5" x14ac:dyDescent="0.2">
      <c r="A1851" s="207" t="s">
        <v>3726</v>
      </c>
      <c r="B1851" s="207" t="s">
        <v>3281</v>
      </c>
      <c r="C1851" s="207" t="s">
        <v>968</v>
      </c>
      <c r="D1851" s="208" t="s">
        <v>420</v>
      </c>
      <c r="E1851" s="209" t="s">
        <v>3761</v>
      </c>
    </row>
    <row r="1852" spans="1:5" x14ac:dyDescent="0.2">
      <c r="A1852" s="207" t="s">
        <v>3726</v>
      </c>
      <c r="B1852" s="207" t="s">
        <v>3281</v>
      </c>
      <c r="C1852" s="207" t="s">
        <v>968</v>
      </c>
      <c r="D1852" s="208" t="s">
        <v>420</v>
      </c>
      <c r="E1852" s="209" t="s">
        <v>3756</v>
      </c>
    </row>
    <row r="1853" spans="1:5" x14ac:dyDescent="0.2">
      <c r="A1853" s="207" t="s">
        <v>3726</v>
      </c>
      <c r="B1853" s="207" t="s">
        <v>3281</v>
      </c>
      <c r="C1853" s="207" t="s">
        <v>968</v>
      </c>
      <c r="D1853" s="208" t="s">
        <v>420</v>
      </c>
      <c r="E1853" s="209" t="s">
        <v>3757</v>
      </c>
    </row>
    <row r="1854" spans="1:5" x14ac:dyDescent="0.2">
      <c r="A1854" s="207" t="s">
        <v>3726</v>
      </c>
      <c r="B1854" s="207" t="s">
        <v>3282</v>
      </c>
      <c r="C1854" s="207" t="s">
        <v>2317</v>
      </c>
      <c r="D1854" s="208" t="s">
        <v>420</v>
      </c>
      <c r="E1854" s="209" t="s">
        <v>3756</v>
      </c>
    </row>
    <row r="1855" spans="1:5" x14ac:dyDescent="0.2">
      <c r="A1855" s="207" t="s">
        <v>3726</v>
      </c>
      <c r="B1855" s="207" t="s">
        <v>3282</v>
      </c>
      <c r="C1855" s="207" t="s">
        <v>2317</v>
      </c>
      <c r="D1855" s="208" t="s">
        <v>420</v>
      </c>
      <c r="E1855" s="209" t="s">
        <v>3757</v>
      </c>
    </row>
    <row r="1856" spans="1:5" x14ac:dyDescent="0.2">
      <c r="A1856" s="207" t="s">
        <v>3726</v>
      </c>
      <c r="B1856" s="207" t="s">
        <v>3283</v>
      </c>
      <c r="C1856" s="207" t="s">
        <v>841</v>
      </c>
      <c r="D1856" s="208" t="s">
        <v>420</v>
      </c>
      <c r="E1856" s="209" t="s">
        <v>3756</v>
      </c>
    </row>
    <row r="1857" spans="1:5" x14ac:dyDescent="0.2">
      <c r="A1857" s="207" t="s">
        <v>3726</v>
      </c>
      <c r="B1857" s="207" t="s">
        <v>3283</v>
      </c>
      <c r="C1857" s="207" t="s">
        <v>841</v>
      </c>
      <c r="D1857" s="208" t="s">
        <v>420</v>
      </c>
      <c r="E1857" s="209" t="s">
        <v>3757</v>
      </c>
    </row>
    <row r="1858" spans="1:5" x14ac:dyDescent="0.2">
      <c r="A1858" s="207" t="s">
        <v>3726</v>
      </c>
      <c r="B1858" s="207" t="s">
        <v>1994</v>
      </c>
      <c r="C1858" s="207" t="s">
        <v>1597</v>
      </c>
      <c r="D1858" s="208" t="s">
        <v>1559</v>
      </c>
      <c r="E1858" s="209" t="s">
        <v>3757</v>
      </c>
    </row>
    <row r="1859" spans="1:5" x14ac:dyDescent="0.2">
      <c r="A1859" s="207" t="s">
        <v>3726</v>
      </c>
      <c r="B1859" s="207" t="s">
        <v>2650</v>
      </c>
      <c r="C1859" s="207" t="s">
        <v>2077</v>
      </c>
      <c r="D1859" s="208" t="s">
        <v>1559</v>
      </c>
      <c r="E1859" s="209" t="s">
        <v>3757</v>
      </c>
    </row>
    <row r="1860" spans="1:5" x14ac:dyDescent="0.2">
      <c r="A1860" s="207" t="s">
        <v>3726</v>
      </c>
      <c r="B1860" s="207" t="s">
        <v>2651</v>
      </c>
      <c r="C1860" s="207" t="s">
        <v>2060</v>
      </c>
      <c r="D1860" s="208" t="s">
        <v>1559</v>
      </c>
      <c r="E1860" s="209" t="s">
        <v>3756</v>
      </c>
    </row>
    <row r="1861" spans="1:5" x14ac:dyDescent="0.2">
      <c r="A1861" s="207" t="s">
        <v>3726</v>
      </c>
      <c r="B1861" s="207" t="s">
        <v>2651</v>
      </c>
      <c r="C1861" s="207" t="s">
        <v>2060</v>
      </c>
      <c r="D1861" s="208" t="s">
        <v>1559</v>
      </c>
      <c r="E1861" s="209" t="s">
        <v>3757</v>
      </c>
    </row>
    <row r="1862" spans="1:5" x14ac:dyDescent="0.2">
      <c r="A1862" s="207" t="s">
        <v>3726</v>
      </c>
      <c r="B1862" s="207" t="s">
        <v>2652</v>
      </c>
      <c r="C1862" s="207" t="s">
        <v>2061</v>
      </c>
      <c r="D1862" s="208" t="s">
        <v>1559</v>
      </c>
      <c r="E1862" s="209" t="s">
        <v>3756</v>
      </c>
    </row>
    <row r="1863" spans="1:5" x14ac:dyDescent="0.2">
      <c r="A1863" s="207" t="s">
        <v>3726</v>
      </c>
      <c r="B1863" s="207" t="s">
        <v>2652</v>
      </c>
      <c r="C1863" s="207" t="s">
        <v>2061</v>
      </c>
      <c r="D1863" s="208" t="s">
        <v>1559</v>
      </c>
      <c r="E1863" s="209" t="s">
        <v>3757</v>
      </c>
    </row>
    <row r="1864" spans="1:5" x14ac:dyDescent="0.2">
      <c r="A1864" s="207" t="s">
        <v>3726</v>
      </c>
      <c r="B1864" s="207" t="s">
        <v>2138</v>
      </c>
      <c r="C1864" s="207" t="s">
        <v>2139</v>
      </c>
      <c r="D1864" s="208" t="s">
        <v>1559</v>
      </c>
      <c r="E1864" s="209" t="s">
        <v>3757</v>
      </c>
    </row>
    <row r="1865" spans="1:5" x14ac:dyDescent="0.2">
      <c r="A1865" s="207" t="s">
        <v>3726</v>
      </c>
      <c r="B1865" s="207" t="s">
        <v>1997</v>
      </c>
      <c r="C1865" s="207" t="s">
        <v>1798</v>
      </c>
      <c r="D1865" s="208" t="s">
        <v>1559</v>
      </c>
      <c r="E1865" s="209" t="s">
        <v>3757</v>
      </c>
    </row>
    <row r="1866" spans="1:5" x14ac:dyDescent="0.2">
      <c r="A1866" s="207" t="s">
        <v>3726</v>
      </c>
      <c r="B1866" s="207" t="s">
        <v>2653</v>
      </c>
      <c r="C1866" s="207" t="s">
        <v>2078</v>
      </c>
      <c r="D1866" s="208" t="s">
        <v>1559</v>
      </c>
      <c r="E1866" s="209" t="s">
        <v>3757</v>
      </c>
    </row>
    <row r="1867" spans="1:5" x14ac:dyDescent="0.2">
      <c r="A1867" s="207" t="s">
        <v>3726</v>
      </c>
      <c r="B1867" s="207" t="s">
        <v>3556</v>
      </c>
      <c r="C1867" s="207" t="s">
        <v>3557</v>
      </c>
      <c r="D1867" s="208" t="s">
        <v>1559</v>
      </c>
      <c r="E1867" s="209" t="s">
        <v>3757</v>
      </c>
    </row>
    <row r="1868" spans="1:5" x14ac:dyDescent="0.2">
      <c r="A1868" s="207" t="s">
        <v>3726</v>
      </c>
      <c r="B1868" s="207" t="s">
        <v>2142</v>
      </c>
      <c r="C1868" s="207" t="s">
        <v>2143</v>
      </c>
      <c r="D1868" s="208" t="s">
        <v>1559</v>
      </c>
      <c r="E1868" s="209" t="s">
        <v>3757</v>
      </c>
    </row>
    <row r="1869" spans="1:5" x14ac:dyDescent="0.2">
      <c r="A1869" s="207" t="s">
        <v>3726</v>
      </c>
      <c r="B1869" s="207" t="s">
        <v>2967</v>
      </c>
      <c r="C1869" s="207" t="s">
        <v>2968</v>
      </c>
      <c r="D1869" s="208" t="s">
        <v>1559</v>
      </c>
      <c r="E1869" s="209" t="s">
        <v>3756</v>
      </c>
    </row>
    <row r="1870" spans="1:5" x14ac:dyDescent="0.2">
      <c r="A1870" s="207" t="s">
        <v>3726</v>
      </c>
      <c r="B1870" s="207" t="s">
        <v>2140</v>
      </c>
      <c r="C1870" s="207" t="s">
        <v>2141</v>
      </c>
      <c r="D1870" s="208" t="s">
        <v>1559</v>
      </c>
      <c r="E1870" s="209" t="s">
        <v>3757</v>
      </c>
    </row>
    <row r="1871" spans="1:5" x14ac:dyDescent="0.2">
      <c r="A1871" s="207" t="s">
        <v>3726</v>
      </c>
      <c r="B1871" s="207" t="s">
        <v>2654</v>
      </c>
      <c r="C1871" s="207" t="s">
        <v>1591</v>
      </c>
      <c r="D1871" s="208" t="s">
        <v>1559</v>
      </c>
      <c r="E1871" s="209" t="s">
        <v>3756</v>
      </c>
    </row>
    <row r="1872" spans="1:5" x14ac:dyDescent="0.2">
      <c r="A1872" s="207" t="s">
        <v>3726</v>
      </c>
      <c r="B1872" s="207" t="s">
        <v>2654</v>
      </c>
      <c r="C1872" s="207" t="s">
        <v>1591</v>
      </c>
      <c r="D1872" s="208" t="s">
        <v>1559</v>
      </c>
      <c r="E1872" s="209" t="s">
        <v>3757</v>
      </c>
    </row>
    <row r="1873" spans="1:5" x14ac:dyDescent="0.2">
      <c r="A1873" s="207" t="s">
        <v>3726</v>
      </c>
      <c r="B1873" s="207" t="s">
        <v>1849</v>
      </c>
      <c r="C1873" s="207" t="s">
        <v>1850</v>
      </c>
      <c r="D1873" s="208" t="s">
        <v>1559</v>
      </c>
      <c r="E1873" s="209" t="s">
        <v>3756</v>
      </c>
    </row>
    <row r="1874" spans="1:5" x14ac:dyDescent="0.2">
      <c r="A1874" s="207" t="s">
        <v>3726</v>
      </c>
      <c r="B1874" s="207" t="s">
        <v>1849</v>
      </c>
      <c r="C1874" s="207" t="s">
        <v>1850</v>
      </c>
      <c r="D1874" s="208" t="s">
        <v>1559</v>
      </c>
      <c r="E1874" s="209" t="s">
        <v>3757</v>
      </c>
    </row>
    <row r="1875" spans="1:5" x14ac:dyDescent="0.2">
      <c r="A1875" s="207" t="s">
        <v>3726</v>
      </c>
      <c r="B1875" s="207" t="s">
        <v>2655</v>
      </c>
      <c r="C1875" s="207" t="s">
        <v>2409</v>
      </c>
      <c r="D1875" s="208" t="s">
        <v>1559</v>
      </c>
      <c r="E1875" s="209" t="s">
        <v>3765</v>
      </c>
    </row>
    <row r="1876" spans="1:5" x14ac:dyDescent="0.2">
      <c r="A1876" s="207" t="s">
        <v>3726</v>
      </c>
      <c r="B1876" s="207" t="s">
        <v>1757</v>
      </c>
      <c r="C1876" s="207" t="s">
        <v>3053</v>
      </c>
      <c r="D1876" s="208" t="s">
        <v>1691</v>
      </c>
      <c r="E1876" s="209" t="s">
        <v>3756</v>
      </c>
    </row>
    <row r="1877" spans="1:5" x14ac:dyDescent="0.2">
      <c r="A1877" s="207" t="s">
        <v>3726</v>
      </c>
      <c r="B1877" s="207" t="s">
        <v>1757</v>
      </c>
      <c r="C1877" s="207" t="s">
        <v>3053</v>
      </c>
      <c r="D1877" s="208" t="s">
        <v>1691</v>
      </c>
      <c r="E1877" s="209" t="s">
        <v>3759</v>
      </c>
    </row>
    <row r="1878" spans="1:5" x14ac:dyDescent="0.2">
      <c r="A1878" s="207" t="s">
        <v>3726</v>
      </c>
      <c r="B1878" s="207" t="s">
        <v>2328</v>
      </c>
      <c r="C1878" s="207" t="s">
        <v>3054</v>
      </c>
      <c r="D1878" s="208" t="s">
        <v>1691</v>
      </c>
      <c r="E1878" s="209" t="s">
        <v>3756</v>
      </c>
    </row>
    <row r="1879" spans="1:5" x14ac:dyDescent="0.2">
      <c r="A1879" s="207" t="s">
        <v>3726</v>
      </c>
      <c r="B1879" s="207" t="s">
        <v>2328</v>
      </c>
      <c r="C1879" s="207" t="s">
        <v>3054</v>
      </c>
      <c r="D1879" s="208" t="s">
        <v>1691</v>
      </c>
      <c r="E1879" s="209" t="s">
        <v>3759</v>
      </c>
    </row>
    <row r="1880" spans="1:5" x14ac:dyDescent="0.2">
      <c r="A1880" s="207" t="s">
        <v>3726</v>
      </c>
      <c r="B1880" s="207" t="s">
        <v>1929</v>
      </c>
      <c r="C1880" s="207" t="s">
        <v>3055</v>
      </c>
      <c r="D1880" s="208" t="s">
        <v>1691</v>
      </c>
      <c r="E1880" s="209" t="s">
        <v>3756</v>
      </c>
    </row>
    <row r="1881" spans="1:5" x14ac:dyDescent="0.2">
      <c r="A1881" s="207" t="s">
        <v>3726</v>
      </c>
      <c r="B1881" s="207" t="s">
        <v>1929</v>
      </c>
      <c r="C1881" s="207" t="s">
        <v>3055</v>
      </c>
      <c r="D1881" s="208" t="s">
        <v>1691</v>
      </c>
      <c r="E1881" s="209" t="s">
        <v>3759</v>
      </c>
    </row>
    <row r="1882" spans="1:5" x14ac:dyDescent="0.2">
      <c r="A1882" s="207" t="s">
        <v>3726</v>
      </c>
      <c r="B1882" s="207" t="s">
        <v>1746</v>
      </c>
      <c r="C1882" s="207" t="s">
        <v>3056</v>
      </c>
      <c r="D1882" s="208" t="s">
        <v>1691</v>
      </c>
      <c r="E1882" s="209" t="s">
        <v>3756</v>
      </c>
    </row>
    <row r="1883" spans="1:5" x14ac:dyDescent="0.2">
      <c r="A1883" s="207" t="s">
        <v>3726</v>
      </c>
      <c r="B1883" s="207" t="s">
        <v>1746</v>
      </c>
      <c r="C1883" s="207" t="s">
        <v>3056</v>
      </c>
      <c r="D1883" s="208" t="s">
        <v>1691</v>
      </c>
      <c r="E1883" s="209" t="s">
        <v>3759</v>
      </c>
    </row>
    <row r="1884" spans="1:5" x14ac:dyDescent="0.2">
      <c r="A1884" s="207" t="s">
        <v>3726</v>
      </c>
      <c r="B1884" s="207" t="s">
        <v>3554</v>
      </c>
      <c r="C1884" s="207" t="s">
        <v>3555</v>
      </c>
      <c r="D1884" s="208" t="s">
        <v>1691</v>
      </c>
      <c r="E1884" s="209" t="s">
        <v>3756</v>
      </c>
    </row>
    <row r="1885" spans="1:5" x14ac:dyDescent="0.2">
      <c r="A1885" s="207" t="s">
        <v>3726</v>
      </c>
      <c r="B1885" s="207" t="s">
        <v>3554</v>
      </c>
      <c r="C1885" s="207" t="s">
        <v>3555</v>
      </c>
      <c r="D1885" s="208" t="s">
        <v>1691</v>
      </c>
      <c r="E1885" s="209" t="s">
        <v>3759</v>
      </c>
    </row>
    <row r="1886" spans="1:5" x14ac:dyDescent="0.2">
      <c r="A1886" s="207" t="s">
        <v>3726</v>
      </c>
      <c r="B1886" s="207" t="s">
        <v>2329</v>
      </c>
      <c r="C1886" s="207" t="s">
        <v>3057</v>
      </c>
      <c r="D1886" s="208" t="s">
        <v>1691</v>
      </c>
      <c r="E1886" s="209" t="s">
        <v>3756</v>
      </c>
    </row>
    <row r="1887" spans="1:5" x14ac:dyDescent="0.2">
      <c r="A1887" s="207" t="s">
        <v>3726</v>
      </c>
      <c r="B1887" s="207" t="s">
        <v>2329</v>
      </c>
      <c r="C1887" s="207" t="s">
        <v>3057</v>
      </c>
      <c r="D1887" s="208" t="s">
        <v>1691</v>
      </c>
      <c r="E1887" s="209" t="s">
        <v>3759</v>
      </c>
    </row>
    <row r="1888" spans="1:5" x14ac:dyDescent="0.2">
      <c r="A1888" s="207" t="s">
        <v>3726</v>
      </c>
      <c r="B1888" s="207" t="s">
        <v>2329</v>
      </c>
      <c r="C1888" s="207" t="s">
        <v>3057</v>
      </c>
      <c r="D1888" s="208" t="s">
        <v>1691</v>
      </c>
      <c r="E1888" s="209" t="s">
        <v>3757</v>
      </c>
    </row>
    <row r="1889" spans="1:5" x14ac:dyDescent="0.2">
      <c r="A1889" s="207" t="s">
        <v>3726</v>
      </c>
      <c r="B1889" s="207" t="s">
        <v>1698</v>
      </c>
      <c r="C1889" s="207" t="s">
        <v>3058</v>
      </c>
      <c r="D1889" s="208" t="s">
        <v>1691</v>
      </c>
      <c r="E1889" s="209" t="s">
        <v>3761</v>
      </c>
    </row>
    <row r="1890" spans="1:5" x14ac:dyDescent="0.2">
      <c r="A1890" s="207" t="s">
        <v>3726</v>
      </c>
      <c r="B1890" s="207" t="s">
        <v>1698</v>
      </c>
      <c r="C1890" s="207" t="s">
        <v>3058</v>
      </c>
      <c r="D1890" s="208" t="s">
        <v>1691</v>
      </c>
      <c r="E1890" s="209" t="s">
        <v>3756</v>
      </c>
    </row>
    <row r="1891" spans="1:5" x14ac:dyDescent="0.2">
      <c r="A1891" s="207" t="s">
        <v>3726</v>
      </c>
      <c r="B1891" s="207" t="s">
        <v>1698</v>
      </c>
      <c r="C1891" s="207" t="s">
        <v>3058</v>
      </c>
      <c r="D1891" s="208" t="s">
        <v>1691</v>
      </c>
      <c r="E1891" s="209" t="s">
        <v>3759</v>
      </c>
    </row>
    <row r="1892" spans="1:5" x14ac:dyDescent="0.2">
      <c r="A1892" s="207" t="s">
        <v>3726</v>
      </c>
      <c r="B1892" s="207" t="s">
        <v>1697</v>
      </c>
      <c r="C1892" s="207" t="s">
        <v>3059</v>
      </c>
      <c r="D1892" s="208" t="s">
        <v>1691</v>
      </c>
      <c r="E1892" s="209" t="s">
        <v>3756</v>
      </c>
    </row>
    <row r="1893" spans="1:5" x14ac:dyDescent="0.2">
      <c r="A1893" s="207" t="s">
        <v>3726</v>
      </c>
      <c r="B1893" s="207" t="s">
        <v>1697</v>
      </c>
      <c r="C1893" s="207" t="s">
        <v>3059</v>
      </c>
      <c r="D1893" s="208" t="s">
        <v>1691</v>
      </c>
      <c r="E1893" s="209" t="s">
        <v>3759</v>
      </c>
    </row>
    <row r="1894" spans="1:5" x14ac:dyDescent="0.2">
      <c r="A1894" s="207" t="s">
        <v>3726</v>
      </c>
      <c r="B1894" s="207" t="s">
        <v>1697</v>
      </c>
      <c r="C1894" s="207" t="s">
        <v>3059</v>
      </c>
      <c r="D1894" s="208" t="s">
        <v>1691</v>
      </c>
      <c r="E1894" s="209" t="s">
        <v>3765</v>
      </c>
    </row>
    <row r="1895" spans="1:5" x14ac:dyDescent="0.2">
      <c r="A1895" s="207" t="s">
        <v>3726</v>
      </c>
      <c r="B1895" s="207" t="s">
        <v>1693</v>
      </c>
      <c r="C1895" s="207" t="s">
        <v>3060</v>
      </c>
      <c r="D1895" s="208" t="s">
        <v>1691</v>
      </c>
      <c r="E1895" s="209" t="s">
        <v>3756</v>
      </c>
    </row>
    <row r="1896" spans="1:5" x14ac:dyDescent="0.2">
      <c r="A1896" s="207" t="s">
        <v>3726</v>
      </c>
      <c r="B1896" s="207" t="s">
        <v>1693</v>
      </c>
      <c r="C1896" s="207" t="s">
        <v>3060</v>
      </c>
      <c r="D1896" s="208" t="s">
        <v>1691</v>
      </c>
      <c r="E1896" s="209" t="s">
        <v>3759</v>
      </c>
    </row>
    <row r="1897" spans="1:5" x14ac:dyDescent="0.2">
      <c r="A1897" s="207" t="s">
        <v>3726</v>
      </c>
      <c r="B1897" s="207" t="s">
        <v>1693</v>
      </c>
      <c r="C1897" s="207" t="s">
        <v>3060</v>
      </c>
      <c r="D1897" s="208" t="s">
        <v>1691</v>
      </c>
      <c r="E1897" s="209" t="s">
        <v>3765</v>
      </c>
    </row>
    <row r="1898" spans="1:5" x14ac:dyDescent="0.2">
      <c r="A1898" s="207" t="s">
        <v>3726</v>
      </c>
      <c r="B1898" s="207" t="s">
        <v>1753</v>
      </c>
      <c r="C1898" s="207" t="s">
        <v>3061</v>
      </c>
      <c r="D1898" s="208" t="s">
        <v>1691</v>
      </c>
      <c r="E1898" s="209" t="s">
        <v>3756</v>
      </c>
    </row>
    <row r="1899" spans="1:5" x14ac:dyDescent="0.2">
      <c r="A1899" s="207" t="s">
        <v>3726</v>
      </c>
      <c r="B1899" s="207" t="s">
        <v>1754</v>
      </c>
      <c r="C1899" s="207" t="s">
        <v>3062</v>
      </c>
      <c r="D1899" s="208" t="s">
        <v>1691</v>
      </c>
      <c r="E1899" s="209" t="s">
        <v>3756</v>
      </c>
    </row>
    <row r="1900" spans="1:5" x14ac:dyDescent="0.2">
      <c r="A1900" s="207" t="s">
        <v>3726</v>
      </c>
      <c r="B1900" s="207" t="s">
        <v>1754</v>
      </c>
      <c r="C1900" s="207" t="s">
        <v>3062</v>
      </c>
      <c r="D1900" s="208" t="s">
        <v>1691</v>
      </c>
      <c r="E1900" s="209" t="s">
        <v>3759</v>
      </c>
    </row>
    <row r="1901" spans="1:5" x14ac:dyDescent="0.2">
      <c r="A1901" s="207" t="s">
        <v>3726</v>
      </c>
      <c r="B1901" s="207" t="s">
        <v>3669</v>
      </c>
      <c r="C1901" s="207" t="s">
        <v>3670</v>
      </c>
      <c r="D1901" s="208" t="s">
        <v>1691</v>
      </c>
      <c r="E1901" s="209" t="s">
        <v>3756</v>
      </c>
    </row>
    <row r="1902" spans="1:5" x14ac:dyDescent="0.2">
      <c r="A1902" s="207" t="s">
        <v>3726</v>
      </c>
      <c r="B1902" s="207" t="s">
        <v>3732</v>
      </c>
      <c r="C1902" s="207" t="s">
        <v>3733</v>
      </c>
      <c r="D1902" s="208" t="s">
        <v>1691</v>
      </c>
      <c r="E1902" s="209" t="s">
        <v>3756</v>
      </c>
    </row>
    <row r="1903" spans="1:5" x14ac:dyDescent="0.2">
      <c r="A1903" s="207" t="s">
        <v>3726</v>
      </c>
      <c r="B1903" s="207" t="s">
        <v>3667</v>
      </c>
      <c r="C1903" s="207" t="s">
        <v>3668</v>
      </c>
      <c r="D1903" s="208" t="s">
        <v>1691</v>
      </c>
      <c r="E1903" s="209" t="s">
        <v>3756</v>
      </c>
    </row>
    <row r="1904" spans="1:5" x14ac:dyDescent="0.2">
      <c r="A1904" s="207" t="s">
        <v>3726</v>
      </c>
      <c r="B1904" s="207" t="s">
        <v>3729</v>
      </c>
      <c r="C1904" s="207" t="s">
        <v>3730</v>
      </c>
      <c r="D1904" s="208" t="s">
        <v>1691</v>
      </c>
      <c r="E1904" s="209" t="s">
        <v>3756</v>
      </c>
    </row>
    <row r="1905" spans="1:5" x14ac:dyDescent="0.2">
      <c r="A1905" s="207" t="s">
        <v>3726</v>
      </c>
      <c r="B1905" s="207" t="s">
        <v>2427</v>
      </c>
      <c r="C1905" s="207" t="s">
        <v>3063</v>
      </c>
      <c r="D1905" s="208" t="s">
        <v>1691</v>
      </c>
      <c r="E1905" s="209" t="s">
        <v>3756</v>
      </c>
    </row>
    <row r="1906" spans="1:5" x14ac:dyDescent="0.2">
      <c r="A1906" s="207" t="s">
        <v>3726</v>
      </c>
      <c r="B1906" s="207" t="s">
        <v>2427</v>
      </c>
      <c r="C1906" s="207" t="s">
        <v>3063</v>
      </c>
      <c r="D1906" s="208" t="s">
        <v>1691</v>
      </c>
      <c r="E1906" s="209" t="s">
        <v>3759</v>
      </c>
    </row>
    <row r="1907" spans="1:5" x14ac:dyDescent="0.2">
      <c r="A1907" s="207" t="s">
        <v>3726</v>
      </c>
      <c r="B1907" s="207" t="s">
        <v>1928</v>
      </c>
      <c r="C1907" s="207" t="s">
        <v>3064</v>
      </c>
      <c r="D1907" s="208" t="s">
        <v>1691</v>
      </c>
      <c r="E1907" s="209" t="s">
        <v>3756</v>
      </c>
    </row>
    <row r="1908" spans="1:5" x14ac:dyDescent="0.2">
      <c r="A1908" s="207" t="s">
        <v>3726</v>
      </c>
      <c r="B1908" s="207" t="s">
        <v>1928</v>
      </c>
      <c r="C1908" s="207" t="s">
        <v>3064</v>
      </c>
      <c r="D1908" s="208" t="s">
        <v>1691</v>
      </c>
      <c r="E1908" s="209" t="s">
        <v>3759</v>
      </c>
    </row>
    <row r="1909" spans="1:5" x14ac:dyDescent="0.2">
      <c r="A1909" s="207" t="s">
        <v>3726</v>
      </c>
      <c r="B1909" s="207" t="s">
        <v>1927</v>
      </c>
      <c r="C1909" s="207" t="s">
        <v>3065</v>
      </c>
      <c r="D1909" s="208" t="s">
        <v>1691</v>
      </c>
      <c r="E1909" s="209" t="s">
        <v>3756</v>
      </c>
    </row>
    <row r="1910" spans="1:5" x14ac:dyDescent="0.2">
      <c r="A1910" s="207" t="s">
        <v>3726</v>
      </c>
      <c r="B1910" s="207" t="s">
        <v>1927</v>
      </c>
      <c r="C1910" s="207" t="s">
        <v>3065</v>
      </c>
      <c r="D1910" s="208" t="s">
        <v>1691</v>
      </c>
      <c r="E1910" s="209" t="s">
        <v>3759</v>
      </c>
    </row>
    <row r="1911" spans="1:5" x14ac:dyDescent="0.2">
      <c r="A1911" s="207" t="s">
        <v>3726</v>
      </c>
      <c r="B1911" s="207" t="s">
        <v>1701</v>
      </c>
      <c r="C1911" s="207" t="s">
        <v>3066</v>
      </c>
      <c r="D1911" s="208" t="s">
        <v>1691</v>
      </c>
      <c r="E1911" s="209" t="s">
        <v>3756</v>
      </c>
    </row>
    <row r="1912" spans="1:5" x14ac:dyDescent="0.2">
      <c r="A1912" s="207" t="s">
        <v>3726</v>
      </c>
      <c r="B1912" s="207" t="s">
        <v>1701</v>
      </c>
      <c r="C1912" s="207" t="s">
        <v>3066</v>
      </c>
      <c r="D1912" s="208" t="s">
        <v>1691</v>
      </c>
      <c r="E1912" s="209" t="s">
        <v>3759</v>
      </c>
    </row>
    <row r="1913" spans="1:5" x14ac:dyDescent="0.2">
      <c r="A1913" s="207" t="s">
        <v>3726</v>
      </c>
      <c r="B1913" s="207" t="s">
        <v>2330</v>
      </c>
      <c r="C1913" s="207" t="s">
        <v>3067</v>
      </c>
      <c r="D1913" s="208" t="s">
        <v>1691</v>
      </c>
      <c r="E1913" s="209" t="s">
        <v>3756</v>
      </c>
    </row>
    <row r="1914" spans="1:5" x14ac:dyDescent="0.2">
      <c r="A1914" s="207" t="s">
        <v>3726</v>
      </c>
      <c r="B1914" s="207" t="s">
        <v>2330</v>
      </c>
      <c r="C1914" s="207" t="s">
        <v>3067</v>
      </c>
      <c r="D1914" s="208" t="s">
        <v>1691</v>
      </c>
      <c r="E1914" s="209" t="s">
        <v>3759</v>
      </c>
    </row>
    <row r="1915" spans="1:5" x14ac:dyDescent="0.2">
      <c r="A1915" s="207" t="s">
        <v>3726</v>
      </c>
      <c r="B1915" s="207" t="s">
        <v>2330</v>
      </c>
      <c r="C1915" s="207" t="s">
        <v>3067</v>
      </c>
      <c r="D1915" s="208" t="s">
        <v>1691</v>
      </c>
      <c r="E1915" s="209" t="s">
        <v>3757</v>
      </c>
    </row>
    <row r="1916" spans="1:5" x14ac:dyDescent="0.2">
      <c r="A1916" s="207" t="s">
        <v>3726</v>
      </c>
      <c r="B1916" s="207" t="s">
        <v>1925</v>
      </c>
      <c r="C1916" s="207" t="s">
        <v>3068</v>
      </c>
      <c r="D1916" s="208" t="s">
        <v>1691</v>
      </c>
      <c r="E1916" s="209" t="s">
        <v>3756</v>
      </c>
    </row>
    <row r="1917" spans="1:5" x14ac:dyDescent="0.2">
      <c r="A1917" s="207" t="s">
        <v>3726</v>
      </c>
      <c r="B1917" s="207" t="s">
        <v>1925</v>
      </c>
      <c r="C1917" s="207" t="s">
        <v>3068</v>
      </c>
      <c r="D1917" s="208" t="s">
        <v>1691</v>
      </c>
      <c r="E1917" s="209" t="s">
        <v>3759</v>
      </c>
    </row>
    <row r="1918" spans="1:5" x14ac:dyDescent="0.2">
      <c r="A1918" s="207" t="s">
        <v>3726</v>
      </c>
      <c r="B1918" s="207" t="s">
        <v>1762</v>
      </c>
      <c r="C1918" s="207" t="s">
        <v>3069</v>
      </c>
      <c r="D1918" s="208" t="s">
        <v>1691</v>
      </c>
      <c r="E1918" s="209" t="s">
        <v>3756</v>
      </c>
    </row>
    <row r="1919" spans="1:5" x14ac:dyDescent="0.2">
      <c r="A1919" s="207" t="s">
        <v>3726</v>
      </c>
      <c r="B1919" s="207" t="s">
        <v>1762</v>
      </c>
      <c r="C1919" s="207" t="s">
        <v>3069</v>
      </c>
      <c r="D1919" s="208" t="s">
        <v>1691</v>
      </c>
      <c r="E1919" s="209" t="s">
        <v>3759</v>
      </c>
    </row>
    <row r="1920" spans="1:5" x14ac:dyDescent="0.2">
      <c r="A1920" s="207" t="s">
        <v>3726</v>
      </c>
      <c r="B1920" s="207" t="s">
        <v>1728</v>
      </c>
      <c r="C1920" s="207" t="s">
        <v>3070</v>
      </c>
      <c r="D1920" s="208" t="s">
        <v>1691</v>
      </c>
      <c r="E1920" s="209" t="s">
        <v>3756</v>
      </c>
    </row>
    <row r="1921" spans="1:5" x14ac:dyDescent="0.2">
      <c r="A1921" s="207" t="s">
        <v>3726</v>
      </c>
      <c r="B1921" s="207" t="s">
        <v>1728</v>
      </c>
      <c r="C1921" s="207" t="s">
        <v>3070</v>
      </c>
      <c r="D1921" s="208" t="s">
        <v>1691</v>
      </c>
      <c r="E1921" s="209" t="s">
        <v>3759</v>
      </c>
    </row>
    <row r="1922" spans="1:5" x14ac:dyDescent="0.2">
      <c r="A1922" s="207" t="s">
        <v>3726</v>
      </c>
      <c r="B1922" s="207" t="s">
        <v>1759</v>
      </c>
      <c r="C1922" s="207" t="s">
        <v>3071</v>
      </c>
      <c r="D1922" s="208" t="s">
        <v>1691</v>
      </c>
      <c r="E1922" s="209" t="s">
        <v>3756</v>
      </c>
    </row>
    <row r="1923" spans="1:5" x14ac:dyDescent="0.2">
      <c r="A1923" s="207" t="s">
        <v>3726</v>
      </c>
      <c r="B1923" s="207" t="s">
        <v>1759</v>
      </c>
      <c r="C1923" s="207" t="s">
        <v>3071</v>
      </c>
      <c r="D1923" s="208" t="s">
        <v>1691</v>
      </c>
      <c r="E1923" s="209" t="s">
        <v>3759</v>
      </c>
    </row>
    <row r="1924" spans="1:5" x14ac:dyDescent="0.2">
      <c r="A1924" s="207" t="s">
        <v>3726</v>
      </c>
      <c r="B1924" s="207" t="s">
        <v>1699</v>
      </c>
      <c r="C1924" s="207" t="s">
        <v>3072</v>
      </c>
      <c r="D1924" s="208" t="s">
        <v>1691</v>
      </c>
      <c r="E1924" s="209" t="s">
        <v>3756</v>
      </c>
    </row>
    <row r="1925" spans="1:5" x14ac:dyDescent="0.2">
      <c r="A1925" s="207" t="s">
        <v>3726</v>
      </c>
      <c r="B1925" s="207" t="s">
        <v>1699</v>
      </c>
      <c r="C1925" s="207" t="s">
        <v>3072</v>
      </c>
      <c r="D1925" s="208" t="s">
        <v>1691</v>
      </c>
      <c r="E1925" s="209" t="s">
        <v>3759</v>
      </c>
    </row>
    <row r="1926" spans="1:5" x14ac:dyDescent="0.2">
      <c r="A1926" s="207" t="s">
        <v>3726</v>
      </c>
      <c r="B1926" s="207" t="s">
        <v>1752</v>
      </c>
      <c r="C1926" s="207" t="s">
        <v>3073</v>
      </c>
      <c r="D1926" s="208" t="s">
        <v>1691</v>
      </c>
      <c r="E1926" s="209" t="s">
        <v>3756</v>
      </c>
    </row>
    <row r="1927" spans="1:5" x14ac:dyDescent="0.2">
      <c r="A1927" s="207" t="s">
        <v>3726</v>
      </c>
      <c r="B1927" s="207" t="s">
        <v>1752</v>
      </c>
      <c r="C1927" s="207" t="s">
        <v>3073</v>
      </c>
      <c r="D1927" s="208" t="s">
        <v>1691</v>
      </c>
      <c r="E1927" s="209" t="s">
        <v>3759</v>
      </c>
    </row>
    <row r="1928" spans="1:5" x14ac:dyDescent="0.2">
      <c r="A1928" s="207" t="s">
        <v>3726</v>
      </c>
      <c r="B1928" s="207" t="s">
        <v>1712</v>
      </c>
      <c r="C1928" s="207" t="s">
        <v>3074</v>
      </c>
      <c r="D1928" s="208" t="s">
        <v>1691</v>
      </c>
      <c r="E1928" s="209" t="s">
        <v>3756</v>
      </c>
    </row>
    <row r="1929" spans="1:5" x14ac:dyDescent="0.2">
      <c r="A1929" s="207" t="s">
        <v>3726</v>
      </c>
      <c r="B1929" s="207" t="s">
        <v>2428</v>
      </c>
      <c r="C1929" s="207" t="s">
        <v>3075</v>
      </c>
      <c r="D1929" s="208" t="s">
        <v>1691</v>
      </c>
      <c r="E1929" s="209" t="s">
        <v>3756</v>
      </c>
    </row>
    <row r="1930" spans="1:5" x14ac:dyDescent="0.2">
      <c r="A1930" s="207" t="s">
        <v>3726</v>
      </c>
      <c r="B1930" s="207" t="s">
        <v>2428</v>
      </c>
      <c r="C1930" s="207" t="s">
        <v>3075</v>
      </c>
      <c r="D1930" s="208" t="s">
        <v>1691</v>
      </c>
      <c r="E1930" s="209" t="s">
        <v>3759</v>
      </c>
    </row>
    <row r="1931" spans="1:5" x14ac:dyDescent="0.2">
      <c r="A1931" s="207" t="s">
        <v>3726</v>
      </c>
      <c r="B1931" s="207" t="s">
        <v>1926</v>
      </c>
      <c r="C1931" s="207" t="s">
        <v>3076</v>
      </c>
      <c r="D1931" s="208" t="s">
        <v>1691</v>
      </c>
      <c r="E1931" s="209" t="s">
        <v>3756</v>
      </c>
    </row>
    <row r="1932" spans="1:5" x14ac:dyDescent="0.2">
      <c r="A1932" s="207" t="s">
        <v>3726</v>
      </c>
      <c r="B1932" s="207" t="s">
        <v>1926</v>
      </c>
      <c r="C1932" s="207" t="s">
        <v>3076</v>
      </c>
      <c r="D1932" s="208" t="s">
        <v>1691</v>
      </c>
      <c r="E1932" s="209" t="s">
        <v>3759</v>
      </c>
    </row>
    <row r="1933" spans="1:5" x14ac:dyDescent="0.2">
      <c r="A1933" s="207" t="s">
        <v>3726</v>
      </c>
      <c r="B1933" s="207" t="s">
        <v>3027</v>
      </c>
      <c r="C1933" s="207" t="s">
        <v>3028</v>
      </c>
      <c r="D1933" s="208" t="s">
        <v>1349</v>
      </c>
      <c r="E1933" s="209" t="s">
        <v>3756</v>
      </c>
    </row>
    <row r="1934" spans="1:5" x14ac:dyDescent="0.2">
      <c r="A1934" s="207" t="s">
        <v>3726</v>
      </c>
      <c r="B1934" s="207" t="s">
        <v>3027</v>
      </c>
      <c r="C1934" s="207" t="s">
        <v>3028</v>
      </c>
      <c r="D1934" s="208" t="s">
        <v>1349</v>
      </c>
      <c r="E1934" s="209" t="s">
        <v>3757</v>
      </c>
    </row>
    <row r="1935" spans="1:5" x14ac:dyDescent="0.2">
      <c r="A1935" s="207" t="s">
        <v>3726</v>
      </c>
      <c r="B1935" s="207" t="s">
        <v>3542</v>
      </c>
      <c r="C1935" s="207" t="s">
        <v>867</v>
      </c>
      <c r="D1935" s="208" t="s">
        <v>1349</v>
      </c>
      <c r="E1935" s="209" t="s">
        <v>3756</v>
      </c>
    </row>
    <row r="1936" spans="1:5" x14ac:dyDescent="0.2">
      <c r="A1936" s="207" t="s">
        <v>3726</v>
      </c>
      <c r="B1936" s="207" t="s">
        <v>3542</v>
      </c>
      <c r="C1936" s="207" t="s">
        <v>867</v>
      </c>
      <c r="D1936" s="208" t="s">
        <v>1349</v>
      </c>
      <c r="E1936" s="209" t="s">
        <v>3759</v>
      </c>
    </row>
    <row r="1937" spans="1:5" x14ac:dyDescent="0.2">
      <c r="A1937" s="207" t="s">
        <v>3726</v>
      </c>
      <c r="B1937" s="207" t="s">
        <v>3542</v>
      </c>
      <c r="C1937" s="207" t="s">
        <v>867</v>
      </c>
      <c r="D1937" s="208" t="s">
        <v>1349</v>
      </c>
      <c r="E1937" s="209" t="s">
        <v>3757</v>
      </c>
    </row>
    <row r="1938" spans="1:5" x14ac:dyDescent="0.2">
      <c r="A1938" s="207" t="s">
        <v>3726</v>
      </c>
      <c r="B1938" s="207" t="s">
        <v>3583</v>
      </c>
      <c r="C1938" s="207" t="s">
        <v>869</v>
      </c>
      <c r="D1938" s="208" t="s">
        <v>1349</v>
      </c>
      <c r="E1938" s="209" t="s">
        <v>3756</v>
      </c>
    </row>
    <row r="1939" spans="1:5" x14ac:dyDescent="0.2">
      <c r="A1939" s="207" t="s">
        <v>3726</v>
      </c>
      <c r="B1939" s="207" t="s">
        <v>3583</v>
      </c>
      <c r="C1939" s="207" t="s">
        <v>869</v>
      </c>
      <c r="D1939" s="208" t="s">
        <v>1349</v>
      </c>
      <c r="E1939" s="209" t="s">
        <v>3757</v>
      </c>
    </row>
    <row r="1940" spans="1:5" x14ac:dyDescent="0.2">
      <c r="A1940" s="207" t="s">
        <v>3726</v>
      </c>
      <c r="B1940" s="207" t="s">
        <v>3584</v>
      </c>
      <c r="C1940" s="207" t="s">
        <v>870</v>
      </c>
      <c r="D1940" s="208" t="s">
        <v>1349</v>
      </c>
      <c r="E1940" s="209" t="s">
        <v>3756</v>
      </c>
    </row>
    <row r="1941" spans="1:5" x14ac:dyDescent="0.2">
      <c r="A1941" s="207" t="s">
        <v>3726</v>
      </c>
      <c r="B1941" s="207" t="s">
        <v>3584</v>
      </c>
      <c r="C1941" s="207" t="s">
        <v>870</v>
      </c>
      <c r="D1941" s="208" t="s">
        <v>1349</v>
      </c>
      <c r="E1941" s="209" t="s">
        <v>3759</v>
      </c>
    </row>
    <row r="1942" spans="1:5" x14ac:dyDescent="0.2">
      <c r="A1942" s="207" t="s">
        <v>3726</v>
      </c>
      <c r="B1942" s="207" t="s">
        <v>3584</v>
      </c>
      <c r="C1942" s="207" t="s">
        <v>870</v>
      </c>
      <c r="D1942" s="208" t="s">
        <v>1349</v>
      </c>
      <c r="E1942" s="209" t="s">
        <v>3757</v>
      </c>
    </row>
    <row r="1943" spans="1:5" x14ac:dyDescent="0.2">
      <c r="A1943" s="207" t="s">
        <v>3726</v>
      </c>
      <c r="B1943" s="207" t="s">
        <v>3585</v>
      </c>
      <c r="C1943" s="207" t="s">
        <v>868</v>
      </c>
      <c r="D1943" s="208" t="s">
        <v>1349</v>
      </c>
      <c r="E1943" s="209" t="s">
        <v>3756</v>
      </c>
    </row>
    <row r="1944" spans="1:5" x14ac:dyDescent="0.2">
      <c r="A1944" s="207" t="s">
        <v>3726</v>
      </c>
      <c r="B1944" s="207" t="s">
        <v>3585</v>
      </c>
      <c r="C1944" s="207" t="s">
        <v>868</v>
      </c>
      <c r="D1944" s="208" t="s">
        <v>1349</v>
      </c>
      <c r="E1944" s="209" t="s">
        <v>3757</v>
      </c>
    </row>
    <row r="1945" spans="1:5" x14ac:dyDescent="0.2">
      <c r="A1945" s="207" t="s">
        <v>3726</v>
      </c>
      <c r="B1945" s="207" t="s">
        <v>3586</v>
      </c>
      <c r="C1945" s="207" t="s">
        <v>1098</v>
      </c>
      <c r="D1945" s="208" t="s">
        <v>1349</v>
      </c>
      <c r="E1945" s="209" t="s">
        <v>3757</v>
      </c>
    </row>
    <row r="1946" spans="1:5" x14ac:dyDescent="0.2">
      <c r="A1946" s="207" t="s">
        <v>3726</v>
      </c>
      <c r="B1946" s="207" t="s">
        <v>3587</v>
      </c>
      <c r="C1946" s="207" t="s">
        <v>1589</v>
      </c>
      <c r="D1946" s="208" t="s">
        <v>1349</v>
      </c>
      <c r="E1946" s="209" t="s">
        <v>3757</v>
      </c>
    </row>
    <row r="1947" spans="1:5" x14ac:dyDescent="0.2">
      <c r="A1947" s="207" t="s">
        <v>3726</v>
      </c>
      <c r="B1947" s="207" t="s">
        <v>3588</v>
      </c>
      <c r="C1947" s="207" t="s">
        <v>1099</v>
      </c>
      <c r="D1947" s="208" t="s">
        <v>1349</v>
      </c>
      <c r="E1947" s="209" t="s">
        <v>3756</v>
      </c>
    </row>
    <row r="1948" spans="1:5" x14ac:dyDescent="0.2">
      <c r="A1948" s="207" t="s">
        <v>3726</v>
      </c>
      <c r="B1948" s="207" t="s">
        <v>3588</v>
      </c>
      <c r="C1948" s="207" t="s">
        <v>1099</v>
      </c>
      <c r="D1948" s="208" t="s">
        <v>1349</v>
      </c>
      <c r="E1948" s="209" t="s">
        <v>3757</v>
      </c>
    </row>
    <row r="1949" spans="1:5" x14ac:dyDescent="0.2">
      <c r="A1949" s="207" t="s">
        <v>3726</v>
      </c>
      <c r="B1949" s="207" t="s">
        <v>3589</v>
      </c>
      <c r="C1949" s="207" t="s">
        <v>855</v>
      </c>
      <c r="D1949" s="208" t="s">
        <v>1349</v>
      </c>
      <c r="E1949" s="209" t="s">
        <v>3757</v>
      </c>
    </row>
    <row r="1950" spans="1:5" x14ac:dyDescent="0.2">
      <c r="A1950" s="207" t="s">
        <v>3726</v>
      </c>
      <c r="B1950" s="207" t="s">
        <v>3590</v>
      </c>
      <c r="C1950" s="207" t="s">
        <v>300</v>
      </c>
      <c r="D1950" s="208" t="s">
        <v>1349</v>
      </c>
      <c r="E1950" s="209" t="s">
        <v>3757</v>
      </c>
    </row>
    <row r="1951" spans="1:5" x14ac:dyDescent="0.2">
      <c r="A1951" s="207" t="s">
        <v>3726</v>
      </c>
      <c r="B1951" s="207" t="s">
        <v>1540</v>
      </c>
      <c r="C1951" s="207" t="s">
        <v>429</v>
      </c>
      <c r="D1951" s="208" t="s">
        <v>1349</v>
      </c>
      <c r="E1951" s="209" t="s">
        <v>3756</v>
      </c>
    </row>
    <row r="1952" spans="1:5" x14ac:dyDescent="0.2">
      <c r="A1952" s="207" t="s">
        <v>3726</v>
      </c>
      <c r="B1952" s="207" t="s">
        <v>1540</v>
      </c>
      <c r="C1952" s="207" t="s">
        <v>429</v>
      </c>
      <c r="D1952" s="208" t="s">
        <v>1349</v>
      </c>
      <c r="E1952" s="209" t="s">
        <v>3759</v>
      </c>
    </row>
    <row r="1953" spans="1:5" x14ac:dyDescent="0.2">
      <c r="A1953" s="207" t="s">
        <v>3726</v>
      </c>
      <c r="B1953" s="207" t="s">
        <v>1540</v>
      </c>
      <c r="C1953" s="207" t="s">
        <v>429</v>
      </c>
      <c r="D1953" s="208" t="s">
        <v>1349</v>
      </c>
      <c r="E1953" s="209" t="s">
        <v>3757</v>
      </c>
    </row>
    <row r="1954" spans="1:5" x14ac:dyDescent="0.2">
      <c r="A1954" s="207" t="s">
        <v>3726</v>
      </c>
      <c r="B1954" s="207" t="s">
        <v>1533</v>
      </c>
      <c r="C1954" s="207" t="s">
        <v>1865</v>
      </c>
      <c r="D1954" s="208" t="s">
        <v>1349</v>
      </c>
      <c r="E1954" s="209" t="s">
        <v>3761</v>
      </c>
    </row>
    <row r="1955" spans="1:5" x14ac:dyDescent="0.2">
      <c r="A1955" s="207" t="s">
        <v>3726</v>
      </c>
      <c r="B1955" s="207" t="s">
        <v>1533</v>
      </c>
      <c r="C1955" s="207" t="s">
        <v>1865</v>
      </c>
      <c r="D1955" s="208" t="s">
        <v>1349</v>
      </c>
      <c r="E1955" s="209" t="s">
        <v>3756</v>
      </c>
    </row>
    <row r="1956" spans="1:5" x14ac:dyDescent="0.2">
      <c r="A1956" s="207" t="s">
        <v>3726</v>
      </c>
      <c r="B1956" s="207" t="s">
        <v>1533</v>
      </c>
      <c r="C1956" s="207" t="s">
        <v>1865</v>
      </c>
      <c r="D1956" s="208" t="s">
        <v>1349</v>
      </c>
      <c r="E1956" s="209" t="s">
        <v>3757</v>
      </c>
    </row>
    <row r="1957" spans="1:5" x14ac:dyDescent="0.2">
      <c r="A1957" s="207" t="s">
        <v>3726</v>
      </c>
      <c r="B1957" s="207" t="s">
        <v>3591</v>
      </c>
      <c r="C1957" s="207" t="s">
        <v>857</v>
      </c>
      <c r="D1957" s="208" t="s">
        <v>1349</v>
      </c>
      <c r="E1957" s="209" t="s">
        <v>3756</v>
      </c>
    </row>
    <row r="1958" spans="1:5" x14ac:dyDescent="0.2">
      <c r="A1958" s="207" t="s">
        <v>3726</v>
      </c>
      <c r="B1958" s="207" t="s">
        <v>3591</v>
      </c>
      <c r="C1958" s="207" t="s">
        <v>857</v>
      </c>
      <c r="D1958" s="208" t="s">
        <v>1349</v>
      </c>
      <c r="E1958" s="209" t="s">
        <v>3757</v>
      </c>
    </row>
    <row r="1959" spans="1:5" x14ac:dyDescent="0.2">
      <c r="A1959" s="207" t="s">
        <v>3726</v>
      </c>
      <c r="B1959" s="207" t="s">
        <v>3592</v>
      </c>
      <c r="C1959" s="207" t="s">
        <v>14</v>
      </c>
      <c r="D1959" s="208" t="s">
        <v>1349</v>
      </c>
      <c r="E1959" s="209" t="s">
        <v>3756</v>
      </c>
    </row>
    <row r="1960" spans="1:5" x14ac:dyDescent="0.2">
      <c r="A1960" s="207" t="s">
        <v>3726</v>
      </c>
      <c r="B1960" s="207" t="s">
        <v>3592</v>
      </c>
      <c r="C1960" s="207" t="s">
        <v>14</v>
      </c>
      <c r="D1960" s="208" t="s">
        <v>1349</v>
      </c>
      <c r="E1960" s="209" t="s">
        <v>3757</v>
      </c>
    </row>
    <row r="1961" spans="1:5" x14ac:dyDescent="0.2">
      <c r="A1961" s="207" t="s">
        <v>3726</v>
      </c>
      <c r="B1961" s="207" t="s">
        <v>1535</v>
      </c>
      <c r="C1961" s="207" t="s">
        <v>1864</v>
      </c>
      <c r="D1961" s="208" t="s">
        <v>1349</v>
      </c>
      <c r="E1961" s="209" t="s">
        <v>3756</v>
      </c>
    </row>
    <row r="1962" spans="1:5" x14ac:dyDescent="0.2">
      <c r="A1962" s="207" t="s">
        <v>3726</v>
      </c>
      <c r="B1962" s="207" t="s">
        <v>1535</v>
      </c>
      <c r="C1962" s="207" t="s">
        <v>1864</v>
      </c>
      <c r="D1962" s="208" t="s">
        <v>1349</v>
      </c>
      <c r="E1962" s="209" t="s">
        <v>3757</v>
      </c>
    </row>
    <row r="1963" spans="1:5" x14ac:dyDescent="0.2">
      <c r="A1963" s="207" t="s">
        <v>3726</v>
      </c>
      <c r="B1963" s="207" t="s">
        <v>2657</v>
      </c>
      <c r="C1963" s="207" t="s">
        <v>401</v>
      </c>
      <c r="D1963" s="208" t="s">
        <v>1349</v>
      </c>
      <c r="E1963" s="209" t="s">
        <v>3756</v>
      </c>
    </row>
    <row r="1964" spans="1:5" x14ac:dyDescent="0.2">
      <c r="A1964" s="207" t="s">
        <v>3726</v>
      </c>
      <c r="B1964" s="207" t="s">
        <v>2657</v>
      </c>
      <c r="C1964" s="207" t="s">
        <v>401</v>
      </c>
      <c r="D1964" s="208" t="s">
        <v>1349</v>
      </c>
      <c r="E1964" s="209" t="s">
        <v>3759</v>
      </c>
    </row>
    <row r="1965" spans="1:5" x14ac:dyDescent="0.2">
      <c r="A1965" s="207" t="s">
        <v>3726</v>
      </c>
      <c r="B1965" s="207" t="s">
        <v>2657</v>
      </c>
      <c r="C1965" s="207" t="s">
        <v>401</v>
      </c>
      <c r="D1965" s="208" t="s">
        <v>1349</v>
      </c>
      <c r="E1965" s="209" t="s">
        <v>3757</v>
      </c>
    </row>
    <row r="1966" spans="1:5" x14ac:dyDescent="0.2">
      <c r="A1966" s="207" t="s">
        <v>3726</v>
      </c>
      <c r="B1966" s="207" t="s">
        <v>2658</v>
      </c>
      <c r="C1966" s="207" t="s">
        <v>451</v>
      </c>
      <c r="D1966" s="208" t="s">
        <v>1349</v>
      </c>
      <c r="E1966" s="209" t="s">
        <v>3756</v>
      </c>
    </row>
    <row r="1967" spans="1:5" x14ac:dyDescent="0.2">
      <c r="A1967" s="207" t="s">
        <v>3726</v>
      </c>
      <c r="B1967" s="207" t="s">
        <v>2658</v>
      </c>
      <c r="C1967" s="207" t="s">
        <v>451</v>
      </c>
      <c r="D1967" s="208" t="s">
        <v>1349</v>
      </c>
      <c r="E1967" s="209" t="s">
        <v>3759</v>
      </c>
    </row>
    <row r="1968" spans="1:5" x14ac:dyDescent="0.2">
      <c r="A1968" s="207" t="s">
        <v>3726</v>
      </c>
      <c r="B1968" s="207" t="s">
        <v>2658</v>
      </c>
      <c r="C1968" s="207" t="s">
        <v>451</v>
      </c>
      <c r="D1968" s="208" t="s">
        <v>1349</v>
      </c>
      <c r="E1968" s="209" t="s">
        <v>3757</v>
      </c>
    </row>
    <row r="1969" spans="1:5" x14ac:dyDescent="0.2">
      <c r="A1969" s="207" t="s">
        <v>3726</v>
      </c>
      <c r="B1969" s="207" t="s">
        <v>3595</v>
      </c>
      <c r="C1969" s="207" t="s">
        <v>170</v>
      </c>
      <c r="D1969" s="208" t="s">
        <v>1349</v>
      </c>
      <c r="E1969" s="209" t="s">
        <v>3761</v>
      </c>
    </row>
    <row r="1970" spans="1:5" x14ac:dyDescent="0.2">
      <c r="A1970" s="207" t="s">
        <v>3726</v>
      </c>
      <c r="B1970" s="207" t="s">
        <v>3595</v>
      </c>
      <c r="C1970" s="207" t="s">
        <v>170</v>
      </c>
      <c r="D1970" s="208" t="s">
        <v>1349</v>
      </c>
      <c r="E1970" s="209" t="s">
        <v>3756</v>
      </c>
    </row>
    <row r="1971" spans="1:5" x14ac:dyDescent="0.2">
      <c r="A1971" s="207" t="s">
        <v>3726</v>
      </c>
      <c r="B1971" s="207" t="s">
        <v>3595</v>
      </c>
      <c r="C1971" s="207" t="s">
        <v>170</v>
      </c>
      <c r="D1971" s="208" t="s">
        <v>1349</v>
      </c>
      <c r="E1971" s="209" t="s">
        <v>3759</v>
      </c>
    </row>
    <row r="1972" spans="1:5" x14ac:dyDescent="0.2">
      <c r="A1972" s="207" t="s">
        <v>3726</v>
      </c>
      <c r="B1972" s="207" t="s">
        <v>3595</v>
      </c>
      <c r="C1972" s="207" t="s">
        <v>170</v>
      </c>
      <c r="D1972" s="208" t="s">
        <v>1349</v>
      </c>
      <c r="E1972" s="209" t="s">
        <v>3757</v>
      </c>
    </row>
    <row r="1973" spans="1:5" x14ac:dyDescent="0.2">
      <c r="A1973" s="207" t="s">
        <v>3726</v>
      </c>
      <c r="B1973" s="207" t="s">
        <v>3593</v>
      </c>
      <c r="C1973" s="207" t="s">
        <v>171</v>
      </c>
      <c r="D1973" s="208" t="s">
        <v>1349</v>
      </c>
      <c r="E1973" s="209" t="s">
        <v>3756</v>
      </c>
    </row>
    <row r="1974" spans="1:5" x14ac:dyDescent="0.2">
      <c r="A1974" s="207" t="s">
        <v>3726</v>
      </c>
      <c r="B1974" s="207" t="s">
        <v>3593</v>
      </c>
      <c r="C1974" s="207" t="s">
        <v>171</v>
      </c>
      <c r="D1974" s="208" t="s">
        <v>1349</v>
      </c>
      <c r="E1974" s="209" t="s">
        <v>3757</v>
      </c>
    </row>
    <row r="1975" spans="1:5" x14ac:dyDescent="0.2">
      <c r="A1975" s="207" t="s">
        <v>3726</v>
      </c>
      <c r="B1975" s="207" t="s">
        <v>3594</v>
      </c>
      <c r="C1975" s="207" t="s">
        <v>172</v>
      </c>
      <c r="D1975" s="208" t="s">
        <v>1349</v>
      </c>
      <c r="E1975" s="209" t="s">
        <v>3757</v>
      </c>
    </row>
    <row r="1976" spans="1:5" x14ac:dyDescent="0.2">
      <c r="A1976" s="207" t="s">
        <v>3726</v>
      </c>
      <c r="B1976" s="207" t="s">
        <v>3596</v>
      </c>
      <c r="C1976" s="207" t="s">
        <v>168</v>
      </c>
      <c r="D1976" s="208" t="s">
        <v>1349</v>
      </c>
      <c r="E1976" s="209" t="s">
        <v>3757</v>
      </c>
    </row>
    <row r="1977" spans="1:5" x14ac:dyDescent="0.2">
      <c r="A1977" s="207" t="s">
        <v>3726</v>
      </c>
      <c r="B1977" s="207" t="s">
        <v>1483</v>
      </c>
      <c r="C1977" s="207" t="s">
        <v>1962</v>
      </c>
      <c r="D1977" s="208" t="s">
        <v>1349</v>
      </c>
      <c r="E1977" s="209" t="s">
        <v>3756</v>
      </c>
    </row>
    <row r="1978" spans="1:5" x14ac:dyDescent="0.2">
      <c r="A1978" s="207" t="s">
        <v>3726</v>
      </c>
      <c r="B1978" s="207" t="s">
        <v>1483</v>
      </c>
      <c r="C1978" s="207" t="s">
        <v>1962</v>
      </c>
      <c r="D1978" s="208" t="s">
        <v>1349</v>
      </c>
      <c r="E1978" s="209" t="s">
        <v>3759</v>
      </c>
    </row>
    <row r="1979" spans="1:5" x14ac:dyDescent="0.2">
      <c r="A1979" s="207" t="s">
        <v>3726</v>
      </c>
      <c r="B1979" s="207" t="s">
        <v>1483</v>
      </c>
      <c r="C1979" s="207" t="s">
        <v>1962</v>
      </c>
      <c r="D1979" s="208" t="s">
        <v>1349</v>
      </c>
      <c r="E1979" s="209" t="s">
        <v>3757</v>
      </c>
    </row>
    <row r="1980" spans="1:5" x14ac:dyDescent="0.2">
      <c r="A1980" s="207" t="s">
        <v>3726</v>
      </c>
      <c r="B1980" s="207" t="s">
        <v>1484</v>
      </c>
      <c r="C1980" s="207" t="s">
        <v>1964</v>
      </c>
      <c r="D1980" s="208" t="s">
        <v>1349</v>
      </c>
      <c r="E1980" s="209" t="s">
        <v>3756</v>
      </c>
    </row>
    <row r="1981" spans="1:5" x14ac:dyDescent="0.2">
      <c r="A1981" s="207" t="s">
        <v>3726</v>
      </c>
      <c r="B1981" s="207" t="s">
        <v>1484</v>
      </c>
      <c r="C1981" s="207" t="s">
        <v>1964</v>
      </c>
      <c r="D1981" s="208" t="s">
        <v>1349</v>
      </c>
      <c r="E1981" s="209" t="s">
        <v>3757</v>
      </c>
    </row>
    <row r="1982" spans="1:5" x14ac:dyDescent="0.2">
      <c r="A1982" s="207" t="s">
        <v>3726</v>
      </c>
      <c r="B1982" s="207" t="s">
        <v>1485</v>
      </c>
      <c r="C1982" s="207" t="s">
        <v>1965</v>
      </c>
      <c r="D1982" s="208" t="s">
        <v>1349</v>
      </c>
      <c r="E1982" s="209" t="s">
        <v>3756</v>
      </c>
    </row>
    <row r="1983" spans="1:5" x14ac:dyDescent="0.2">
      <c r="A1983" s="207" t="s">
        <v>3726</v>
      </c>
      <c r="B1983" s="207" t="s">
        <v>1485</v>
      </c>
      <c r="C1983" s="207" t="s">
        <v>1965</v>
      </c>
      <c r="D1983" s="208" t="s">
        <v>1349</v>
      </c>
      <c r="E1983" s="209" t="s">
        <v>3759</v>
      </c>
    </row>
    <row r="1984" spans="1:5" x14ac:dyDescent="0.2">
      <c r="A1984" s="207" t="s">
        <v>3726</v>
      </c>
      <c r="B1984" s="207" t="s">
        <v>1485</v>
      </c>
      <c r="C1984" s="207" t="s">
        <v>1965</v>
      </c>
      <c r="D1984" s="208" t="s">
        <v>1349</v>
      </c>
      <c r="E1984" s="209" t="s">
        <v>3757</v>
      </c>
    </row>
    <row r="1985" spans="1:5" x14ac:dyDescent="0.2">
      <c r="A1985" s="207" t="s">
        <v>3726</v>
      </c>
      <c r="B1985" s="207" t="s">
        <v>3597</v>
      </c>
      <c r="C1985" s="207" t="s">
        <v>264</v>
      </c>
      <c r="D1985" s="208" t="s">
        <v>1349</v>
      </c>
      <c r="E1985" s="209" t="s">
        <v>3756</v>
      </c>
    </row>
    <row r="1986" spans="1:5" x14ac:dyDescent="0.2">
      <c r="A1986" s="207" t="s">
        <v>3726</v>
      </c>
      <c r="B1986" s="207" t="s">
        <v>3597</v>
      </c>
      <c r="C1986" s="207" t="s">
        <v>264</v>
      </c>
      <c r="D1986" s="208" t="s">
        <v>1349</v>
      </c>
      <c r="E1986" s="209" t="s">
        <v>3759</v>
      </c>
    </row>
    <row r="1987" spans="1:5" x14ac:dyDescent="0.2">
      <c r="A1987" s="207" t="s">
        <v>3726</v>
      </c>
      <c r="B1987" s="207" t="s">
        <v>3597</v>
      </c>
      <c r="C1987" s="207" t="s">
        <v>264</v>
      </c>
      <c r="D1987" s="208" t="s">
        <v>1349</v>
      </c>
      <c r="E1987" s="209" t="s">
        <v>3757</v>
      </c>
    </row>
    <row r="1988" spans="1:5" x14ac:dyDescent="0.2">
      <c r="A1988" s="207" t="s">
        <v>3726</v>
      </c>
      <c r="B1988" s="207" t="s">
        <v>1686</v>
      </c>
      <c r="C1988" s="207" t="s">
        <v>1372</v>
      </c>
      <c r="D1988" s="208" t="s">
        <v>1349</v>
      </c>
      <c r="E1988" s="209" t="s">
        <v>3756</v>
      </c>
    </row>
    <row r="1989" spans="1:5" x14ac:dyDescent="0.2">
      <c r="A1989" s="207" t="s">
        <v>3726</v>
      </c>
      <c r="B1989" s="207" t="s">
        <v>1686</v>
      </c>
      <c r="C1989" s="207" t="s">
        <v>1372</v>
      </c>
      <c r="D1989" s="208" t="s">
        <v>1349</v>
      </c>
      <c r="E1989" s="209" t="s">
        <v>3759</v>
      </c>
    </row>
    <row r="1990" spans="1:5" x14ac:dyDescent="0.2">
      <c r="A1990" s="207" t="s">
        <v>3726</v>
      </c>
      <c r="B1990" s="207" t="s">
        <v>1686</v>
      </c>
      <c r="C1990" s="207" t="s">
        <v>1372</v>
      </c>
      <c r="D1990" s="208" t="s">
        <v>1349</v>
      </c>
      <c r="E1990" s="209" t="s">
        <v>3757</v>
      </c>
    </row>
    <row r="1991" spans="1:5" x14ac:dyDescent="0.2">
      <c r="A1991" s="207" t="s">
        <v>3726</v>
      </c>
      <c r="B1991" s="207" t="s">
        <v>3447</v>
      </c>
      <c r="C1991" s="207" t="s">
        <v>3448</v>
      </c>
      <c r="D1991" s="208" t="s">
        <v>1349</v>
      </c>
      <c r="E1991" s="209" t="s">
        <v>3756</v>
      </c>
    </row>
    <row r="1992" spans="1:5" x14ac:dyDescent="0.2">
      <c r="A1992" s="207" t="s">
        <v>3726</v>
      </c>
      <c r="B1992" s="207" t="s">
        <v>3447</v>
      </c>
      <c r="C1992" s="207" t="s">
        <v>3448</v>
      </c>
      <c r="D1992" s="208" t="s">
        <v>1349</v>
      </c>
      <c r="E1992" s="209" t="s">
        <v>3759</v>
      </c>
    </row>
    <row r="1993" spans="1:5" x14ac:dyDescent="0.2">
      <c r="A1993" s="207" t="s">
        <v>3726</v>
      </c>
      <c r="B1993" s="207" t="s">
        <v>3447</v>
      </c>
      <c r="C1993" s="207" t="s">
        <v>3448</v>
      </c>
      <c r="D1993" s="208" t="s">
        <v>1349</v>
      </c>
      <c r="E1993" s="209" t="s">
        <v>3757</v>
      </c>
    </row>
    <row r="1994" spans="1:5" x14ac:dyDescent="0.2">
      <c r="A1994" s="207" t="s">
        <v>3726</v>
      </c>
      <c r="B1994" s="207" t="s">
        <v>3514</v>
      </c>
      <c r="C1994" s="207" t="s">
        <v>1373</v>
      </c>
      <c r="D1994" s="208" t="s">
        <v>1349</v>
      </c>
      <c r="E1994" s="209" t="s">
        <v>3756</v>
      </c>
    </row>
    <row r="1995" spans="1:5" x14ac:dyDescent="0.2">
      <c r="A1995" s="207" t="s">
        <v>3726</v>
      </c>
      <c r="B1995" s="207" t="s">
        <v>3514</v>
      </c>
      <c r="C1995" s="207" t="s">
        <v>1373</v>
      </c>
      <c r="D1995" s="208" t="s">
        <v>1349</v>
      </c>
      <c r="E1995" s="209" t="s">
        <v>3763</v>
      </c>
    </row>
    <row r="1996" spans="1:5" x14ac:dyDescent="0.2">
      <c r="A1996" s="207" t="s">
        <v>3726</v>
      </c>
      <c r="B1996" s="207" t="s">
        <v>3514</v>
      </c>
      <c r="C1996" s="207" t="s">
        <v>1373</v>
      </c>
      <c r="D1996" s="208" t="s">
        <v>1349</v>
      </c>
      <c r="E1996" s="209" t="s">
        <v>3759</v>
      </c>
    </row>
    <row r="1997" spans="1:5" x14ac:dyDescent="0.2">
      <c r="A1997" s="207" t="s">
        <v>3726</v>
      </c>
      <c r="B1997" s="207" t="s">
        <v>3514</v>
      </c>
      <c r="C1997" s="207" t="s">
        <v>1373</v>
      </c>
      <c r="D1997" s="208" t="s">
        <v>1349</v>
      </c>
      <c r="E1997" s="209" t="s">
        <v>3757</v>
      </c>
    </row>
    <row r="1998" spans="1:5" x14ac:dyDescent="0.2">
      <c r="A1998" s="207" t="s">
        <v>3726</v>
      </c>
      <c r="B1998" s="207" t="s">
        <v>1615</v>
      </c>
      <c r="C1998" s="207" t="s">
        <v>1616</v>
      </c>
      <c r="D1998" s="208" t="s">
        <v>1349</v>
      </c>
      <c r="E1998" s="209" t="s">
        <v>3758</v>
      </c>
    </row>
    <row r="1999" spans="1:5" x14ac:dyDescent="0.2">
      <c r="A1999" s="207" t="s">
        <v>3726</v>
      </c>
      <c r="B1999" s="207" t="s">
        <v>1615</v>
      </c>
      <c r="C1999" s="207" t="s">
        <v>1616</v>
      </c>
      <c r="D1999" s="208" t="s">
        <v>1349</v>
      </c>
      <c r="E1999" s="209" t="s">
        <v>3756</v>
      </c>
    </row>
    <row r="2000" spans="1:5" x14ac:dyDescent="0.2">
      <c r="A2000" s="207" t="s">
        <v>3726</v>
      </c>
      <c r="B2000" s="207" t="s">
        <v>1615</v>
      </c>
      <c r="C2000" s="207" t="s">
        <v>1616</v>
      </c>
      <c r="D2000" s="208" t="s">
        <v>1349</v>
      </c>
      <c r="E2000" s="209" t="s">
        <v>3757</v>
      </c>
    </row>
    <row r="2001" spans="1:5" x14ac:dyDescent="0.2">
      <c r="A2001" s="207" t="s">
        <v>3726</v>
      </c>
      <c r="B2001" s="207" t="s">
        <v>1613</v>
      </c>
      <c r="C2001" s="207" t="s">
        <v>1614</v>
      </c>
      <c r="D2001" s="208" t="s">
        <v>1349</v>
      </c>
      <c r="E2001" s="209" t="s">
        <v>3756</v>
      </c>
    </row>
    <row r="2002" spans="1:5" x14ac:dyDescent="0.2">
      <c r="A2002" s="207" t="s">
        <v>3726</v>
      </c>
      <c r="B2002" s="207" t="s">
        <v>1613</v>
      </c>
      <c r="C2002" s="207" t="s">
        <v>1614</v>
      </c>
      <c r="D2002" s="208" t="s">
        <v>1349</v>
      </c>
      <c r="E2002" s="209" t="s">
        <v>3757</v>
      </c>
    </row>
    <row r="2003" spans="1:5" x14ac:dyDescent="0.2">
      <c r="A2003" s="207" t="s">
        <v>3726</v>
      </c>
      <c r="B2003" s="207" t="s">
        <v>1687</v>
      </c>
      <c r="C2003" s="207" t="s">
        <v>1451</v>
      </c>
      <c r="D2003" s="208" t="s">
        <v>1349</v>
      </c>
      <c r="E2003" s="209" t="s">
        <v>3758</v>
      </c>
    </row>
    <row r="2004" spans="1:5" x14ac:dyDescent="0.2">
      <c r="A2004" s="207" t="s">
        <v>3726</v>
      </c>
      <c r="B2004" s="207" t="s">
        <v>1687</v>
      </c>
      <c r="C2004" s="207" t="s">
        <v>1451</v>
      </c>
      <c r="D2004" s="208" t="s">
        <v>1349</v>
      </c>
      <c r="E2004" s="209" t="s">
        <v>3756</v>
      </c>
    </row>
    <row r="2005" spans="1:5" x14ac:dyDescent="0.2">
      <c r="A2005" s="207" t="s">
        <v>3726</v>
      </c>
      <c r="B2005" s="207" t="s">
        <v>1687</v>
      </c>
      <c r="C2005" s="207" t="s">
        <v>1451</v>
      </c>
      <c r="D2005" s="208" t="s">
        <v>1349</v>
      </c>
      <c r="E2005" s="209" t="s">
        <v>3759</v>
      </c>
    </row>
    <row r="2006" spans="1:5" x14ac:dyDescent="0.2">
      <c r="A2006" s="207" t="s">
        <v>3726</v>
      </c>
      <c r="B2006" s="207" t="s">
        <v>1687</v>
      </c>
      <c r="C2006" s="207" t="s">
        <v>1451</v>
      </c>
      <c r="D2006" s="208" t="s">
        <v>1349</v>
      </c>
      <c r="E2006" s="209" t="s">
        <v>3757</v>
      </c>
    </row>
    <row r="2007" spans="1:5" x14ac:dyDescent="0.2">
      <c r="A2007" s="207" t="s">
        <v>3726</v>
      </c>
      <c r="B2007" s="207" t="s">
        <v>1617</v>
      </c>
      <c r="C2007" s="207" t="s">
        <v>1618</v>
      </c>
      <c r="D2007" s="208" t="s">
        <v>1349</v>
      </c>
      <c r="E2007" s="209" t="s">
        <v>3758</v>
      </c>
    </row>
    <row r="2008" spans="1:5" x14ac:dyDescent="0.2">
      <c r="A2008" s="207" t="s">
        <v>3726</v>
      </c>
      <c r="B2008" s="207" t="s">
        <v>1617</v>
      </c>
      <c r="C2008" s="207" t="s">
        <v>1618</v>
      </c>
      <c r="D2008" s="208" t="s">
        <v>1349</v>
      </c>
      <c r="E2008" s="209" t="s">
        <v>3759</v>
      </c>
    </row>
    <row r="2009" spans="1:5" x14ac:dyDescent="0.2">
      <c r="A2009" s="207" t="s">
        <v>3726</v>
      </c>
      <c r="B2009" s="207" t="s">
        <v>1617</v>
      </c>
      <c r="C2009" s="207" t="s">
        <v>1618</v>
      </c>
      <c r="D2009" s="208" t="s">
        <v>1349</v>
      </c>
      <c r="E2009" s="209" t="s">
        <v>3757</v>
      </c>
    </row>
    <row r="2010" spans="1:5" x14ac:dyDescent="0.2">
      <c r="A2010" s="207" t="s">
        <v>3726</v>
      </c>
      <c r="B2010" s="207" t="s">
        <v>3473</v>
      </c>
      <c r="C2010" s="207" t="s">
        <v>3474</v>
      </c>
      <c r="D2010" s="208" t="s">
        <v>1349</v>
      </c>
      <c r="E2010" s="209" t="s">
        <v>3759</v>
      </c>
    </row>
    <row r="2011" spans="1:5" x14ac:dyDescent="0.2">
      <c r="A2011" s="207" t="s">
        <v>3726</v>
      </c>
      <c r="B2011" s="207" t="s">
        <v>3473</v>
      </c>
      <c r="C2011" s="207" t="s">
        <v>3474</v>
      </c>
      <c r="D2011" s="208" t="s">
        <v>1349</v>
      </c>
      <c r="E2011" s="209" t="s">
        <v>3757</v>
      </c>
    </row>
    <row r="2012" spans="1:5" x14ac:dyDescent="0.2">
      <c r="A2012" s="207" t="s">
        <v>3726</v>
      </c>
      <c r="B2012" s="207" t="s">
        <v>3471</v>
      </c>
      <c r="C2012" s="207" t="s">
        <v>3472</v>
      </c>
      <c r="D2012" s="208" t="s">
        <v>1349</v>
      </c>
      <c r="E2012" s="209" t="s">
        <v>3759</v>
      </c>
    </row>
    <row r="2013" spans="1:5" x14ac:dyDescent="0.2">
      <c r="A2013" s="207" t="s">
        <v>3726</v>
      </c>
      <c r="B2013" s="207" t="s">
        <v>3471</v>
      </c>
      <c r="C2013" s="207" t="s">
        <v>3472</v>
      </c>
      <c r="D2013" s="208" t="s">
        <v>1349</v>
      </c>
      <c r="E2013" s="209" t="s">
        <v>3757</v>
      </c>
    </row>
    <row r="2014" spans="1:5" x14ac:dyDescent="0.2">
      <c r="A2014" s="207" t="s">
        <v>3726</v>
      </c>
      <c r="B2014" s="207" t="s">
        <v>1611</v>
      </c>
      <c r="C2014" s="207" t="s">
        <v>1612</v>
      </c>
      <c r="D2014" s="208" t="s">
        <v>1349</v>
      </c>
      <c r="E2014" s="209" t="s">
        <v>3761</v>
      </c>
    </row>
    <row r="2015" spans="1:5" x14ac:dyDescent="0.2">
      <c r="A2015" s="207" t="s">
        <v>3726</v>
      </c>
      <c r="B2015" s="207" t="s">
        <v>1611</v>
      </c>
      <c r="C2015" s="207" t="s">
        <v>1612</v>
      </c>
      <c r="D2015" s="208" t="s">
        <v>1349</v>
      </c>
      <c r="E2015" s="209" t="s">
        <v>3756</v>
      </c>
    </row>
    <row r="2016" spans="1:5" x14ac:dyDescent="0.2">
      <c r="A2016" s="207" t="s">
        <v>3726</v>
      </c>
      <c r="B2016" s="207" t="s">
        <v>1611</v>
      </c>
      <c r="C2016" s="207" t="s">
        <v>1612</v>
      </c>
      <c r="D2016" s="208" t="s">
        <v>1349</v>
      </c>
      <c r="E2016" s="209" t="s">
        <v>3759</v>
      </c>
    </row>
    <row r="2017" spans="1:5" x14ac:dyDescent="0.2">
      <c r="A2017" s="207" t="s">
        <v>3726</v>
      </c>
      <c r="B2017" s="207" t="s">
        <v>1611</v>
      </c>
      <c r="C2017" s="207" t="s">
        <v>1612</v>
      </c>
      <c r="D2017" s="208" t="s">
        <v>1349</v>
      </c>
      <c r="E2017" s="209" t="s">
        <v>3757</v>
      </c>
    </row>
    <row r="2018" spans="1:5" x14ac:dyDescent="0.2">
      <c r="A2018" s="207" t="s">
        <v>3726</v>
      </c>
      <c r="B2018" s="207" t="s">
        <v>1688</v>
      </c>
      <c r="C2018" s="207" t="s">
        <v>1374</v>
      </c>
      <c r="D2018" s="208" t="s">
        <v>1349</v>
      </c>
      <c r="E2018" s="209" t="s">
        <v>3758</v>
      </c>
    </row>
    <row r="2019" spans="1:5" x14ac:dyDescent="0.2">
      <c r="A2019" s="207" t="s">
        <v>3726</v>
      </c>
      <c r="B2019" s="207" t="s">
        <v>1688</v>
      </c>
      <c r="C2019" s="207" t="s">
        <v>1374</v>
      </c>
      <c r="D2019" s="208" t="s">
        <v>1349</v>
      </c>
      <c r="E2019" s="209" t="s">
        <v>3756</v>
      </c>
    </row>
    <row r="2020" spans="1:5" x14ac:dyDescent="0.2">
      <c r="A2020" s="207" t="s">
        <v>3726</v>
      </c>
      <c r="B2020" s="207" t="s">
        <v>1688</v>
      </c>
      <c r="C2020" s="207" t="s">
        <v>1374</v>
      </c>
      <c r="D2020" s="208" t="s">
        <v>1349</v>
      </c>
      <c r="E2020" s="209" t="s">
        <v>3759</v>
      </c>
    </row>
    <row r="2021" spans="1:5" x14ac:dyDescent="0.2">
      <c r="A2021" s="207" t="s">
        <v>3726</v>
      </c>
      <c r="B2021" s="207" t="s">
        <v>1688</v>
      </c>
      <c r="C2021" s="207" t="s">
        <v>1374</v>
      </c>
      <c r="D2021" s="208" t="s">
        <v>1349</v>
      </c>
      <c r="E2021" s="209" t="s">
        <v>3757</v>
      </c>
    </row>
    <row r="2022" spans="1:5" x14ac:dyDescent="0.2">
      <c r="A2022" s="207" t="s">
        <v>3726</v>
      </c>
      <c r="B2022" s="207" t="s">
        <v>1689</v>
      </c>
      <c r="C2022" s="207" t="s">
        <v>1209</v>
      </c>
      <c r="D2022" s="208" t="s">
        <v>1349</v>
      </c>
      <c r="E2022" s="209" t="s">
        <v>3758</v>
      </c>
    </row>
    <row r="2023" spans="1:5" x14ac:dyDescent="0.2">
      <c r="A2023" s="207" t="s">
        <v>3726</v>
      </c>
      <c r="B2023" s="207" t="s">
        <v>1689</v>
      </c>
      <c r="C2023" s="207" t="s">
        <v>1209</v>
      </c>
      <c r="D2023" s="208" t="s">
        <v>1349</v>
      </c>
      <c r="E2023" s="209" t="s">
        <v>3757</v>
      </c>
    </row>
    <row r="2024" spans="1:5" x14ac:dyDescent="0.2">
      <c r="A2024" s="207" t="s">
        <v>3726</v>
      </c>
      <c r="B2024" s="207" t="s">
        <v>1690</v>
      </c>
      <c r="C2024" s="207" t="s">
        <v>1117</v>
      </c>
      <c r="D2024" s="208" t="s">
        <v>1349</v>
      </c>
      <c r="E2024" s="209" t="s">
        <v>3756</v>
      </c>
    </row>
    <row r="2025" spans="1:5" x14ac:dyDescent="0.2">
      <c r="A2025" s="207" t="s">
        <v>3726</v>
      </c>
      <c r="B2025" s="207" t="s">
        <v>1690</v>
      </c>
      <c r="C2025" s="207" t="s">
        <v>1117</v>
      </c>
      <c r="D2025" s="208" t="s">
        <v>1349</v>
      </c>
      <c r="E2025" s="209" t="s">
        <v>3757</v>
      </c>
    </row>
    <row r="2026" spans="1:5" x14ac:dyDescent="0.2">
      <c r="A2026" s="207" t="s">
        <v>3726</v>
      </c>
      <c r="B2026" s="207" t="s">
        <v>2416</v>
      </c>
      <c r="C2026" s="207" t="s">
        <v>1891</v>
      </c>
      <c r="D2026" s="208" t="s">
        <v>1349</v>
      </c>
      <c r="E2026" s="209" t="s">
        <v>3756</v>
      </c>
    </row>
    <row r="2027" spans="1:5" x14ac:dyDescent="0.2">
      <c r="A2027" s="207" t="s">
        <v>3726</v>
      </c>
      <c r="B2027" s="207" t="s">
        <v>2416</v>
      </c>
      <c r="C2027" s="207" t="s">
        <v>1891</v>
      </c>
      <c r="D2027" s="208" t="s">
        <v>1349</v>
      </c>
      <c r="E2027" s="209" t="s">
        <v>3757</v>
      </c>
    </row>
    <row r="2028" spans="1:5" x14ac:dyDescent="0.2">
      <c r="A2028" s="207" t="s">
        <v>3726</v>
      </c>
      <c r="B2028" s="207" t="s">
        <v>2417</v>
      </c>
      <c r="C2028" s="207" t="s">
        <v>1892</v>
      </c>
      <c r="D2028" s="208" t="s">
        <v>1349</v>
      </c>
      <c r="E2028" s="209" t="s">
        <v>3756</v>
      </c>
    </row>
    <row r="2029" spans="1:5" x14ac:dyDescent="0.2">
      <c r="A2029" s="207" t="s">
        <v>3726</v>
      </c>
      <c r="B2029" s="207" t="s">
        <v>2417</v>
      </c>
      <c r="C2029" s="207" t="s">
        <v>1892</v>
      </c>
      <c r="D2029" s="208" t="s">
        <v>1349</v>
      </c>
      <c r="E2029" s="209" t="s">
        <v>3757</v>
      </c>
    </row>
    <row r="2030" spans="1:5" x14ac:dyDescent="0.2">
      <c r="A2030" s="207" t="s">
        <v>3726</v>
      </c>
      <c r="B2030" s="207" t="s">
        <v>3330</v>
      </c>
      <c r="C2030" s="207" t="s">
        <v>3331</v>
      </c>
      <c r="D2030" s="208" t="s">
        <v>1349</v>
      </c>
      <c r="E2030" s="209" t="s">
        <v>3756</v>
      </c>
    </row>
    <row r="2031" spans="1:5" x14ac:dyDescent="0.2">
      <c r="A2031" s="207" t="s">
        <v>3726</v>
      </c>
      <c r="B2031" s="207" t="s">
        <v>3330</v>
      </c>
      <c r="C2031" s="207" t="s">
        <v>3331</v>
      </c>
      <c r="D2031" s="208" t="s">
        <v>1349</v>
      </c>
      <c r="E2031" s="209" t="s">
        <v>3759</v>
      </c>
    </row>
    <row r="2032" spans="1:5" x14ac:dyDescent="0.2">
      <c r="A2032" s="207" t="s">
        <v>3726</v>
      </c>
      <c r="B2032" s="207" t="s">
        <v>3330</v>
      </c>
      <c r="C2032" s="207" t="s">
        <v>3331</v>
      </c>
      <c r="D2032" s="208" t="s">
        <v>1349</v>
      </c>
      <c r="E2032" s="209" t="s">
        <v>3757</v>
      </c>
    </row>
    <row r="2033" spans="1:5" x14ac:dyDescent="0.2">
      <c r="A2033" s="207" t="s">
        <v>3726</v>
      </c>
      <c r="B2033" s="207" t="s">
        <v>1531</v>
      </c>
      <c r="C2033" s="207" t="s">
        <v>103</v>
      </c>
      <c r="D2033" s="208" t="s">
        <v>1349</v>
      </c>
      <c r="E2033" s="209" t="s">
        <v>3756</v>
      </c>
    </row>
    <row r="2034" spans="1:5" x14ac:dyDescent="0.2">
      <c r="A2034" s="207" t="s">
        <v>3726</v>
      </c>
      <c r="B2034" s="207" t="s">
        <v>1531</v>
      </c>
      <c r="C2034" s="207" t="s">
        <v>103</v>
      </c>
      <c r="D2034" s="208" t="s">
        <v>1349</v>
      </c>
      <c r="E2034" s="209" t="s">
        <v>3759</v>
      </c>
    </row>
    <row r="2035" spans="1:5" x14ac:dyDescent="0.2">
      <c r="A2035" s="207" t="s">
        <v>3726</v>
      </c>
      <c r="B2035" s="207" t="s">
        <v>1531</v>
      </c>
      <c r="C2035" s="207" t="s">
        <v>103</v>
      </c>
      <c r="D2035" s="208" t="s">
        <v>1349</v>
      </c>
      <c r="E2035" s="209" t="s">
        <v>3757</v>
      </c>
    </row>
    <row r="2036" spans="1:5" x14ac:dyDescent="0.2">
      <c r="A2036" s="207" t="s">
        <v>3726</v>
      </c>
      <c r="B2036" s="207" t="s">
        <v>1531</v>
      </c>
      <c r="C2036" s="207" t="s">
        <v>103</v>
      </c>
      <c r="D2036" s="208" t="s">
        <v>1349</v>
      </c>
      <c r="E2036" s="209" t="s">
        <v>3765</v>
      </c>
    </row>
    <row r="2037" spans="1:5" x14ac:dyDescent="0.2">
      <c r="A2037" s="207" t="s">
        <v>3726</v>
      </c>
      <c r="B2037" s="207" t="s">
        <v>1486</v>
      </c>
      <c r="C2037" s="207" t="s">
        <v>400</v>
      </c>
      <c r="D2037" s="208" t="s">
        <v>1349</v>
      </c>
      <c r="E2037" s="209" t="s">
        <v>3756</v>
      </c>
    </row>
    <row r="2038" spans="1:5" x14ac:dyDescent="0.2">
      <c r="A2038" s="207" t="s">
        <v>3726</v>
      </c>
      <c r="B2038" s="207" t="s">
        <v>1486</v>
      </c>
      <c r="C2038" s="207" t="s">
        <v>400</v>
      </c>
      <c r="D2038" s="208" t="s">
        <v>1349</v>
      </c>
      <c r="E2038" s="209" t="s">
        <v>3759</v>
      </c>
    </row>
    <row r="2039" spans="1:5" x14ac:dyDescent="0.2">
      <c r="A2039" s="207" t="s">
        <v>3726</v>
      </c>
      <c r="B2039" s="207" t="s">
        <v>1486</v>
      </c>
      <c r="C2039" s="207" t="s">
        <v>400</v>
      </c>
      <c r="D2039" s="208" t="s">
        <v>1349</v>
      </c>
      <c r="E2039" s="209" t="s">
        <v>3757</v>
      </c>
    </row>
    <row r="2040" spans="1:5" x14ac:dyDescent="0.2">
      <c r="A2040" s="207" t="s">
        <v>3726</v>
      </c>
      <c r="B2040" s="207" t="s">
        <v>1486</v>
      </c>
      <c r="C2040" s="207" t="s">
        <v>400</v>
      </c>
      <c r="D2040" s="208" t="s">
        <v>1349</v>
      </c>
      <c r="E2040" s="209" t="s">
        <v>3765</v>
      </c>
    </row>
    <row r="2041" spans="1:5" x14ac:dyDescent="0.2">
      <c r="A2041" s="207" t="s">
        <v>3726</v>
      </c>
      <c r="B2041" s="207" t="s">
        <v>1530</v>
      </c>
      <c r="C2041" s="207" t="s">
        <v>283</v>
      </c>
      <c r="D2041" s="208" t="s">
        <v>1349</v>
      </c>
      <c r="E2041" s="209" t="s">
        <v>3758</v>
      </c>
    </row>
    <row r="2042" spans="1:5" x14ac:dyDescent="0.2">
      <c r="A2042" s="207" t="s">
        <v>3726</v>
      </c>
      <c r="B2042" s="207" t="s">
        <v>1530</v>
      </c>
      <c r="C2042" s="207" t="s">
        <v>283</v>
      </c>
      <c r="D2042" s="208" t="s">
        <v>1349</v>
      </c>
      <c r="E2042" s="209" t="s">
        <v>3756</v>
      </c>
    </row>
    <row r="2043" spans="1:5" x14ac:dyDescent="0.2">
      <c r="A2043" s="207" t="s">
        <v>3726</v>
      </c>
      <c r="B2043" s="207" t="s">
        <v>1530</v>
      </c>
      <c r="C2043" s="207" t="s">
        <v>283</v>
      </c>
      <c r="D2043" s="208" t="s">
        <v>1349</v>
      </c>
      <c r="E2043" s="209" t="s">
        <v>3759</v>
      </c>
    </row>
    <row r="2044" spans="1:5" x14ac:dyDescent="0.2">
      <c r="A2044" s="207" t="s">
        <v>3726</v>
      </c>
      <c r="B2044" s="207" t="s">
        <v>1530</v>
      </c>
      <c r="C2044" s="207" t="s">
        <v>283</v>
      </c>
      <c r="D2044" s="208" t="s">
        <v>1349</v>
      </c>
      <c r="E2044" s="209" t="s">
        <v>3757</v>
      </c>
    </row>
    <row r="2045" spans="1:5" x14ac:dyDescent="0.2">
      <c r="A2045" s="207" t="s">
        <v>3726</v>
      </c>
      <c r="B2045" s="207" t="s">
        <v>1530</v>
      </c>
      <c r="C2045" s="207" t="s">
        <v>283</v>
      </c>
      <c r="D2045" s="208" t="s">
        <v>1349</v>
      </c>
      <c r="E2045" s="209" t="s">
        <v>3765</v>
      </c>
    </row>
    <row r="2046" spans="1:5" x14ac:dyDescent="0.2">
      <c r="A2046" s="207" t="s">
        <v>3726</v>
      </c>
      <c r="B2046" s="207" t="s">
        <v>3543</v>
      </c>
      <c r="C2046" s="207" t="s">
        <v>3345</v>
      </c>
      <c r="D2046" s="208" t="s">
        <v>1349</v>
      </c>
      <c r="E2046" s="209" t="s">
        <v>3756</v>
      </c>
    </row>
    <row r="2047" spans="1:5" x14ac:dyDescent="0.2">
      <c r="A2047" s="207" t="s">
        <v>3726</v>
      </c>
      <c r="B2047" s="207" t="s">
        <v>3543</v>
      </c>
      <c r="C2047" s="207" t="s">
        <v>3345</v>
      </c>
      <c r="D2047" s="208" t="s">
        <v>1349</v>
      </c>
      <c r="E2047" s="209" t="s">
        <v>3759</v>
      </c>
    </row>
    <row r="2048" spans="1:5" x14ac:dyDescent="0.2">
      <c r="A2048" s="207" t="s">
        <v>3726</v>
      </c>
      <c r="B2048" s="207" t="s">
        <v>3543</v>
      </c>
      <c r="C2048" s="207" t="s">
        <v>3345</v>
      </c>
      <c r="D2048" s="208" t="s">
        <v>1349</v>
      </c>
      <c r="E2048" s="209" t="s">
        <v>3757</v>
      </c>
    </row>
    <row r="2049" spans="1:5" x14ac:dyDescent="0.2">
      <c r="A2049" s="207" t="s">
        <v>3726</v>
      </c>
      <c r="B2049" s="207" t="s">
        <v>3598</v>
      </c>
      <c r="C2049" s="207" t="s">
        <v>411</v>
      </c>
      <c r="D2049" s="208" t="s">
        <v>1349</v>
      </c>
      <c r="E2049" s="209" t="s">
        <v>3757</v>
      </c>
    </row>
    <row r="2050" spans="1:5" x14ac:dyDescent="0.2">
      <c r="A2050" s="207" t="s">
        <v>3726</v>
      </c>
      <c r="B2050" s="207" t="s">
        <v>3600</v>
      </c>
      <c r="C2050" s="207" t="s">
        <v>297</v>
      </c>
      <c r="D2050" s="208" t="s">
        <v>1349</v>
      </c>
      <c r="E2050" s="209" t="s">
        <v>3757</v>
      </c>
    </row>
    <row r="2051" spans="1:5" x14ac:dyDescent="0.2">
      <c r="A2051" s="207" t="s">
        <v>3726</v>
      </c>
      <c r="B2051" s="207" t="s">
        <v>3599</v>
      </c>
      <c r="C2051" s="207" t="s">
        <v>273</v>
      </c>
      <c r="D2051" s="208" t="s">
        <v>1349</v>
      </c>
      <c r="E2051" s="209" t="s">
        <v>3756</v>
      </c>
    </row>
    <row r="2052" spans="1:5" x14ac:dyDescent="0.2">
      <c r="A2052" s="207" t="s">
        <v>3726</v>
      </c>
      <c r="B2052" s="207" t="s">
        <v>3599</v>
      </c>
      <c r="C2052" s="207" t="s">
        <v>273</v>
      </c>
      <c r="D2052" s="208" t="s">
        <v>1349</v>
      </c>
      <c r="E2052" s="209" t="s">
        <v>3757</v>
      </c>
    </row>
    <row r="2053" spans="1:5" x14ac:dyDescent="0.2">
      <c r="A2053" s="207" t="s">
        <v>3726</v>
      </c>
      <c r="B2053" s="207" t="s">
        <v>1487</v>
      </c>
      <c r="C2053" s="207" t="s">
        <v>302</v>
      </c>
      <c r="D2053" s="208" t="s">
        <v>1349</v>
      </c>
      <c r="E2053" s="209" t="s">
        <v>3756</v>
      </c>
    </row>
    <row r="2054" spans="1:5" x14ac:dyDescent="0.2">
      <c r="A2054" s="207" t="s">
        <v>3726</v>
      </c>
      <c r="B2054" s="207" t="s">
        <v>1487</v>
      </c>
      <c r="C2054" s="207" t="s">
        <v>302</v>
      </c>
      <c r="D2054" s="208" t="s">
        <v>1349</v>
      </c>
      <c r="E2054" s="209" t="s">
        <v>3759</v>
      </c>
    </row>
    <row r="2055" spans="1:5" x14ac:dyDescent="0.2">
      <c r="A2055" s="207" t="s">
        <v>3726</v>
      </c>
      <c r="B2055" s="207" t="s">
        <v>1487</v>
      </c>
      <c r="C2055" s="207" t="s">
        <v>302</v>
      </c>
      <c r="D2055" s="208" t="s">
        <v>1349</v>
      </c>
      <c r="E2055" s="209" t="s">
        <v>3757</v>
      </c>
    </row>
    <row r="2056" spans="1:5" x14ac:dyDescent="0.2">
      <c r="A2056" s="207" t="s">
        <v>3726</v>
      </c>
      <c r="B2056" s="207" t="s">
        <v>3683</v>
      </c>
      <c r="C2056" s="207" t="s">
        <v>1863</v>
      </c>
      <c r="D2056" s="208" t="s">
        <v>1349</v>
      </c>
      <c r="E2056" s="209" t="s">
        <v>3756</v>
      </c>
    </row>
    <row r="2057" spans="1:5" x14ac:dyDescent="0.2">
      <c r="A2057" s="207" t="s">
        <v>3726</v>
      </c>
      <c r="B2057" s="207" t="s">
        <v>3683</v>
      </c>
      <c r="C2057" s="207" t="s">
        <v>1863</v>
      </c>
      <c r="D2057" s="208" t="s">
        <v>1349</v>
      </c>
      <c r="E2057" s="209" t="s">
        <v>3757</v>
      </c>
    </row>
    <row r="2058" spans="1:5" x14ac:dyDescent="0.2">
      <c r="A2058" s="207" t="s">
        <v>3726</v>
      </c>
      <c r="B2058" s="207" t="s">
        <v>3684</v>
      </c>
      <c r="C2058" s="207" t="s">
        <v>1867</v>
      </c>
      <c r="D2058" s="208" t="s">
        <v>1349</v>
      </c>
      <c r="E2058" s="209" t="s">
        <v>3756</v>
      </c>
    </row>
    <row r="2059" spans="1:5" x14ac:dyDescent="0.2">
      <c r="A2059" s="207" t="s">
        <v>3726</v>
      </c>
      <c r="B2059" s="207" t="s">
        <v>3684</v>
      </c>
      <c r="C2059" s="207" t="s">
        <v>1867</v>
      </c>
      <c r="D2059" s="208" t="s">
        <v>1349</v>
      </c>
      <c r="E2059" s="209" t="s">
        <v>3757</v>
      </c>
    </row>
    <row r="2060" spans="1:5" x14ac:dyDescent="0.2">
      <c r="A2060" s="207" t="s">
        <v>3726</v>
      </c>
      <c r="B2060" s="207" t="s">
        <v>1534</v>
      </c>
      <c r="C2060" s="207" t="s">
        <v>1115</v>
      </c>
      <c r="D2060" s="208" t="s">
        <v>1349</v>
      </c>
      <c r="E2060" s="209" t="s">
        <v>3756</v>
      </c>
    </row>
    <row r="2061" spans="1:5" x14ac:dyDescent="0.2">
      <c r="A2061" s="207" t="s">
        <v>3726</v>
      </c>
      <c r="B2061" s="207" t="s">
        <v>1534</v>
      </c>
      <c r="C2061" s="207" t="s">
        <v>1115</v>
      </c>
      <c r="D2061" s="208" t="s">
        <v>1349</v>
      </c>
      <c r="E2061" s="209" t="s">
        <v>3757</v>
      </c>
    </row>
    <row r="2062" spans="1:5" x14ac:dyDescent="0.2">
      <c r="A2062" s="207" t="s">
        <v>3726</v>
      </c>
      <c r="B2062" s="207" t="s">
        <v>2332</v>
      </c>
      <c r="C2062" s="207" t="s">
        <v>2333</v>
      </c>
      <c r="D2062" s="208" t="s">
        <v>1349</v>
      </c>
      <c r="E2062" s="209" t="s">
        <v>3756</v>
      </c>
    </row>
    <row r="2063" spans="1:5" x14ac:dyDescent="0.2">
      <c r="A2063" s="207" t="s">
        <v>3726</v>
      </c>
      <c r="B2063" s="207" t="s">
        <v>2332</v>
      </c>
      <c r="C2063" s="207" t="s">
        <v>2333</v>
      </c>
      <c r="D2063" s="208" t="s">
        <v>1349</v>
      </c>
      <c r="E2063" s="209" t="s">
        <v>3757</v>
      </c>
    </row>
    <row r="2064" spans="1:5" x14ac:dyDescent="0.2">
      <c r="A2064" s="207" t="s">
        <v>3726</v>
      </c>
      <c r="B2064" s="207" t="s">
        <v>2326</v>
      </c>
      <c r="C2064" s="207" t="s">
        <v>2327</v>
      </c>
      <c r="D2064" s="208" t="s">
        <v>1349</v>
      </c>
      <c r="E2064" s="209" t="s">
        <v>3756</v>
      </c>
    </row>
    <row r="2065" spans="1:5" x14ac:dyDescent="0.2">
      <c r="A2065" s="207" t="s">
        <v>3726</v>
      </c>
      <c r="B2065" s="207" t="s">
        <v>2326</v>
      </c>
      <c r="C2065" s="207" t="s">
        <v>2327</v>
      </c>
      <c r="D2065" s="208" t="s">
        <v>1349</v>
      </c>
      <c r="E2065" s="209" t="s">
        <v>3757</v>
      </c>
    </row>
    <row r="2066" spans="1:5" x14ac:dyDescent="0.2">
      <c r="A2066" s="207" t="s">
        <v>3726</v>
      </c>
      <c r="B2066" s="207" t="s">
        <v>2418</v>
      </c>
      <c r="C2066" s="207" t="s">
        <v>1446</v>
      </c>
      <c r="D2066" s="208" t="s">
        <v>1349</v>
      </c>
      <c r="E2066" s="209" t="s">
        <v>3756</v>
      </c>
    </row>
    <row r="2067" spans="1:5" x14ac:dyDescent="0.2">
      <c r="A2067" s="207" t="s">
        <v>3726</v>
      </c>
      <c r="B2067" s="207" t="s">
        <v>2418</v>
      </c>
      <c r="C2067" s="207" t="s">
        <v>1446</v>
      </c>
      <c r="D2067" s="208" t="s">
        <v>1349</v>
      </c>
      <c r="E2067" s="209" t="s">
        <v>3757</v>
      </c>
    </row>
    <row r="2068" spans="1:5" x14ac:dyDescent="0.2">
      <c r="A2068" s="207" t="s">
        <v>3726</v>
      </c>
      <c r="B2068" s="207" t="s">
        <v>2419</v>
      </c>
      <c r="C2068" s="207" t="s">
        <v>1444</v>
      </c>
      <c r="D2068" s="208" t="s">
        <v>1349</v>
      </c>
      <c r="E2068" s="209" t="s">
        <v>3756</v>
      </c>
    </row>
    <row r="2069" spans="1:5" x14ac:dyDescent="0.2">
      <c r="A2069" s="207" t="s">
        <v>3726</v>
      </c>
      <c r="B2069" s="207" t="s">
        <v>2419</v>
      </c>
      <c r="C2069" s="207" t="s">
        <v>1444</v>
      </c>
      <c r="D2069" s="208" t="s">
        <v>1349</v>
      </c>
      <c r="E2069" s="209" t="s">
        <v>3757</v>
      </c>
    </row>
    <row r="2070" spans="1:5" x14ac:dyDescent="0.2">
      <c r="A2070" s="207" t="s">
        <v>3726</v>
      </c>
      <c r="B2070" s="207" t="s">
        <v>3469</v>
      </c>
      <c r="C2070" s="207" t="s">
        <v>3470</v>
      </c>
      <c r="D2070" s="208" t="s">
        <v>1349</v>
      </c>
      <c r="E2070" s="209" t="s">
        <v>3757</v>
      </c>
    </row>
    <row r="2071" spans="1:5" x14ac:dyDescent="0.2">
      <c r="A2071" s="207" t="s">
        <v>3726</v>
      </c>
      <c r="B2071" s="207" t="s">
        <v>2396</v>
      </c>
      <c r="C2071" s="207" t="s">
        <v>1442</v>
      </c>
      <c r="D2071" s="208" t="s">
        <v>1349</v>
      </c>
      <c r="E2071" s="209" t="s">
        <v>3756</v>
      </c>
    </row>
    <row r="2072" spans="1:5" x14ac:dyDescent="0.2">
      <c r="A2072" s="207" t="s">
        <v>3726</v>
      </c>
      <c r="B2072" s="207" t="s">
        <v>2396</v>
      </c>
      <c r="C2072" s="207" t="s">
        <v>1442</v>
      </c>
      <c r="D2072" s="208" t="s">
        <v>1349</v>
      </c>
      <c r="E2072" s="209" t="s">
        <v>3757</v>
      </c>
    </row>
    <row r="2073" spans="1:5" x14ac:dyDescent="0.2">
      <c r="A2073" s="207" t="s">
        <v>3726</v>
      </c>
      <c r="B2073" s="207" t="s">
        <v>3461</v>
      </c>
      <c r="C2073" s="207" t="s">
        <v>3462</v>
      </c>
      <c r="D2073" s="208" t="s">
        <v>1349</v>
      </c>
      <c r="E2073" s="209" t="s">
        <v>3757</v>
      </c>
    </row>
    <row r="2074" spans="1:5" x14ac:dyDescent="0.2">
      <c r="A2074" s="207" t="s">
        <v>3726</v>
      </c>
      <c r="B2074" s="207" t="s">
        <v>2395</v>
      </c>
      <c r="C2074" s="207" t="s">
        <v>1009</v>
      </c>
      <c r="D2074" s="208" t="s">
        <v>1349</v>
      </c>
      <c r="E2074" s="209" t="s">
        <v>3756</v>
      </c>
    </row>
    <row r="2075" spans="1:5" x14ac:dyDescent="0.2">
      <c r="A2075" s="207" t="s">
        <v>3726</v>
      </c>
      <c r="B2075" s="207" t="s">
        <v>2395</v>
      </c>
      <c r="C2075" s="207" t="s">
        <v>1009</v>
      </c>
      <c r="D2075" s="208" t="s">
        <v>1349</v>
      </c>
      <c r="E2075" s="209" t="s">
        <v>3757</v>
      </c>
    </row>
    <row r="2076" spans="1:5" x14ac:dyDescent="0.2">
      <c r="A2076" s="207" t="s">
        <v>3726</v>
      </c>
      <c r="B2076" s="207" t="s">
        <v>3501</v>
      </c>
      <c r="C2076" s="207" t="s">
        <v>3502</v>
      </c>
      <c r="D2076" s="208" t="s">
        <v>1349</v>
      </c>
      <c r="E2076" s="209" t="s">
        <v>3757</v>
      </c>
    </row>
    <row r="2077" spans="1:5" x14ac:dyDescent="0.2">
      <c r="A2077" s="207" t="s">
        <v>3726</v>
      </c>
      <c r="B2077" s="207" t="s">
        <v>3499</v>
      </c>
      <c r="C2077" s="207" t="s">
        <v>3500</v>
      </c>
      <c r="D2077" s="208" t="s">
        <v>1349</v>
      </c>
      <c r="E2077" s="209" t="s">
        <v>3757</v>
      </c>
    </row>
    <row r="2078" spans="1:5" x14ac:dyDescent="0.2">
      <c r="A2078" s="207" t="s">
        <v>3726</v>
      </c>
      <c r="B2078" s="207" t="s">
        <v>2397</v>
      </c>
      <c r="C2078" s="207" t="s">
        <v>1443</v>
      </c>
      <c r="D2078" s="208" t="s">
        <v>1349</v>
      </c>
      <c r="E2078" s="209" t="s">
        <v>3756</v>
      </c>
    </row>
    <row r="2079" spans="1:5" x14ac:dyDescent="0.2">
      <c r="A2079" s="207" t="s">
        <v>3726</v>
      </c>
      <c r="B2079" s="207" t="s">
        <v>2397</v>
      </c>
      <c r="C2079" s="207" t="s">
        <v>1443</v>
      </c>
      <c r="D2079" s="208" t="s">
        <v>1349</v>
      </c>
      <c r="E2079" s="209" t="s">
        <v>3757</v>
      </c>
    </row>
    <row r="2080" spans="1:5" x14ac:dyDescent="0.2">
      <c r="A2080" s="207" t="s">
        <v>3726</v>
      </c>
      <c r="B2080" s="207" t="s">
        <v>3463</v>
      </c>
      <c r="C2080" s="207" t="s">
        <v>3464</v>
      </c>
      <c r="D2080" s="208" t="s">
        <v>1349</v>
      </c>
      <c r="E2080" s="209" t="s">
        <v>3757</v>
      </c>
    </row>
    <row r="2081" spans="1:5" x14ac:dyDescent="0.2">
      <c r="A2081" s="207" t="s">
        <v>3726</v>
      </c>
      <c r="B2081" s="207" t="s">
        <v>2420</v>
      </c>
      <c r="C2081" s="207" t="s">
        <v>1007</v>
      </c>
      <c r="D2081" s="208" t="s">
        <v>1349</v>
      </c>
      <c r="E2081" s="209" t="s">
        <v>3756</v>
      </c>
    </row>
    <row r="2082" spans="1:5" x14ac:dyDescent="0.2">
      <c r="A2082" s="207" t="s">
        <v>3726</v>
      </c>
      <c r="B2082" s="207" t="s">
        <v>2420</v>
      </c>
      <c r="C2082" s="207" t="s">
        <v>1007</v>
      </c>
      <c r="D2082" s="208" t="s">
        <v>1349</v>
      </c>
      <c r="E2082" s="209" t="s">
        <v>3757</v>
      </c>
    </row>
    <row r="2083" spans="1:5" x14ac:dyDescent="0.2">
      <c r="A2083" s="207" t="s">
        <v>3726</v>
      </c>
      <c r="B2083" s="207" t="s">
        <v>3465</v>
      </c>
      <c r="C2083" s="207" t="s">
        <v>3466</v>
      </c>
      <c r="D2083" s="208" t="s">
        <v>1349</v>
      </c>
      <c r="E2083" s="209" t="s">
        <v>3757</v>
      </c>
    </row>
    <row r="2084" spans="1:5" x14ac:dyDescent="0.2">
      <c r="A2084" s="207" t="s">
        <v>3726</v>
      </c>
      <c r="B2084" s="207" t="s">
        <v>2421</v>
      </c>
      <c r="C2084" s="207" t="s">
        <v>1008</v>
      </c>
      <c r="D2084" s="208" t="s">
        <v>1349</v>
      </c>
      <c r="E2084" s="209" t="s">
        <v>3756</v>
      </c>
    </row>
    <row r="2085" spans="1:5" x14ac:dyDescent="0.2">
      <c r="A2085" s="207" t="s">
        <v>3726</v>
      </c>
      <c r="B2085" s="207" t="s">
        <v>2421</v>
      </c>
      <c r="C2085" s="207" t="s">
        <v>1008</v>
      </c>
      <c r="D2085" s="208" t="s">
        <v>1349</v>
      </c>
      <c r="E2085" s="209" t="s">
        <v>3757</v>
      </c>
    </row>
    <row r="2086" spans="1:5" x14ac:dyDescent="0.2">
      <c r="A2086" s="207" t="s">
        <v>3726</v>
      </c>
      <c r="B2086" s="207" t="s">
        <v>3467</v>
      </c>
      <c r="C2086" s="207" t="s">
        <v>3468</v>
      </c>
      <c r="D2086" s="208" t="s">
        <v>1349</v>
      </c>
      <c r="E2086" s="209" t="s">
        <v>3757</v>
      </c>
    </row>
    <row r="2087" spans="1:5" x14ac:dyDescent="0.2">
      <c r="A2087" s="207" t="s">
        <v>3726</v>
      </c>
      <c r="B2087" s="207" t="s">
        <v>3503</v>
      </c>
      <c r="C2087" s="207" t="s">
        <v>3504</v>
      </c>
      <c r="D2087" s="208" t="s">
        <v>1349</v>
      </c>
      <c r="E2087" s="209" t="s">
        <v>3757</v>
      </c>
    </row>
    <row r="2088" spans="1:5" x14ac:dyDescent="0.2">
      <c r="A2088" s="207" t="s">
        <v>3726</v>
      </c>
      <c r="B2088" s="207" t="s">
        <v>2422</v>
      </c>
      <c r="C2088" s="207" t="s">
        <v>1445</v>
      </c>
      <c r="D2088" s="208" t="s">
        <v>1349</v>
      </c>
      <c r="E2088" s="209" t="s">
        <v>3756</v>
      </c>
    </row>
    <row r="2089" spans="1:5" x14ac:dyDescent="0.2">
      <c r="A2089" s="207" t="s">
        <v>3726</v>
      </c>
      <c r="B2089" s="207" t="s">
        <v>2422</v>
      </c>
      <c r="C2089" s="207" t="s">
        <v>1445</v>
      </c>
      <c r="D2089" s="208" t="s">
        <v>1349</v>
      </c>
      <c r="E2089" s="209" t="s">
        <v>3757</v>
      </c>
    </row>
    <row r="2090" spans="1:5" x14ac:dyDescent="0.2">
      <c r="A2090" s="207" t="s">
        <v>3726</v>
      </c>
      <c r="B2090" s="207" t="s">
        <v>2659</v>
      </c>
      <c r="C2090" s="207" t="s">
        <v>303</v>
      </c>
      <c r="D2090" s="208" t="s">
        <v>1349</v>
      </c>
      <c r="E2090" s="209" t="s">
        <v>3756</v>
      </c>
    </row>
    <row r="2091" spans="1:5" x14ac:dyDescent="0.2">
      <c r="A2091" s="207" t="s">
        <v>3726</v>
      </c>
      <c r="B2091" s="207" t="s">
        <v>2659</v>
      </c>
      <c r="C2091" s="207" t="s">
        <v>303</v>
      </c>
      <c r="D2091" s="208" t="s">
        <v>1349</v>
      </c>
      <c r="E2091" s="209" t="s">
        <v>3757</v>
      </c>
    </row>
    <row r="2092" spans="1:5" x14ac:dyDescent="0.2">
      <c r="A2092" s="207" t="s">
        <v>3726</v>
      </c>
      <c r="B2092" s="207" t="s">
        <v>3767</v>
      </c>
      <c r="C2092" s="207" t="s">
        <v>301</v>
      </c>
      <c r="D2092" s="208" t="s">
        <v>1349</v>
      </c>
      <c r="E2092" s="209" t="s">
        <v>3756</v>
      </c>
    </row>
    <row r="2093" spans="1:5" x14ac:dyDescent="0.2">
      <c r="A2093" s="207" t="s">
        <v>3726</v>
      </c>
      <c r="B2093" s="207" t="s">
        <v>3767</v>
      </c>
      <c r="C2093" s="207" t="s">
        <v>301</v>
      </c>
      <c r="D2093" s="208" t="s">
        <v>1349</v>
      </c>
      <c r="E2093" s="209" t="s">
        <v>3763</v>
      </c>
    </row>
    <row r="2094" spans="1:5" x14ac:dyDescent="0.2">
      <c r="A2094" s="207" t="s">
        <v>3726</v>
      </c>
      <c r="B2094" s="207" t="s">
        <v>3767</v>
      </c>
      <c r="C2094" s="207" t="s">
        <v>301</v>
      </c>
      <c r="D2094" s="208" t="s">
        <v>1349</v>
      </c>
      <c r="E2094" s="209" t="s">
        <v>3759</v>
      </c>
    </row>
    <row r="2095" spans="1:5" x14ac:dyDescent="0.2">
      <c r="A2095" s="207" t="s">
        <v>3726</v>
      </c>
      <c r="B2095" s="207" t="s">
        <v>3767</v>
      </c>
      <c r="C2095" s="207" t="s">
        <v>301</v>
      </c>
      <c r="D2095" s="208" t="s">
        <v>1349</v>
      </c>
      <c r="E2095" s="209" t="s">
        <v>3757</v>
      </c>
    </row>
    <row r="2096" spans="1:5" x14ac:dyDescent="0.2">
      <c r="A2096" s="207" t="s">
        <v>3726</v>
      </c>
      <c r="B2096" s="207" t="s">
        <v>3767</v>
      </c>
      <c r="C2096" s="207" t="s">
        <v>301</v>
      </c>
      <c r="D2096" s="208" t="s">
        <v>1349</v>
      </c>
      <c r="E2096" s="209" t="s">
        <v>3760</v>
      </c>
    </row>
    <row r="2097" spans="1:5" x14ac:dyDescent="0.2">
      <c r="A2097" s="207" t="s">
        <v>3726</v>
      </c>
      <c r="B2097" s="207" t="s">
        <v>3767</v>
      </c>
      <c r="C2097" s="207" t="s">
        <v>301</v>
      </c>
      <c r="D2097" s="208" t="s">
        <v>1349</v>
      </c>
      <c r="E2097" s="209" t="s">
        <v>3765</v>
      </c>
    </row>
    <row r="2098" spans="1:5" x14ac:dyDescent="0.2">
      <c r="A2098" s="207" t="s">
        <v>3726</v>
      </c>
      <c r="B2098" s="207" t="s">
        <v>3602</v>
      </c>
      <c r="C2098" s="207" t="s">
        <v>298</v>
      </c>
      <c r="D2098" s="208" t="s">
        <v>1349</v>
      </c>
      <c r="E2098" s="209" t="s">
        <v>3756</v>
      </c>
    </row>
    <row r="2099" spans="1:5" x14ac:dyDescent="0.2">
      <c r="A2099" s="207" t="s">
        <v>3726</v>
      </c>
      <c r="B2099" s="207" t="s">
        <v>3602</v>
      </c>
      <c r="C2099" s="207" t="s">
        <v>298</v>
      </c>
      <c r="D2099" s="208" t="s">
        <v>1349</v>
      </c>
      <c r="E2099" s="209" t="s">
        <v>3757</v>
      </c>
    </row>
    <row r="2100" spans="1:5" x14ac:dyDescent="0.2">
      <c r="A2100" s="207" t="s">
        <v>3726</v>
      </c>
      <c r="B2100" s="207" t="s">
        <v>2660</v>
      </c>
      <c r="C2100" s="207" t="s">
        <v>338</v>
      </c>
      <c r="D2100" s="208" t="s">
        <v>1349</v>
      </c>
      <c r="E2100" s="209" t="s">
        <v>3756</v>
      </c>
    </row>
    <row r="2101" spans="1:5" x14ac:dyDescent="0.2">
      <c r="A2101" s="207" t="s">
        <v>3726</v>
      </c>
      <c r="B2101" s="207" t="s">
        <v>2660</v>
      </c>
      <c r="C2101" s="207" t="s">
        <v>338</v>
      </c>
      <c r="D2101" s="208" t="s">
        <v>1349</v>
      </c>
      <c r="E2101" s="209" t="s">
        <v>3759</v>
      </c>
    </row>
    <row r="2102" spans="1:5" x14ac:dyDescent="0.2">
      <c r="A2102" s="207" t="s">
        <v>3726</v>
      </c>
      <c r="B2102" s="207" t="s">
        <v>2660</v>
      </c>
      <c r="C2102" s="207" t="s">
        <v>338</v>
      </c>
      <c r="D2102" s="208" t="s">
        <v>1349</v>
      </c>
      <c r="E2102" s="209" t="s">
        <v>3757</v>
      </c>
    </row>
    <row r="2103" spans="1:5" x14ac:dyDescent="0.2">
      <c r="A2103" s="207" t="s">
        <v>3726</v>
      </c>
      <c r="B2103" s="207" t="s">
        <v>3601</v>
      </c>
      <c r="C2103" s="207" t="s">
        <v>299</v>
      </c>
      <c r="D2103" s="208" t="s">
        <v>1349</v>
      </c>
      <c r="E2103" s="209" t="s">
        <v>3756</v>
      </c>
    </row>
    <row r="2104" spans="1:5" x14ac:dyDescent="0.2">
      <c r="A2104" s="207" t="s">
        <v>3726</v>
      </c>
      <c r="B2104" s="207" t="s">
        <v>3601</v>
      </c>
      <c r="C2104" s="207" t="s">
        <v>299</v>
      </c>
      <c r="D2104" s="208" t="s">
        <v>1349</v>
      </c>
      <c r="E2104" s="209" t="s">
        <v>3757</v>
      </c>
    </row>
    <row r="2105" spans="1:5" x14ac:dyDescent="0.2">
      <c r="A2105" s="207" t="s">
        <v>3726</v>
      </c>
      <c r="B2105" s="207" t="s">
        <v>2661</v>
      </c>
      <c r="C2105" s="207" t="s">
        <v>104</v>
      </c>
      <c r="D2105" s="208" t="s">
        <v>1349</v>
      </c>
      <c r="E2105" s="209" t="s">
        <v>3756</v>
      </c>
    </row>
    <row r="2106" spans="1:5" x14ac:dyDescent="0.2">
      <c r="A2106" s="207" t="s">
        <v>3726</v>
      </c>
      <c r="B2106" s="207" t="s">
        <v>2661</v>
      </c>
      <c r="C2106" s="207" t="s">
        <v>104</v>
      </c>
      <c r="D2106" s="208" t="s">
        <v>1349</v>
      </c>
      <c r="E2106" s="209" t="s">
        <v>3759</v>
      </c>
    </row>
    <row r="2107" spans="1:5" x14ac:dyDescent="0.2">
      <c r="A2107" s="207" t="s">
        <v>3726</v>
      </c>
      <c r="B2107" s="207" t="s">
        <v>2661</v>
      </c>
      <c r="C2107" s="207" t="s">
        <v>104</v>
      </c>
      <c r="D2107" s="208" t="s">
        <v>1349</v>
      </c>
      <c r="E2107" s="209" t="s">
        <v>3757</v>
      </c>
    </row>
    <row r="2108" spans="1:5" x14ac:dyDescent="0.2">
      <c r="A2108" s="207" t="s">
        <v>3726</v>
      </c>
      <c r="B2108" s="207" t="s">
        <v>2661</v>
      </c>
      <c r="C2108" s="207" t="s">
        <v>104</v>
      </c>
      <c r="D2108" s="208" t="s">
        <v>1349</v>
      </c>
      <c r="E2108" s="209" t="s">
        <v>3760</v>
      </c>
    </row>
    <row r="2109" spans="1:5" x14ac:dyDescent="0.2">
      <c r="A2109" s="207" t="s">
        <v>3726</v>
      </c>
      <c r="B2109" s="207" t="s">
        <v>2661</v>
      </c>
      <c r="C2109" s="207" t="s">
        <v>104</v>
      </c>
      <c r="D2109" s="208" t="s">
        <v>1349</v>
      </c>
      <c r="E2109" s="209" t="s">
        <v>3765</v>
      </c>
    </row>
    <row r="2110" spans="1:5" x14ac:dyDescent="0.2">
      <c r="A2110" s="207" t="s">
        <v>3726</v>
      </c>
      <c r="B2110" s="207" t="s">
        <v>2662</v>
      </c>
      <c r="C2110" s="207" t="s">
        <v>337</v>
      </c>
      <c r="D2110" s="208" t="s">
        <v>1349</v>
      </c>
      <c r="E2110" s="209" t="s">
        <v>3756</v>
      </c>
    </row>
    <row r="2111" spans="1:5" x14ac:dyDescent="0.2">
      <c r="A2111" s="207" t="s">
        <v>3726</v>
      </c>
      <c r="B2111" s="207" t="s">
        <v>2662</v>
      </c>
      <c r="C2111" s="207" t="s">
        <v>337</v>
      </c>
      <c r="D2111" s="208" t="s">
        <v>1349</v>
      </c>
      <c r="E2111" s="209" t="s">
        <v>3759</v>
      </c>
    </row>
    <row r="2112" spans="1:5" x14ac:dyDescent="0.2">
      <c r="A2112" s="207" t="s">
        <v>3726</v>
      </c>
      <c r="B2112" s="207" t="s">
        <v>2662</v>
      </c>
      <c r="C2112" s="207" t="s">
        <v>337</v>
      </c>
      <c r="D2112" s="208" t="s">
        <v>1349</v>
      </c>
      <c r="E2112" s="209" t="s">
        <v>3757</v>
      </c>
    </row>
    <row r="2113" spans="1:5" x14ac:dyDescent="0.2">
      <c r="A2113" s="207" t="s">
        <v>3726</v>
      </c>
      <c r="B2113" s="207" t="s">
        <v>2662</v>
      </c>
      <c r="C2113" s="207" t="s">
        <v>337</v>
      </c>
      <c r="D2113" s="208" t="s">
        <v>1349</v>
      </c>
      <c r="E2113" s="209" t="s">
        <v>3765</v>
      </c>
    </row>
    <row r="2114" spans="1:5" x14ac:dyDescent="0.2">
      <c r="A2114" s="207" t="s">
        <v>3726</v>
      </c>
      <c r="B2114" s="207" t="s">
        <v>1536</v>
      </c>
      <c r="C2114" s="207" t="s">
        <v>1885</v>
      </c>
      <c r="D2114" s="208" t="s">
        <v>1349</v>
      </c>
      <c r="E2114" s="209" t="s">
        <v>3758</v>
      </c>
    </row>
    <row r="2115" spans="1:5" x14ac:dyDescent="0.2">
      <c r="A2115" s="207" t="s">
        <v>3726</v>
      </c>
      <c r="B2115" s="207" t="s">
        <v>1536</v>
      </c>
      <c r="C2115" s="207" t="s">
        <v>1885</v>
      </c>
      <c r="D2115" s="208" t="s">
        <v>1349</v>
      </c>
      <c r="E2115" s="209" t="s">
        <v>3756</v>
      </c>
    </row>
    <row r="2116" spans="1:5" x14ac:dyDescent="0.2">
      <c r="A2116" s="207" t="s">
        <v>3726</v>
      </c>
      <c r="B2116" s="207" t="s">
        <v>1536</v>
      </c>
      <c r="C2116" s="207" t="s">
        <v>1885</v>
      </c>
      <c r="D2116" s="208" t="s">
        <v>1349</v>
      </c>
      <c r="E2116" s="209" t="s">
        <v>3759</v>
      </c>
    </row>
    <row r="2117" spans="1:5" x14ac:dyDescent="0.2">
      <c r="A2117" s="207" t="s">
        <v>3726</v>
      </c>
      <c r="B2117" s="207" t="s">
        <v>1536</v>
      </c>
      <c r="C2117" s="207" t="s">
        <v>1885</v>
      </c>
      <c r="D2117" s="208" t="s">
        <v>1349</v>
      </c>
      <c r="E2117" s="209" t="s">
        <v>3757</v>
      </c>
    </row>
    <row r="2118" spans="1:5" x14ac:dyDescent="0.2">
      <c r="A2118" s="207" t="s">
        <v>3726</v>
      </c>
      <c r="B2118" s="207" t="s">
        <v>3603</v>
      </c>
      <c r="C2118" s="207" t="s">
        <v>265</v>
      </c>
      <c r="D2118" s="208" t="s">
        <v>1349</v>
      </c>
      <c r="E2118" s="209" t="s">
        <v>3757</v>
      </c>
    </row>
    <row r="2119" spans="1:5" x14ac:dyDescent="0.2">
      <c r="A2119" s="207" t="s">
        <v>3726</v>
      </c>
      <c r="B2119" s="207" t="s">
        <v>2663</v>
      </c>
      <c r="C2119" s="207" t="s">
        <v>1869</v>
      </c>
      <c r="D2119" s="208" t="s">
        <v>1349</v>
      </c>
      <c r="E2119" s="209" t="s">
        <v>3756</v>
      </c>
    </row>
    <row r="2120" spans="1:5" x14ac:dyDescent="0.2">
      <c r="A2120" s="207" t="s">
        <v>3726</v>
      </c>
      <c r="B2120" s="207" t="s">
        <v>2663</v>
      </c>
      <c r="C2120" s="207" t="s">
        <v>1869</v>
      </c>
      <c r="D2120" s="208" t="s">
        <v>1349</v>
      </c>
      <c r="E2120" s="209" t="s">
        <v>3757</v>
      </c>
    </row>
    <row r="2121" spans="1:5" x14ac:dyDescent="0.2">
      <c r="A2121" s="207" t="s">
        <v>3726</v>
      </c>
      <c r="B2121" s="207" t="s">
        <v>1541</v>
      </c>
      <c r="C2121" s="207" t="s">
        <v>1010</v>
      </c>
      <c r="D2121" s="208" t="s">
        <v>1349</v>
      </c>
      <c r="E2121" s="209" t="s">
        <v>3756</v>
      </c>
    </row>
    <row r="2122" spans="1:5" x14ac:dyDescent="0.2">
      <c r="A2122" s="207" t="s">
        <v>3726</v>
      </c>
      <c r="B2122" s="207" t="s">
        <v>1541</v>
      </c>
      <c r="C2122" s="207" t="s">
        <v>1010</v>
      </c>
      <c r="D2122" s="208" t="s">
        <v>1349</v>
      </c>
      <c r="E2122" s="209" t="s">
        <v>3757</v>
      </c>
    </row>
    <row r="2123" spans="1:5" x14ac:dyDescent="0.2">
      <c r="A2123" s="207" t="s">
        <v>3726</v>
      </c>
      <c r="B2123" s="207" t="s">
        <v>1539</v>
      </c>
      <c r="C2123" s="207" t="s">
        <v>1886</v>
      </c>
      <c r="D2123" s="208" t="s">
        <v>1349</v>
      </c>
      <c r="E2123" s="209" t="s">
        <v>3756</v>
      </c>
    </row>
    <row r="2124" spans="1:5" x14ac:dyDescent="0.2">
      <c r="A2124" s="207" t="s">
        <v>3726</v>
      </c>
      <c r="B2124" s="207" t="s">
        <v>1539</v>
      </c>
      <c r="C2124" s="207" t="s">
        <v>1886</v>
      </c>
      <c r="D2124" s="208" t="s">
        <v>1349</v>
      </c>
      <c r="E2124" s="209" t="s">
        <v>3757</v>
      </c>
    </row>
    <row r="2125" spans="1:5" x14ac:dyDescent="0.2">
      <c r="A2125" s="207" t="s">
        <v>3726</v>
      </c>
      <c r="B2125" s="207" t="s">
        <v>1547</v>
      </c>
      <c r="C2125" s="207" t="s">
        <v>1888</v>
      </c>
      <c r="D2125" s="208" t="s">
        <v>1349</v>
      </c>
      <c r="E2125" s="209" t="s">
        <v>3756</v>
      </c>
    </row>
    <row r="2126" spans="1:5" x14ac:dyDescent="0.2">
      <c r="A2126" s="207" t="s">
        <v>3726</v>
      </c>
      <c r="B2126" s="207" t="s">
        <v>1547</v>
      </c>
      <c r="C2126" s="207" t="s">
        <v>1888</v>
      </c>
      <c r="D2126" s="208" t="s">
        <v>1349</v>
      </c>
      <c r="E2126" s="209" t="s">
        <v>3757</v>
      </c>
    </row>
    <row r="2127" spans="1:5" x14ac:dyDescent="0.2">
      <c r="A2127" s="207" t="s">
        <v>3726</v>
      </c>
      <c r="B2127" s="207" t="s">
        <v>1546</v>
      </c>
      <c r="C2127" s="207" t="s">
        <v>1884</v>
      </c>
      <c r="D2127" s="208" t="s">
        <v>1349</v>
      </c>
      <c r="E2127" s="209" t="s">
        <v>3756</v>
      </c>
    </row>
    <row r="2128" spans="1:5" x14ac:dyDescent="0.2">
      <c r="A2128" s="207" t="s">
        <v>3726</v>
      </c>
      <c r="B2128" s="207" t="s">
        <v>1546</v>
      </c>
      <c r="C2128" s="207" t="s">
        <v>1884</v>
      </c>
      <c r="D2128" s="208" t="s">
        <v>1349</v>
      </c>
      <c r="E2128" s="209" t="s">
        <v>3757</v>
      </c>
    </row>
    <row r="2129" spans="1:5" x14ac:dyDescent="0.2">
      <c r="A2129" s="207" t="s">
        <v>3726</v>
      </c>
      <c r="B2129" s="207" t="s">
        <v>3604</v>
      </c>
      <c r="C2129" s="207" t="s">
        <v>473</v>
      </c>
      <c r="D2129" s="208" t="s">
        <v>1349</v>
      </c>
      <c r="E2129" s="209" t="s">
        <v>3757</v>
      </c>
    </row>
    <row r="2130" spans="1:5" x14ac:dyDescent="0.2">
      <c r="A2130" s="207" t="s">
        <v>3726</v>
      </c>
      <c r="B2130" s="207" t="s">
        <v>3005</v>
      </c>
      <c r="C2130" s="207" t="s">
        <v>3006</v>
      </c>
      <c r="D2130" s="208" t="s">
        <v>1349</v>
      </c>
      <c r="E2130" s="209" t="s">
        <v>3757</v>
      </c>
    </row>
    <row r="2131" spans="1:5" x14ac:dyDescent="0.2">
      <c r="A2131" s="207" t="s">
        <v>3726</v>
      </c>
      <c r="B2131" s="207" t="s">
        <v>3332</v>
      </c>
      <c r="C2131" s="207" t="s">
        <v>3333</v>
      </c>
      <c r="D2131" s="208" t="s">
        <v>1349</v>
      </c>
      <c r="E2131" s="209" t="s">
        <v>3757</v>
      </c>
    </row>
    <row r="2132" spans="1:5" x14ac:dyDescent="0.2">
      <c r="A2132" s="207" t="s">
        <v>3726</v>
      </c>
      <c r="B2132" s="207" t="s">
        <v>3605</v>
      </c>
      <c r="C2132" s="207" t="s">
        <v>609</v>
      </c>
      <c r="D2132" s="208" t="s">
        <v>1349</v>
      </c>
      <c r="E2132" s="209" t="s">
        <v>3757</v>
      </c>
    </row>
    <row r="2133" spans="1:5" x14ac:dyDescent="0.2">
      <c r="A2133" s="207" t="s">
        <v>3726</v>
      </c>
      <c r="B2133" s="207" t="s">
        <v>2664</v>
      </c>
      <c r="C2133" s="207" t="s">
        <v>1887</v>
      </c>
      <c r="D2133" s="208" t="s">
        <v>1349</v>
      </c>
      <c r="E2133" s="209" t="s">
        <v>3756</v>
      </c>
    </row>
    <row r="2134" spans="1:5" x14ac:dyDescent="0.2">
      <c r="A2134" s="207" t="s">
        <v>3726</v>
      </c>
      <c r="B2134" s="207" t="s">
        <v>2664</v>
      </c>
      <c r="C2134" s="207" t="s">
        <v>1887</v>
      </c>
      <c r="D2134" s="208" t="s">
        <v>1349</v>
      </c>
      <c r="E2134" s="209" t="s">
        <v>3759</v>
      </c>
    </row>
    <row r="2135" spans="1:5" x14ac:dyDescent="0.2">
      <c r="A2135" s="207" t="s">
        <v>3726</v>
      </c>
      <c r="B2135" s="207" t="s">
        <v>2664</v>
      </c>
      <c r="C2135" s="207" t="s">
        <v>1887</v>
      </c>
      <c r="D2135" s="208" t="s">
        <v>1349</v>
      </c>
      <c r="E2135" s="209" t="s">
        <v>3757</v>
      </c>
    </row>
    <row r="2136" spans="1:5" x14ac:dyDescent="0.2">
      <c r="A2136" s="207" t="s">
        <v>3726</v>
      </c>
      <c r="B2136" s="207" t="s">
        <v>2665</v>
      </c>
      <c r="C2136" s="207" t="s">
        <v>1893</v>
      </c>
      <c r="D2136" s="208" t="s">
        <v>1349</v>
      </c>
      <c r="E2136" s="209" t="s">
        <v>3756</v>
      </c>
    </row>
    <row r="2137" spans="1:5" x14ac:dyDescent="0.2">
      <c r="A2137" s="207" t="s">
        <v>3726</v>
      </c>
      <c r="B2137" s="207" t="s">
        <v>2665</v>
      </c>
      <c r="C2137" s="207" t="s">
        <v>1893</v>
      </c>
      <c r="D2137" s="208" t="s">
        <v>1349</v>
      </c>
      <c r="E2137" s="209" t="s">
        <v>3757</v>
      </c>
    </row>
    <row r="2138" spans="1:5" x14ac:dyDescent="0.2">
      <c r="A2138" s="207" t="s">
        <v>3726</v>
      </c>
      <c r="B2138" s="207" t="s">
        <v>1532</v>
      </c>
      <c r="C2138" s="207" t="s">
        <v>706</v>
      </c>
      <c r="D2138" s="208" t="s">
        <v>1349</v>
      </c>
      <c r="E2138" s="209" t="s">
        <v>3758</v>
      </c>
    </row>
    <row r="2139" spans="1:5" x14ac:dyDescent="0.2">
      <c r="A2139" s="207" t="s">
        <v>3726</v>
      </c>
      <c r="B2139" s="207" t="s">
        <v>1532</v>
      </c>
      <c r="C2139" s="207" t="s">
        <v>706</v>
      </c>
      <c r="D2139" s="208" t="s">
        <v>1349</v>
      </c>
      <c r="E2139" s="209" t="s">
        <v>3756</v>
      </c>
    </row>
    <row r="2140" spans="1:5" x14ac:dyDescent="0.2">
      <c r="A2140" s="207" t="s">
        <v>3726</v>
      </c>
      <c r="B2140" s="207" t="s">
        <v>1532</v>
      </c>
      <c r="C2140" s="207" t="s">
        <v>706</v>
      </c>
      <c r="D2140" s="208" t="s">
        <v>1349</v>
      </c>
      <c r="E2140" s="209" t="s">
        <v>3759</v>
      </c>
    </row>
    <row r="2141" spans="1:5" x14ac:dyDescent="0.2">
      <c r="A2141" s="207" t="s">
        <v>3726</v>
      </c>
      <c r="B2141" s="207" t="s">
        <v>1532</v>
      </c>
      <c r="C2141" s="207" t="s">
        <v>706</v>
      </c>
      <c r="D2141" s="208" t="s">
        <v>1349</v>
      </c>
      <c r="E2141" s="209" t="s">
        <v>3757</v>
      </c>
    </row>
    <row r="2142" spans="1:5" x14ac:dyDescent="0.2">
      <c r="A2142" s="207" t="s">
        <v>3726</v>
      </c>
      <c r="B2142" s="207" t="s">
        <v>2666</v>
      </c>
      <c r="C2142" s="207" t="s">
        <v>2053</v>
      </c>
      <c r="D2142" s="208" t="s">
        <v>1349</v>
      </c>
      <c r="E2142" s="209" t="s">
        <v>3756</v>
      </c>
    </row>
    <row r="2143" spans="1:5" x14ac:dyDescent="0.2">
      <c r="A2143" s="207" t="s">
        <v>3726</v>
      </c>
      <c r="B2143" s="207" t="s">
        <v>2666</v>
      </c>
      <c r="C2143" s="207" t="s">
        <v>2053</v>
      </c>
      <c r="D2143" s="208" t="s">
        <v>1349</v>
      </c>
      <c r="E2143" s="209" t="s">
        <v>3757</v>
      </c>
    </row>
    <row r="2144" spans="1:5" x14ac:dyDescent="0.2">
      <c r="A2144" s="207" t="s">
        <v>3726</v>
      </c>
      <c r="B2144" s="207" t="s">
        <v>2953</v>
      </c>
      <c r="C2144" s="207" t="s">
        <v>2954</v>
      </c>
      <c r="D2144" s="208" t="s">
        <v>1349</v>
      </c>
      <c r="E2144" s="209" t="s">
        <v>3757</v>
      </c>
    </row>
    <row r="2145" spans="1:5" x14ac:dyDescent="0.2">
      <c r="A2145" s="207" t="s">
        <v>3726</v>
      </c>
      <c r="B2145" s="207" t="s">
        <v>1473</v>
      </c>
      <c r="C2145" s="207" t="s">
        <v>1474</v>
      </c>
      <c r="D2145" s="208" t="s">
        <v>1349</v>
      </c>
      <c r="E2145" s="209" t="s">
        <v>3756</v>
      </c>
    </row>
    <row r="2146" spans="1:5" x14ac:dyDescent="0.2">
      <c r="A2146" s="207" t="s">
        <v>3726</v>
      </c>
      <c r="B2146" s="207" t="s">
        <v>1473</v>
      </c>
      <c r="C2146" s="207" t="s">
        <v>1474</v>
      </c>
      <c r="D2146" s="208" t="s">
        <v>1349</v>
      </c>
      <c r="E2146" s="209" t="s">
        <v>3757</v>
      </c>
    </row>
    <row r="2147" spans="1:5" x14ac:dyDescent="0.2">
      <c r="A2147" s="207" t="s">
        <v>3726</v>
      </c>
      <c r="B2147" s="207" t="s">
        <v>2667</v>
      </c>
      <c r="C2147" s="207" t="s">
        <v>2346</v>
      </c>
      <c r="D2147" s="208" t="s">
        <v>1349</v>
      </c>
      <c r="E2147" s="209" t="s">
        <v>3757</v>
      </c>
    </row>
    <row r="2148" spans="1:5" x14ac:dyDescent="0.2">
      <c r="A2148" s="207" t="s">
        <v>3726</v>
      </c>
      <c r="B2148" s="207" t="s">
        <v>1488</v>
      </c>
      <c r="C2148" s="207" t="s">
        <v>1968</v>
      </c>
      <c r="D2148" s="208" t="s">
        <v>1349</v>
      </c>
      <c r="E2148" s="209" t="s">
        <v>3756</v>
      </c>
    </row>
    <row r="2149" spans="1:5" x14ac:dyDescent="0.2">
      <c r="A2149" s="207" t="s">
        <v>3726</v>
      </c>
      <c r="B2149" s="207" t="s">
        <v>1488</v>
      </c>
      <c r="C2149" s="207" t="s">
        <v>1968</v>
      </c>
      <c r="D2149" s="208" t="s">
        <v>1349</v>
      </c>
      <c r="E2149" s="209" t="s">
        <v>3759</v>
      </c>
    </row>
    <row r="2150" spans="1:5" x14ac:dyDescent="0.2">
      <c r="A2150" s="207" t="s">
        <v>3726</v>
      </c>
      <c r="B2150" s="207" t="s">
        <v>1488</v>
      </c>
      <c r="C2150" s="207" t="s">
        <v>1968</v>
      </c>
      <c r="D2150" s="208" t="s">
        <v>1349</v>
      </c>
      <c r="E2150" s="209" t="s">
        <v>3757</v>
      </c>
    </row>
    <row r="2151" spans="1:5" x14ac:dyDescent="0.2">
      <c r="A2151" s="207" t="s">
        <v>3726</v>
      </c>
      <c r="B2151" s="207" t="s">
        <v>3606</v>
      </c>
      <c r="C2151" s="207" t="s">
        <v>323</v>
      </c>
      <c r="D2151" s="208" t="s">
        <v>1349</v>
      </c>
      <c r="E2151" s="209" t="s">
        <v>3759</v>
      </c>
    </row>
    <row r="2152" spans="1:5" x14ac:dyDescent="0.2">
      <c r="A2152" s="207" t="s">
        <v>3726</v>
      </c>
      <c r="B2152" s="207" t="s">
        <v>3606</v>
      </c>
      <c r="C2152" s="207" t="s">
        <v>323</v>
      </c>
      <c r="D2152" s="208" t="s">
        <v>1349</v>
      </c>
      <c r="E2152" s="209" t="s">
        <v>3757</v>
      </c>
    </row>
    <row r="2153" spans="1:5" x14ac:dyDescent="0.2">
      <c r="A2153" s="207" t="s">
        <v>3726</v>
      </c>
      <c r="B2153" s="207" t="s">
        <v>3607</v>
      </c>
      <c r="C2153" s="207" t="s">
        <v>324</v>
      </c>
      <c r="D2153" s="208" t="s">
        <v>1349</v>
      </c>
      <c r="E2153" s="209" t="s">
        <v>3759</v>
      </c>
    </row>
    <row r="2154" spans="1:5" x14ac:dyDescent="0.2">
      <c r="A2154" s="207" t="s">
        <v>3726</v>
      </c>
      <c r="B2154" s="207" t="s">
        <v>3607</v>
      </c>
      <c r="C2154" s="207" t="s">
        <v>324</v>
      </c>
      <c r="D2154" s="208" t="s">
        <v>1349</v>
      </c>
      <c r="E2154" s="209" t="s">
        <v>3757</v>
      </c>
    </row>
    <row r="2155" spans="1:5" x14ac:dyDescent="0.2">
      <c r="A2155" s="207" t="s">
        <v>3726</v>
      </c>
      <c r="B2155" s="207" t="s">
        <v>2668</v>
      </c>
      <c r="C2155" s="207" t="s">
        <v>2089</v>
      </c>
      <c r="D2155" s="208" t="s">
        <v>1349</v>
      </c>
      <c r="E2155" s="209" t="s">
        <v>3756</v>
      </c>
    </row>
    <row r="2156" spans="1:5" x14ac:dyDescent="0.2">
      <c r="A2156" s="207" t="s">
        <v>3726</v>
      </c>
      <c r="B2156" s="207" t="s">
        <v>2668</v>
      </c>
      <c r="C2156" s="207" t="s">
        <v>2089</v>
      </c>
      <c r="D2156" s="208" t="s">
        <v>1349</v>
      </c>
      <c r="E2156" s="209" t="s">
        <v>3757</v>
      </c>
    </row>
    <row r="2157" spans="1:5" x14ac:dyDescent="0.2">
      <c r="A2157" s="207" t="s">
        <v>3726</v>
      </c>
      <c r="B2157" s="207" t="s">
        <v>3608</v>
      </c>
      <c r="C2157" s="207" t="s">
        <v>322</v>
      </c>
      <c r="D2157" s="208" t="s">
        <v>1349</v>
      </c>
      <c r="E2157" s="209" t="s">
        <v>3756</v>
      </c>
    </row>
    <row r="2158" spans="1:5" x14ac:dyDescent="0.2">
      <c r="A2158" s="207" t="s">
        <v>3726</v>
      </c>
      <c r="B2158" s="207" t="s">
        <v>3608</v>
      </c>
      <c r="C2158" s="207" t="s">
        <v>322</v>
      </c>
      <c r="D2158" s="208" t="s">
        <v>1349</v>
      </c>
      <c r="E2158" s="209" t="s">
        <v>3757</v>
      </c>
    </row>
    <row r="2159" spans="1:5" x14ac:dyDescent="0.2">
      <c r="A2159" s="207" t="s">
        <v>3726</v>
      </c>
      <c r="B2159" s="207" t="s">
        <v>3609</v>
      </c>
      <c r="C2159" s="207" t="s">
        <v>140</v>
      </c>
      <c r="D2159" s="208" t="s">
        <v>1349</v>
      </c>
      <c r="E2159" s="209" t="s">
        <v>3757</v>
      </c>
    </row>
    <row r="2160" spans="1:5" x14ac:dyDescent="0.2">
      <c r="A2160" s="207" t="s">
        <v>3726</v>
      </c>
      <c r="B2160" s="207" t="s">
        <v>3610</v>
      </c>
      <c r="C2160" s="207" t="s">
        <v>239</v>
      </c>
      <c r="D2160" s="208" t="s">
        <v>1349</v>
      </c>
      <c r="E2160" s="209" t="s">
        <v>3757</v>
      </c>
    </row>
    <row r="2161" spans="1:5" x14ac:dyDescent="0.2">
      <c r="A2161" s="207" t="s">
        <v>3726</v>
      </c>
      <c r="B2161" s="207" t="s">
        <v>3611</v>
      </c>
      <c r="C2161" s="207" t="s">
        <v>242</v>
      </c>
      <c r="D2161" s="208" t="s">
        <v>1349</v>
      </c>
      <c r="E2161" s="209" t="s">
        <v>3757</v>
      </c>
    </row>
    <row r="2162" spans="1:5" x14ac:dyDescent="0.2">
      <c r="A2162" s="207" t="s">
        <v>3726</v>
      </c>
      <c r="B2162" s="207" t="s">
        <v>3612</v>
      </c>
      <c r="C2162" s="207" t="s">
        <v>240</v>
      </c>
      <c r="D2162" s="208" t="s">
        <v>1349</v>
      </c>
      <c r="E2162" s="209" t="s">
        <v>3757</v>
      </c>
    </row>
    <row r="2163" spans="1:5" x14ac:dyDescent="0.2">
      <c r="A2163" s="207" t="s">
        <v>3726</v>
      </c>
      <c r="B2163" s="207" t="s">
        <v>3613</v>
      </c>
      <c r="C2163" s="207" t="s">
        <v>139</v>
      </c>
      <c r="D2163" s="208" t="s">
        <v>1349</v>
      </c>
      <c r="E2163" s="209" t="s">
        <v>3757</v>
      </c>
    </row>
    <row r="2164" spans="1:5" x14ac:dyDescent="0.2">
      <c r="A2164" s="207" t="s">
        <v>3726</v>
      </c>
      <c r="B2164" s="207" t="s">
        <v>3614</v>
      </c>
      <c r="C2164" s="207" t="s">
        <v>241</v>
      </c>
      <c r="D2164" s="208" t="s">
        <v>1349</v>
      </c>
      <c r="E2164" s="209" t="s">
        <v>3757</v>
      </c>
    </row>
    <row r="2165" spans="1:5" x14ac:dyDescent="0.2">
      <c r="A2165" s="207" t="s">
        <v>3726</v>
      </c>
      <c r="B2165" s="207" t="s">
        <v>2669</v>
      </c>
      <c r="C2165" s="207" t="s">
        <v>1868</v>
      </c>
      <c r="D2165" s="208" t="s">
        <v>1349</v>
      </c>
      <c r="E2165" s="209" t="s">
        <v>3756</v>
      </c>
    </row>
    <row r="2166" spans="1:5" x14ac:dyDescent="0.2">
      <c r="A2166" s="207" t="s">
        <v>3726</v>
      </c>
      <c r="B2166" s="207" t="s">
        <v>2669</v>
      </c>
      <c r="C2166" s="207" t="s">
        <v>1868</v>
      </c>
      <c r="D2166" s="208" t="s">
        <v>1349</v>
      </c>
      <c r="E2166" s="209" t="s">
        <v>3757</v>
      </c>
    </row>
    <row r="2167" spans="1:5" x14ac:dyDescent="0.2">
      <c r="A2167" s="207" t="s">
        <v>3726</v>
      </c>
      <c r="B2167" s="207" t="s">
        <v>2670</v>
      </c>
      <c r="C2167" s="207" t="s">
        <v>1897</v>
      </c>
      <c r="D2167" s="208" t="s">
        <v>1349</v>
      </c>
      <c r="E2167" s="209" t="s">
        <v>3756</v>
      </c>
    </row>
    <row r="2168" spans="1:5" x14ac:dyDescent="0.2">
      <c r="A2168" s="207" t="s">
        <v>3726</v>
      </c>
      <c r="B2168" s="207" t="s">
        <v>2670</v>
      </c>
      <c r="C2168" s="207" t="s">
        <v>1897</v>
      </c>
      <c r="D2168" s="208" t="s">
        <v>1349</v>
      </c>
      <c r="E2168" s="209" t="s">
        <v>3757</v>
      </c>
    </row>
    <row r="2169" spans="1:5" x14ac:dyDescent="0.2">
      <c r="A2169" s="207" t="s">
        <v>3726</v>
      </c>
      <c r="B2169" s="207" t="s">
        <v>2671</v>
      </c>
      <c r="C2169" s="207" t="s">
        <v>1898</v>
      </c>
      <c r="D2169" s="208" t="s">
        <v>1349</v>
      </c>
      <c r="E2169" s="209" t="s">
        <v>3756</v>
      </c>
    </row>
    <row r="2170" spans="1:5" x14ac:dyDescent="0.2">
      <c r="A2170" s="207" t="s">
        <v>3726</v>
      </c>
      <c r="B2170" s="207" t="s">
        <v>1489</v>
      </c>
      <c r="C2170" s="207" t="s">
        <v>610</v>
      </c>
      <c r="D2170" s="208" t="s">
        <v>1349</v>
      </c>
      <c r="E2170" s="209" t="s">
        <v>3756</v>
      </c>
    </row>
    <row r="2171" spans="1:5" x14ac:dyDescent="0.2">
      <c r="A2171" s="207" t="s">
        <v>3726</v>
      </c>
      <c r="B2171" s="207" t="s">
        <v>1489</v>
      </c>
      <c r="C2171" s="207" t="s">
        <v>610</v>
      </c>
      <c r="D2171" s="208" t="s">
        <v>1349</v>
      </c>
      <c r="E2171" s="209" t="s">
        <v>3759</v>
      </c>
    </row>
    <row r="2172" spans="1:5" x14ac:dyDescent="0.2">
      <c r="A2172" s="207" t="s">
        <v>3726</v>
      </c>
      <c r="B2172" s="207" t="s">
        <v>1489</v>
      </c>
      <c r="C2172" s="207" t="s">
        <v>610</v>
      </c>
      <c r="D2172" s="208" t="s">
        <v>1349</v>
      </c>
      <c r="E2172" s="209" t="s">
        <v>3757</v>
      </c>
    </row>
    <row r="2173" spans="1:5" x14ac:dyDescent="0.2">
      <c r="A2173" s="207" t="s">
        <v>3726</v>
      </c>
      <c r="B2173" s="207" t="s">
        <v>2672</v>
      </c>
      <c r="C2173" s="207" t="s">
        <v>102</v>
      </c>
      <c r="D2173" s="208" t="s">
        <v>1349</v>
      </c>
      <c r="E2173" s="209" t="s">
        <v>3756</v>
      </c>
    </row>
    <row r="2174" spans="1:5" x14ac:dyDescent="0.2">
      <c r="A2174" s="207" t="s">
        <v>3726</v>
      </c>
      <c r="B2174" s="207" t="s">
        <v>2672</v>
      </c>
      <c r="C2174" s="207" t="s">
        <v>102</v>
      </c>
      <c r="D2174" s="208" t="s">
        <v>1349</v>
      </c>
      <c r="E2174" s="209" t="s">
        <v>3759</v>
      </c>
    </row>
    <row r="2175" spans="1:5" x14ac:dyDescent="0.2">
      <c r="A2175" s="207" t="s">
        <v>3726</v>
      </c>
      <c r="B2175" s="207" t="s">
        <v>2672</v>
      </c>
      <c r="C2175" s="207" t="s">
        <v>102</v>
      </c>
      <c r="D2175" s="208" t="s">
        <v>1349</v>
      </c>
      <c r="E2175" s="209" t="s">
        <v>3757</v>
      </c>
    </row>
    <row r="2176" spans="1:5" x14ac:dyDescent="0.2">
      <c r="A2176" s="207" t="s">
        <v>3726</v>
      </c>
      <c r="B2176" s="207" t="s">
        <v>2392</v>
      </c>
      <c r="C2176" s="207" t="s">
        <v>2393</v>
      </c>
      <c r="D2176" s="208" t="s">
        <v>1349</v>
      </c>
      <c r="E2176" s="209" t="s">
        <v>3756</v>
      </c>
    </row>
    <row r="2177" spans="1:5" x14ac:dyDescent="0.2">
      <c r="A2177" s="207" t="s">
        <v>3726</v>
      </c>
      <c r="B2177" s="207" t="s">
        <v>2392</v>
      </c>
      <c r="C2177" s="207" t="s">
        <v>2393</v>
      </c>
      <c r="D2177" s="208" t="s">
        <v>1349</v>
      </c>
      <c r="E2177" s="209" t="s">
        <v>3757</v>
      </c>
    </row>
    <row r="2178" spans="1:5" x14ac:dyDescent="0.2">
      <c r="A2178" s="207" t="s">
        <v>3726</v>
      </c>
      <c r="B2178" s="207" t="s">
        <v>3615</v>
      </c>
      <c r="C2178" s="207" t="s">
        <v>693</v>
      </c>
      <c r="D2178" s="208" t="s">
        <v>1349</v>
      </c>
      <c r="E2178" s="209" t="s">
        <v>3756</v>
      </c>
    </row>
    <row r="2179" spans="1:5" x14ac:dyDescent="0.2">
      <c r="A2179" s="207" t="s">
        <v>3726</v>
      </c>
      <c r="B2179" s="207" t="s">
        <v>3615</v>
      </c>
      <c r="C2179" s="207" t="s">
        <v>693</v>
      </c>
      <c r="D2179" s="208" t="s">
        <v>1349</v>
      </c>
      <c r="E2179" s="209" t="s">
        <v>3757</v>
      </c>
    </row>
    <row r="2180" spans="1:5" x14ac:dyDescent="0.2">
      <c r="A2180" s="207" t="s">
        <v>3726</v>
      </c>
      <c r="B2180" s="207" t="s">
        <v>1490</v>
      </c>
      <c r="C2180" s="207" t="s">
        <v>1967</v>
      </c>
      <c r="D2180" s="208" t="s">
        <v>1349</v>
      </c>
      <c r="E2180" s="209" t="s">
        <v>3756</v>
      </c>
    </row>
    <row r="2181" spans="1:5" x14ac:dyDescent="0.2">
      <c r="A2181" s="207" t="s">
        <v>3726</v>
      </c>
      <c r="B2181" s="207" t="s">
        <v>1490</v>
      </c>
      <c r="C2181" s="207" t="s">
        <v>1967</v>
      </c>
      <c r="D2181" s="208" t="s">
        <v>1349</v>
      </c>
      <c r="E2181" s="209" t="s">
        <v>3759</v>
      </c>
    </row>
    <row r="2182" spans="1:5" x14ac:dyDescent="0.2">
      <c r="A2182" s="207" t="s">
        <v>3726</v>
      </c>
      <c r="B2182" s="207" t="s">
        <v>1490</v>
      </c>
      <c r="C2182" s="207" t="s">
        <v>1967</v>
      </c>
      <c r="D2182" s="208" t="s">
        <v>1349</v>
      </c>
      <c r="E2182" s="209" t="s">
        <v>3757</v>
      </c>
    </row>
    <row r="2183" spans="1:5" x14ac:dyDescent="0.2">
      <c r="A2183" s="207" t="s">
        <v>3726</v>
      </c>
      <c r="B2183" s="207" t="s">
        <v>1491</v>
      </c>
      <c r="C2183" s="207" t="s">
        <v>1969</v>
      </c>
      <c r="D2183" s="208" t="s">
        <v>1349</v>
      </c>
      <c r="E2183" s="209" t="s">
        <v>3756</v>
      </c>
    </row>
    <row r="2184" spans="1:5" x14ac:dyDescent="0.2">
      <c r="A2184" s="207" t="s">
        <v>3726</v>
      </c>
      <c r="B2184" s="207" t="s">
        <v>1491</v>
      </c>
      <c r="C2184" s="207" t="s">
        <v>1969</v>
      </c>
      <c r="D2184" s="208" t="s">
        <v>1349</v>
      </c>
      <c r="E2184" s="209" t="s">
        <v>3759</v>
      </c>
    </row>
    <row r="2185" spans="1:5" x14ac:dyDescent="0.2">
      <c r="A2185" s="207" t="s">
        <v>3726</v>
      </c>
      <c r="B2185" s="207" t="s">
        <v>1491</v>
      </c>
      <c r="C2185" s="207" t="s">
        <v>1969</v>
      </c>
      <c r="D2185" s="208" t="s">
        <v>1349</v>
      </c>
      <c r="E2185" s="209" t="s">
        <v>3757</v>
      </c>
    </row>
    <row r="2186" spans="1:5" x14ac:dyDescent="0.2">
      <c r="A2186" s="207" t="s">
        <v>3726</v>
      </c>
      <c r="B2186" s="207" t="s">
        <v>2673</v>
      </c>
      <c r="C2186" s="207" t="s">
        <v>1880</v>
      </c>
      <c r="D2186" s="208" t="s">
        <v>1349</v>
      </c>
      <c r="E2186" s="209" t="s">
        <v>3756</v>
      </c>
    </row>
    <row r="2187" spans="1:5" x14ac:dyDescent="0.2">
      <c r="A2187" s="207" t="s">
        <v>3726</v>
      </c>
      <c r="B2187" s="207" t="s">
        <v>2673</v>
      </c>
      <c r="C2187" s="207" t="s">
        <v>1880</v>
      </c>
      <c r="D2187" s="208" t="s">
        <v>1349</v>
      </c>
      <c r="E2187" s="209" t="s">
        <v>3759</v>
      </c>
    </row>
    <row r="2188" spans="1:5" x14ac:dyDescent="0.2">
      <c r="A2188" s="207" t="s">
        <v>3726</v>
      </c>
      <c r="B2188" s="207" t="s">
        <v>2673</v>
      </c>
      <c r="C2188" s="207" t="s">
        <v>1880</v>
      </c>
      <c r="D2188" s="208" t="s">
        <v>1349</v>
      </c>
      <c r="E2188" s="209" t="s">
        <v>3757</v>
      </c>
    </row>
    <row r="2189" spans="1:5" x14ac:dyDescent="0.2">
      <c r="A2189" s="207" t="s">
        <v>3726</v>
      </c>
      <c r="B2189" s="207" t="s">
        <v>2674</v>
      </c>
      <c r="C2189" s="207" t="s">
        <v>2043</v>
      </c>
      <c r="D2189" s="208" t="s">
        <v>1349</v>
      </c>
      <c r="E2189" s="209" t="s">
        <v>3756</v>
      </c>
    </row>
    <row r="2190" spans="1:5" x14ac:dyDescent="0.2">
      <c r="A2190" s="207" t="s">
        <v>3726</v>
      </c>
      <c r="B2190" s="207" t="s">
        <v>2674</v>
      </c>
      <c r="C2190" s="207" t="s">
        <v>2043</v>
      </c>
      <c r="D2190" s="208" t="s">
        <v>1349</v>
      </c>
      <c r="E2190" s="209" t="s">
        <v>3757</v>
      </c>
    </row>
    <row r="2191" spans="1:5" x14ac:dyDescent="0.2">
      <c r="A2191" s="207" t="s">
        <v>3726</v>
      </c>
      <c r="B2191" s="207" t="s">
        <v>1544</v>
      </c>
      <c r="C2191" s="207" t="s">
        <v>430</v>
      </c>
      <c r="D2191" s="208" t="s">
        <v>1349</v>
      </c>
      <c r="E2191" s="209" t="s">
        <v>3756</v>
      </c>
    </row>
    <row r="2192" spans="1:5" x14ac:dyDescent="0.2">
      <c r="A2192" s="207" t="s">
        <v>3726</v>
      </c>
      <c r="B2192" s="207" t="s">
        <v>1544</v>
      </c>
      <c r="C2192" s="207" t="s">
        <v>430</v>
      </c>
      <c r="D2192" s="208" t="s">
        <v>1349</v>
      </c>
      <c r="E2192" s="209" t="s">
        <v>3759</v>
      </c>
    </row>
    <row r="2193" spans="1:5" x14ac:dyDescent="0.2">
      <c r="A2193" s="207" t="s">
        <v>3726</v>
      </c>
      <c r="B2193" s="207" t="s">
        <v>1544</v>
      </c>
      <c r="C2193" s="207" t="s">
        <v>430</v>
      </c>
      <c r="D2193" s="208" t="s">
        <v>1349</v>
      </c>
      <c r="E2193" s="209" t="s">
        <v>3757</v>
      </c>
    </row>
    <row r="2194" spans="1:5" x14ac:dyDescent="0.2">
      <c r="A2194" s="207" t="s">
        <v>3726</v>
      </c>
      <c r="B2194" s="207" t="s">
        <v>2051</v>
      </c>
      <c r="C2194" s="207" t="s">
        <v>2052</v>
      </c>
      <c r="D2194" s="208" t="s">
        <v>1349</v>
      </c>
      <c r="E2194" s="209" t="s">
        <v>3756</v>
      </c>
    </row>
    <row r="2195" spans="1:5" x14ac:dyDescent="0.2">
      <c r="A2195" s="207" t="s">
        <v>3726</v>
      </c>
      <c r="B2195" s="207" t="s">
        <v>2051</v>
      </c>
      <c r="C2195" s="207" t="s">
        <v>2052</v>
      </c>
      <c r="D2195" s="208" t="s">
        <v>1349</v>
      </c>
      <c r="E2195" s="209" t="s">
        <v>3757</v>
      </c>
    </row>
    <row r="2196" spans="1:5" x14ac:dyDescent="0.2">
      <c r="A2196" s="207" t="s">
        <v>3726</v>
      </c>
      <c r="B2196" s="207" t="s">
        <v>3048</v>
      </c>
      <c r="C2196" s="207" t="s">
        <v>3049</v>
      </c>
      <c r="D2196" s="208" t="s">
        <v>1349</v>
      </c>
      <c r="E2196" s="209" t="s">
        <v>3756</v>
      </c>
    </row>
    <row r="2197" spans="1:5" x14ac:dyDescent="0.2">
      <c r="A2197" s="207" t="s">
        <v>3726</v>
      </c>
      <c r="B2197" s="207" t="s">
        <v>3048</v>
      </c>
      <c r="C2197" s="207" t="s">
        <v>3049</v>
      </c>
      <c r="D2197" s="208" t="s">
        <v>1349</v>
      </c>
      <c r="E2197" s="209" t="s">
        <v>3759</v>
      </c>
    </row>
    <row r="2198" spans="1:5" x14ac:dyDescent="0.2">
      <c r="A2198" s="207" t="s">
        <v>3726</v>
      </c>
      <c r="B2198" s="207" t="s">
        <v>3040</v>
      </c>
      <c r="C2198" s="207" t="s">
        <v>3041</v>
      </c>
      <c r="D2198" s="208" t="s">
        <v>1349</v>
      </c>
      <c r="E2198" s="209" t="s">
        <v>3756</v>
      </c>
    </row>
    <row r="2199" spans="1:5" x14ac:dyDescent="0.2">
      <c r="A2199" s="207" t="s">
        <v>3726</v>
      </c>
      <c r="B2199" s="207" t="s">
        <v>3040</v>
      </c>
      <c r="C2199" s="207" t="s">
        <v>3041</v>
      </c>
      <c r="D2199" s="208" t="s">
        <v>1349</v>
      </c>
      <c r="E2199" s="209" t="s">
        <v>3759</v>
      </c>
    </row>
    <row r="2200" spans="1:5" x14ac:dyDescent="0.2">
      <c r="A2200" s="207" t="s">
        <v>3726</v>
      </c>
      <c r="B2200" s="207" t="s">
        <v>2675</v>
      </c>
      <c r="C2200" s="207" t="s">
        <v>2036</v>
      </c>
      <c r="D2200" s="208" t="s">
        <v>1349</v>
      </c>
      <c r="E2200" s="209" t="s">
        <v>3756</v>
      </c>
    </row>
    <row r="2201" spans="1:5" x14ac:dyDescent="0.2">
      <c r="A2201" s="207" t="s">
        <v>3726</v>
      </c>
      <c r="B2201" s="207" t="s">
        <v>2675</v>
      </c>
      <c r="C2201" s="207" t="s">
        <v>2036</v>
      </c>
      <c r="D2201" s="208" t="s">
        <v>1349</v>
      </c>
      <c r="E2201" s="209" t="s">
        <v>3757</v>
      </c>
    </row>
    <row r="2202" spans="1:5" x14ac:dyDescent="0.2">
      <c r="A2202" s="207" t="s">
        <v>3726</v>
      </c>
      <c r="B2202" s="207" t="s">
        <v>2676</v>
      </c>
      <c r="C2202" s="207" t="s">
        <v>1603</v>
      </c>
      <c r="D2202" s="208" t="s">
        <v>1349</v>
      </c>
      <c r="E2202" s="209" t="s">
        <v>3756</v>
      </c>
    </row>
    <row r="2203" spans="1:5" x14ac:dyDescent="0.2">
      <c r="A2203" s="207" t="s">
        <v>3726</v>
      </c>
      <c r="B2203" s="207" t="s">
        <v>2676</v>
      </c>
      <c r="C2203" s="207" t="s">
        <v>1603</v>
      </c>
      <c r="D2203" s="208" t="s">
        <v>1349</v>
      </c>
      <c r="E2203" s="209" t="s">
        <v>3759</v>
      </c>
    </row>
    <row r="2204" spans="1:5" x14ac:dyDescent="0.2">
      <c r="A2204" s="207" t="s">
        <v>3726</v>
      </c>
      <c r="B2204" s="207" t="s">
        <v>2676</v>
      </c>
      <c r="C2204" s="207" t="s">
        <v>1603</v>
      </c>
      <c r="D2204" s="208" t="s">
        <v>1349</v>
      </c>
      <c r="E2204" s="209" t="s">
        <v>3757</v>
      </c>
    </row>
    <row r="2205" spans="1:5" x14ac:dyDescent="0.2">
      <c r="A2205" s="207" t="s">
        <v>3726</v>
      </c>
      <c r="B2205" s="207" t="s">
        <v>2677</v>
      </c>
      <c r="C2205" s="207" t="s">
        <v>2042</v>
      </c>
      <c r="D2205" s="208" t="s">
        <v>1349</v>
      </c>
      <c r="E2205" s="209" t="s">
        <v>3756</v>
      </c>
    </row>
    <row r="2206" spans="1:5" x14ac:dyDescent="0.2">
      <c r="A2206" s="207" t="s">
        <v>3726</v>
      </c>
      <c r="B2206" s="207" t="s">
        <v>2677</v>
      </c>
      <c r="C2206" s="207" t="s">
        <v>2042</v>
      </c>
      <c r="D2206" s="208" t="s">
        <v>1349</v>
      </c>
      <c r="E2206" s="209" t="s">
        <v>3757</v>
      </c>
    </row>
    <row r="2207" spans="1:5" x14ac:dyDescent="0.2">
      <c r="A2207" s="207" t="s">
        <v>3726</v>
      </c>
      <c r="B2207" s="207" t="s">
        <v>3617</v>
      </c>
      <c r="C2207" s="207" t="s">
        <v>474</v>
      </c>
      <c r="D2207" s="208" t="s">
        <v>1349</v>
      </c>
      <c r="E2207" s="209" t="s">
        <v>3756</v>
      </c>
    </row>
    <row r="2208" spans="1:5" x14ac:dyDescent="0.2">
      <c r="A2208" s="207" t="s">
        <v>3726</v>
      </c>
      <c r="B2208" s="207" t="s">
        <v>3617</v>
      </c>
      <c r="C2208" s="207" t="s">
        <v>474</v>
      </c>
      <c r="D2208" s="208" t="s">
        <v>1349</v>
      </c>
      <c r="E2208" s="209" t="s">
        <v>3757</v>
      </c>
    </row>
    <row r="2209" spans="1:5" x14ac:dyDescent="0.2">
      <c r="A2209" s="207" t="s">
        <v>3726</v>
      </c>
      <c r="B2209" s="207" t="s">
        <v>2678</v>
      </c>
      <c r="C2209" s="207" t="s">
        <v>1632</v>
      </c>
      <c r="D2209" s="208" t="s">
        <v>1349</v>
      </c>
      <c r="E2209" s="209" t="s">
        <v>3756</v>
      </c>
    </row>
    <row r="2210" spans="1:5" x14ac:dyDescent="0.2">
      <c r="A2210" s="207" t="s">
        <v>3726</v>
      </c>
      <c r="B2210" s="207" t="s">
        <v>2678</v>
      </c>
      <c r="C2210" s="207" t="s">
        <v>1632</v>
      </c>
      <c r="D2210" s="208" t="s">
        <v>1349</v>
      </c>
      <c r="E2210" s="209" t="s">
        <v>3757</v>
      </c>
    </row>
    <row r="2211" spans="1:5" x14ac:dyDescent="0.2">
      <c r="A2211" s="207" t="s">
        <v>3726</v>
      </c>
      <c r="B2211" s="207" t="s">
        <v>3616</v>
      </c>
      <c r="C2211" s="207" t="s">
        <v>489</v>
      </c>
      <c r="D2211" s="208" t="s">
        <v>1349</v>
      </c>
      <c r="E2211" s="209" t="s">
        <v>3757</v>
      </c>
    </row>
    <row r="2212" spans="1:5" x14ac:dyDescent="0.2">
      <c r="A2212" s="207" t="s">
        <v>3726</v>
      </c>
      <c r="B2212" s="207" t="s">
        <v>2679</v>
      </c>
      <c r="C2212" s="207" t="s">
        <v>2137</v>
      </c>
      <c r="D2212" s="208" t="s">
        <v>1349</v>
      </c>
      <c r="E2212" s="209" t="s">
        <v>3756</v>
      </c>
    </row>
    <row r="2213" spans="1:5" x14ac:dyDescent="0.2">
      <c r="A2213" s="207" t="s">
        <v>3726</v>
      </c>
      <c r="B2213" s="207" t="s">
        <v>2679</v>
      </c>
      <c r="C2213" s="207" t="s">
        <v>2137</v>
      </c>
      <c r="D2213" s="208" t="s">
        <v>1349</v>
      </c>
      <c r="E2213" s="209" t="s">
        <v>3757</v>
      </c>
    </row>
    <row r="2214" spans="1:5" x14ac:dyDescent="0.2">
      <c r="A2214" s="207" t="s">
        <v>3726</v>
      </c>
      <c r="B2214" s="207" t="s">
        <v>2680</v>
      </c>
      <c r="C2214" s="207" t="s">
        <v>141</v>
      </c>
      <c r="D2214" s="208" t="s">
        <v>1349</v>
      </c>
      <c r="E2214" s="209" t="s">
        <v>3761</v>
      </c>
    </row>
    <row r="2215" spans="1:5" x14ac:dyDescent="0.2">
      <c r="A2215" s="207" t="s">
        <v>3726</v>
      </c>
      <c r="B2215" s="207" t="s">
        <v>2680</v>
      </c>
      <c r="C2215" s="207" t="s">
        <v>141</v>
      </c>
      <c r="D2215" s="208" t="s">
        <v>1349</v>
      </c>
      <c r="E2215" s="209" t="s">
        <v>3756</v>
      </c>
    </row>
    <row r="2216" spans="1:5" x14ac:dyDescent="0.2">
      <c r="A2216" s="207" t="s">
        <v>3726</v>
      </c>
      <c r="B2216" s="207" t="s">
        <v>2680</v>
      </c>
      <c r="C2216" s="207" t="s">
        <v>141</v>
      </c>
      <c r="D2216" s="208" t="s">
        <v>1349</v>
      </c>
      <c r="E2216" s="209" t="s">
        <v>3759</v>
      </c>
    </row>
    <row r="2217" spans="1:5" x14ac:dyDescent="0.2">
      <c r="A2217" s="207" t="s">
        <v>3726</v>
      </c>
      <c r="B2217" s="207" t="s">
        <v>2680</v>
      </c>
      <c r="C2217" s="207" t="s">
        <v>141</v>
      </c>
      <c r="D2217" s="208" t="s">
        <v>1349</v>
      </c>
      <c r="E2217" s="209" t="s">
        <v>3757</v>
      </c>
    </row>
    <row r="2218" spans="1:5" x14ac:dyDescent="0.2">
      <c r="A2218" s="207" t="s">
        <v>3726</v>
      </c>
      <c r="B2218" s="207" t="s">
        <v>2680</v>
      </c>
      <c r="C2218" s="207" t="s">
        <v>141</v>
      </c>
      <c r="D2218" s="208" t="s">
        <v>1349</v>
      </c>
      <c r="E2218" s="209" t="s">
        <v>3760</v>
      </c>
    </row>
    <row r="2219" spans="1:5" x14ac:dyDescent="0.2">
      <c r="A2219" s="207" t="s">
        <v>3726</v>
      </c>
      <c r="B2219" s="207" t="s">
        <v>2681</v>
      </c>
      <c r="C2219" s="207" t="s">
        <v>1777</v>
      </c>
      <c r="D2219" s="208" t="s">
        <v>1349</v>
      </c>
      <c r="E2219" s="209" t="s">
        <v>3758</v>
      </c>
    </row>
    <row r="2220" spans="1:5" x14ac:dyDescent="0.2">
      <c r="A2220" s="207" t="s">
        <v>3726</v>
      </c>
      <c r="B2220" s="207" t="s">
        <v>2681</v>
      </c>
      <c r="C2220" s="207" t="s">
        <v>1777</v>
      </c>
      <c r="D2220" s="208" t="s">
        <v>1349</v>
      </c>
      <c r="E2220" s="209" t="s">
        <v>3756</v>
      </c>
    </row>
    <row r="2221" spans="1:5" x14ac:dyDescent="0.2">
      <c r="A2221" s="207" t="s">
        <v>3726</v>
      </c>
      <c r="B2221" s="207" t="s">
        <v>2681</v>
      </c>
      <c r="C2221" s="207" t="s">
        <v>1777</v>
      </c>
      <c r="D2221" s="208" t="s">
        <v>1349</v>
      </c>
      <c r="E2221" s="209" t="s">
        <v>3757</v>
      </c>
    </row>
    <row r="2222" spans="1:5" x14ac:dyDescent="0.2">
      <c r="A2222" s="207" t="s">
        <v>3726</v>
      </c>
      <c r="B2222" s="207" t="s">
        <v>1545</v>
      </c>
      <c r="C2222" s="207" t="s">
        <v>1365</v>
      </c>
      <c r="D2222" s="208" t="s">
        <v>1349</v>
      </c>
      <c r="E2222" s="209" t="s">
        <v>3758</v>
      </c>
    </row>
    <row r="2223" spans="1:5" x14ac:dyDescent="0.2">
      <c r="A2223" s="207" t="s">
        <v>3726</v>
      </c>
      <c r="B2223" s="207" t="s">
        <v>1545</v>
      </c>
      <c r="C2223" s="207" t="s">
        <v>1365</v>
      </c>
      <c r="D2223" s="208" t="s">
        <v>1349</v>
      </c>
      <c r="E2223" s="209" t="s">
        <v>3756</v>
      </c>
    </row>
    <row r="2224" spans="1:5" x14ac:dyDescent="0.2">
      <c r="A2224" s="207" t="s">
        <v>3726</v>
      </c>
      <c r="B2224" s="207" t="s">
        <v>1545</v>
      </c>
      <c r="C2224" s="207" t="s">
        <v>1365</v>
      </c>
      <c r="D2224" s="208" t="s">
        <v>1349</v>
      </c>
      <c r="E2224" s="209" t="s">
        <v>3757</v>
      </c>
    </row>
    <row r="2225" spans="1:5" x14ac:dyDescent="0.2">
      <c r="A2225" s="207" t="s">
        <v>3726</v>
      </c>
      <c r="B2225" s="207" t="s">
        <v>1821</v>
      </c>
      <c r="C2225" s="207" t="s">
        <v>1362</v>
      </c>
      <c r="D2225" s="208" t="s">
        <v>1349</v>
      </c>
      <c r="E2225" s="209" t="s">
        <v>3758</v>
      </c>
    </row>
    <row r="2226" spans="1:5" x14ac:dyDescent="0.2">
      <c r="A2226" s="207" t="s">
        <v>3726</v>
      </c>
      <c r="B2226" s="207" t="s">
        <v>1821</v>
      </c>
      <c r="C2226" s="207" t="s">
        <v>1362</v>
      </c>
      <c r="D2226" s="208" t="s">
        <v>1349</v>
      </c>
      <c r="E2226" s="209" t="s">
        <v>3759</v>
      </c>
    </row>
    <row r="2227" spans="1:5" x14ac:dyDescent="0.2">
      <c r="A2227" s="207" t="s">
        <v>3726</v>
      </c>
      <c r="B2227" s="207" t="s">
        <v>1821</v>
      </c>
      <c r="C2227" s="207" t="s">
        <v>1362</v>
      </c>
      <c r="D2227" s="208" t="s">
        <v>1349</v>
      </c>
      <c r="E2227" s="209" t="s">
        <v>3757</v>
      </c>
    </row>
    <row r="2228" spans="1:5" x14ac:dyDescent="0.2">
      <c r="A2228" s="207" t="s">
        <v>3726</v>
      </c>
      <c r="B2228" s="207" t="s">
        <v>1542</v>
      </c>
      <c r="C2228" s="207" t="s">
        <v>1364</v>
      </c>
      <c r="D2228" s="208" t="s">
        <v>1349</v>
      </c>
      <c r="E2228" s="209" t="s">
        <v>3758</v>
      </c>
    </row>
    <row r="2229" spans="1:5" x14ac:dyDescent="0.2">
      <c r="A2229" s="207" t="s">
        <v>3726</v>
      </c>
      <c r="B2229" s="207" t="s">
        <v>1542</v>
      </c>
      <c r="C2229" s="207" t="s">
        <v>1364</v>
      </c>
      <c r="D2229" s="208" t="s">
        <v>1349</v>
      </c>
      <c r="E2229" s="209" t="s">
        <v>3756</v>
      </c>
    </row>
    <row r="2230" spans="1:5" x14ac:dyDescent="0.2">
      <c r="A2230" s="207" t="s">
        <v>3726</v>
      </c>
      <c r="B2230" s="207" t="s">
        <v>1542</v>
      </c>
      <c r="C2230" s="207" t="s">
        <v>1364</v>
      </c>
      <c r="D2230" s="208" t="s">
        <v>1349</v>
      </c>
      <c r="E2230" s="209" t="s">
        <v>3759</v>
      </c>
    </row>
    <row r="2231" spans="1:5" x14ac:dyDescent="0.2">
      <c r="A2231" s="207" t="s">
        <v>3726</v>
      </c>
      <c r="B2231" s="207" t="s">
        <v>1542</v>
      </c>
      <c r="C2231" s="207" t="s">
        <v>1364</v>
      </c>
      <c r="D2231" s="208" t="s">
        <v>1349</v>
      </c>
      <c r="E2231" s="209" t="s">
        <v>3757</v>
      </c>
    </row>
    <row r="2232" spans="1:5" x14ac:dyDescent="0.2">
      <c r="A2232" s="207" t="s">
        <v>3726</v>
      </c>
      <c r="B2232" s="207" t="s">
        <v>1542</v>
      </c>
      <c r="C2232" s="207" t="s">
        <v>1364</v>
      </c>
      <c r="D2232" s="208" t="s">
        <v>1349</v>
      </c>
      <c r="E2232" s="209" t="s">
        <v>3760</v>
      </c>
    </row>
    <row r="2233" spans="1:5" x14ac:dyDescent="0.2">
      <c r="A2233" s="207" t="s">
        <v>3726</v>
      </c>
      <c r="B2233" s="207" t="s">
        <v>3768</v>
      </c>
      <c r="C2233" s="207" t="s">
        <v>142</v>
      </c>
      <c r="D2233" s="208" t="s">
        <v>1349</v>
      </c>
      <c r="E2233" s="209" t="s">
        <v>3756</v>
      </c>
    </row>
    <row r="2234" spans="1:5" x14ac:dyDescent="0.2">
      <c r="A2234" s="207" t="s">
        <v>3726</v>
      </c>
      <c r="B2234" s="207" t="s">
        <v>3768</v>
      </c>
      <c r="C2234" s="207" t="s">
        <v>142</v>
      </c>
      <c r="D2234" s="208" t="s">
        <v>1349</v>
      </c>
      <c r="E2234" s="209" t="s">
        <v>3759</v>
      </c>
    </row>
    <row r="2235" spans="1:5" x14ac:dyDescent="0.2">
      <c r="A2235" s="207" t="s">
        <v>3726</v>
      </c>
      <c r="B2235" s="207" t="s">
        <v>3768</v>
      </c>
      <c r="C2235" s="207" t="s">
        <v>142</v>
      </c>
      <c r="D2235" s="208" t="s">
        <v>1349</v>
      </c>
      <c r="E2235" s="209" t="s">
        <v>3757</v>
      </c>
    </row>
    <row r="2236" spans="1:5" x14ac:dyDescent="0.2">
      <c r="A2236" s="207" t="s">
        <v>3726</v>
      </c>
      <c r="B2236" s="207" t="s">
        <v>3768</v>
      </c>
      <c r="C2236" s="207" t="s">
        <v>142</v>
      </c>
      <c r="D2236" s="208" t="s">
        <v>1349</v>
      </c>
      <c r="E2236" s="209" t="s">
        <v>3760</v>
      </c>
    </row>
    <row r="2237" spans="1:5" x14ac:dyDescent="0.2">
      <c r="A2237" s="207" t="s">
        <v>3726</v>
      </c>
      <c r="B2237" s="207" t="s">
        <v>3679</v>
      </c>
      <c r="C2237" s="207" t="s">
        <v>3680</v>
      </c>
      <c r="D2237" s="208" t="s">
        <v>1349</v>
      </c>
      <c r="E2237" s="209" t="s">
        <v>3758</v>
      </c>
    </row>
    <row r="2238" spans="1:5" x14ac:dyDescent="0.2">
      <c r="A2238" s="207" t="s">
        <v>3726</v>
      </c>
      <c r="B2238" s="207" t="s">
        <v>3679</v>
      </c>
      <c r="C2238" s="207" t="s">
        <v>3680</v>
      </c>
      <c r="D2238" s="208" t="s">
        <v>1349</v>
      </c>
      <c r="E2238" s="209" t="s">
        <v>3757</v>
      </c>
    </row>
    <row r="2239" spans="1:5" x14ac:dyDescent="0.2">
      <c r="A2239" s="207" t="s">
        <v>3726</v>
      </c>
      <c r="B2239" s="207" t="s">
        <v>3618</v>
      </c>
      <c r="C2239" s="207" t="s">
        <v>295</v>
      </c>
      <c r="D2239" s="208" t="s">
        <v>1349</v>
      </c>
      <c r="E2239" s="209" t="s">
        <v>3757</v>
      </c>
    </row>
    <row r="2240" spans="1:5" x14ac:dyDescent="0.2">
      <c r="A2240" s="207" t="s">
        <v>3726</v>
      </c>
      <c r="B2240" s="207" t="s">
        <v>3619</v>
      </c>
      <c r="C2240" s="207" t="s">
        <v>296</v>
      </c>
      <c r="D2240" s="208" t="s">
        <v>1349</v>
      </c>
      <c r="E2240" s="209" t="s">
        <v>3757</v>
      </c>
    </row>
    <row r="2241" spans="1:5" x14ac:dyDescent="0.2">
      <c r="A2241" s="207" t="s">
        <v>3726</v>
      </c>
      <c r="B2241" s="207" t="s">
        <v>3620</v>
      </c>
      <c r="C2241" s="207" t="s">
        <v>286</v>
      </c>
      <c r="D2241" s="208" t="s">
        <v>1349</v>
      </c>
      <c r="E2241" s="209" t="s">
        <v>3757</v>
      </c>
    </row>
    <row r="2242" spans="1:5" x14ac:dyDescent="0.2">
      <c r="A2242" s="207" t="s">
        <v>3726</v>
      </c>
      <c r="B2242" s="207" t="s">
        <v>3042</v>
      </c>
      <c r="C2242" s="207" t="s">
        <v>3043</v>
      </c>
      <c r="D2242" s="208" t="s">
        <v>1349</v>
      </c>
      <c r="E2242" s="209" t="s">
        <v>3756</v>
      </c>
    </row>
    <row r="2243" spans="1:5" x14ac:dyDescent="0.2">
      <c r="A2243" s="207" t="s">
        <v>3726</v>
      </c>
      <c r="B2243" s="207" t="s">
        <v>1990</v>
      </c>
      <c r="C2243" s="207" t="s">
        <v>143</v>
      </c>
      <c r="D2243" s="208" t="s">
        <v>1349</v>
      </c>
      <c r="E2243" s="209" t="s">
        <v>3757</v>
      </c>
    </row>
    <row r="2244" spans="1:5" x14ac:dyDescent="0.2">
      <c r="A2244" s="207" t="s">
        <v>3726</v>
      </c>
      <c r="B2244" s="207" t="s">
        <v>2682</v>
      </c>
      <c r="C2244" s="207" t="s">
        <v>144</v>
      </c>
      <c r="D2244" s="208" t="s">
        <v>1349</v>
      </c>
      <c r="E2244" s="209" t="s">
        <v>3756</v>
      </c>
    </row>
    <row r="2245" spans="1:5" x14ac:dyDescent="0.2">
      <c r="A2245" s="207" t="s">
        <v>3726</v>
      </c>
      <c r="B2245" s="207" t="s">
        <v>2682</v>
      </c>
      <c r="C2245" s="207" t="s">
        <v>144</v>
      </c>
      <c r="D2245" s="208" t="s">
        <v>1349</v>
      </c>
      <c r="E2245" s="209" t="s">
        <v>3759</v>
      </c>
    </row>
    <row r="2246" spans="1:5" x14ac:dyDescent="0.2">
      <c r="A2246" s="207" t="s">
        <v>3726</v>
      </c>
      <c r="B2246" s="207" t="s">
        <v>2682</v>
      </c>
      <c r="C2246" s="207" t="s">
        <v>144</v>
      </c>
      <c r="D2246" s="208" t="s">
        <v>1349</v>
      </c>
      <c r="E2246" s="209" t="s">
        <v>3757</v>
      </c>
    </row>
    <row r="2247" spans="1:5" x14ac:dyDescent="0.2">
      <c r="A2247" s="207" t="s">
        <v>3726</v>
      </c>
      <c r="B2247" s="207" t="s">
        <v>2683</v>
      </c>
      <c r="C2247" s="207" t="s">
        <v>2046</v>
      </c>
      <c r="D2247" s="208" t="s">
        <v>1349</v>
      </c>
      <c r="E2247" s="209" t="s">
        <v>3756</v>
      </c>
    </row>
    <row r="2248" spans="1:5" x14ac:dyDescent="0.2">
      <c r="A2248" s="207" t="s">
        <v>3726</v>
      </c>
      <c r="B2248" s="207" t="s">
        <v>2683</v>
      </c>
      <c r="C2248" s="207" t="s">
        <v>2046</v>
      </c>
      <c r="D2248" s="208" t="s">
        <v>1349</v>
      </c>
      <c r="E2248" s="209" t="s">
        <v>3757</v>
      </c>
    </row>
    <row r="2249" spans="1:5" x14ac:dyDescent="0.2">
      <c r="A2249" s="207" t="s">
        <v>3726</v>
      </c>
      <c r="B2249" s="207" t="s">
        <v>3621</v>
      </c>
      <c r="C2249" s="207" t="s">
        <v>771</v>
      </c>
      <c r="D2249" s="208" t="s">
        <v>1349</v>
      </c>
      <c r="E2249" s="209" t="s">
        <v>3757</v>
      </c>
    </row>
    <row r="2250" spans="1:5" x14ac:dyDescent="0.2">
      <c r="A2250" s="207" t="s">
        <v>3726</v>
      </c>
      <c r="B2250" s="207" t="s">
        <v>3641</v>
      </c>
      <c r="C2250" s="207" t="s">
        <v>1966</v>
      </c>
      <c r="D2250" s="208" t="s">
        <v>1349</v>
      </c>
      <c r="E2250" s="209" t="s">
        <v>3756</v>
      </c>
    </row>
    <row r="2251" spans="1:5" x14ac:dyDescent="0.2">
      <c r="A2251" s="207" t="s">
        <v>3726</v>
      </c>
      <c r="B2251" s="207" t="s">
        <v>3641</v>
      </c>
      <c r="C2251" s="207" t="s">
        <v>1966</v>
      </c>
      <c r="D2251" s="208" t="s">
        <v>1349</v>
      </c>
      <c r="E2251" s="209" t="s">
        <v>3759</v>
      </c>
    </row>
    <row r="2252" spans="1:5" x14ac:dyDescent="0.2">
      <c r="A2252" s="207" t="s">
        <v>3726</v>
      </c>
      <c r="B2252" s="207" t="s">
        <v>3641</v>
      </c>
      <c r="C2252" s="207" t="s">
        <v>1966</v>
      </c>
      <c r="D2252" s="208" t="s">
        <v>1349</v>
      </c>
      <c r="E2252" s="209" t="s">
        <v>3757</v>
      </c>
    </row>
    <row r="2253" spans="1:5" x14ac:dyDescent="0.2">
      <c r="A2253" s="207" t="s">
        <v>3726</v>
      </c>
      <c r="B2253" s="207" t="s">
        <v>2684</v>
      </c>
      <c r="C2253" s="207" t="s">
        <v>2037</v>
      </c>
      <c r="D2253" s="208" t="s">
        <v>1349</v>
      </c>
      <c r="E2253" s="209" t="s">
        <v>3756</v>
      </c>
    </row>
    <row r="2254" spans="1:5" x14ac:dyDescent="0.2">
      <c r="A2254" s="207" t="s">
        <v>3726</v>
      </c>
      <c r="B2254" s="207" t="s">
        <v>2684</v>
      </c>
      <c r="C2254" s="207" t="s">
        <v>2037</v>
      </c>
      <c r="D2254" s="208" t="s">
        <v>1349</v>
      </c>
      <c r="E2254" s="209" t="s">
        <v>3757</v>
      </c>
    </row>
    <row r="2255" spans="1:5" x14ac:dyDescent="0.2">
      <c r="A2255" s="207" t="s">
        <v>3726</v>
      </c>
      <c r="B2255" s="207" t="s">
        <v>3044</v>
      </c>
      <c r="C2255" s="207" t="s">
        <v>3045</v>
      </c>
      <c r="D2255" s="208" t="s">
        <v>1349</v>
      </c>
      <c r="E2255" s="209" t="s">
        <v>3756</v>
      </c>
    </row>
    <row r="2256" spans="1:5" x14ac:dyDescent="0.2">
      <c r="A2256" s="207" t="s">
        <v>3726</v>
      </c>
      <c r="B2256" s="207" t="s">
        <v>3622</v>
      </c>
      <c r="C2256" s="207" t="s">
        <v>287</v>
      </c>
      <c r="D2256" s="208" t="s">
        <v>1349</v>
      </c>
      <c r="E2256" s="209" t="s">
        <v>3756</v>
      </c>
    </row>
    <row r="2257" spans="1:5" x14ac:dyDescent="0.2">
      <c r="A2257" s="207" t="s">
        <v>3726</v>
      </c>
      <c r="B2257" s="207" t="s">
        <v>3622</v>
      </c>
      <c r="C2257" s="207" t="s">
        <v>287</v>
      </c>
      <c r="D2257" s="208" t="s">
        <v>1349</v>
      </c>
      <c r="E2257" s="209" t="s">
        <v>3757</v>
      </c>
    </row>
    <row r="2258" spans="1:5" x14ac:dyDescent="0.2">
      <c r="A2258" s="207" t="s">
        <v>3726</v>
      </c>
      <c r="B2258" s="207" t="s">
        <v>3372</v>
      </c>
      <c r="C2258" s="207" t="s">
        <v>3373</v>
      </c>
      <c r="D2258" s="208" t="s">
        <v>1349</v>
      </c>
      <c r="E2258" s="209" t="s">
        <v>3757</v>
      </c>
    </row>
    <row r="2259" spans="1:5" x14ac:dyDescent="0.2">
      <c r="A2259" s="207" t="s">
        <v>3726</v>
      </c>
      <c r="B2259" s="207" t="s">
        <v>3623</v>
      </c>
      <c r="C2259" s="207" t="s">
        <v>288</v>
      </c>
      <c r="D2259" s="208" t="s">
        <v>1349</v>
      </c>
      <c r="E2259" s="209" t="s">
        <v>3756</v>
      </c>
    </row>
    <row r="2260" spans="1:5" x14ac:dyDescent="0.2">
      <c r="A2260" s="207" t="s">
        <v>3726</v>
      </c>
      <c r="B2260" s="207" t="s">
        <v>3623</v>
      </c>
      <c r="C2260" s="207" t="s">
        <v>288</v>
      </c>
      <c r="D2260" s="208" t="s">
        <v>1349</v>
      </c>
      <c r="E2260" s="209" t="s">
        <v>3757</v>
      </c>
    </row>
    <row r="2261" spans="1:5" x14ac:dyDescent="0.2">
      <c r="A2261" s="207" t="s">
        <v>3726</v>
      </c>
      <c r="B2261" s="207" t="s">
        <v>2685</v>
      </c>
      <c r="C2261" s="207" t="s">
        <v>2041</v>
      </c>
      <c r="D2261" s="208" t="s">
        <v>1349</v>
      </c>
      <c r="E2261" s="209" t="s">
        <v>3756</v>
      </c>
    </row>
    <row r="2262" spans="1:5" x14ac:dyDescent="0.2">
      <c r="A2262" s="207" t="s">
        <v>3726</v>
      </c>
      <c r="B2262" s="207" t="s">
        <v>2685</v>
      </c>
      <c r="C2262" s="207" t="s">
        <v>2041</v>
      </c>
      <c r="D2262" s="208" t="s">
        <v>1349</v>
      </c>
      <c r="E2262" s="209" t="s">
        <v>3757</v>
      </c>
    </row>
    <row r="2263" spans="1:5" x14ac:dyDescent="0.2">
      <c r="A2263" s="207" t="s">
        <v>3726</v>
      </c>
      <c r="B2263" s="207" t="s">
        <v>3328</v>
      </c>
      <c r="C2263" s="207" t="s">
        <v>3329</v>
      </c>
      <c r="D2263" s="208" t="s">
        <v>1349</v>
      </c>
      <c r="E2263" s="209" t="s">
        <v>3757</v>
      </c>
    </row>
    <row r="2264" spans="1:5" x14ac:dyDescent="0.2">
      <c r="A2264" s="207" t="s">
        <v>3726</v>
      </c>
      <c r="B2264" s="207" t="s">
        <v>3046</v>
      </c>
      <c r="C2264" s="207" t="s">
        <v>3047</v>
      </c>
      <c r="D2264" s="208" t="s">
        <v>1349</v>
      </c>
      <c r="E2264" s="209" t="s">
        <v>3756</v>
      </c>
    </row>
    <row r="2265" spans="1:5" x14ac:dyDescent="0.2">
      <c r="A2265" s="207" t="s">
        <v>3726</v>
      </c>
      <c r="B2265" s="207" t="s">
        <v>2686</v>
      </c>
      <c r="C2265" s="207" t="s">
        <v>2040</v>
      </c>
      <c r="D2265" s="208" t="s">
        <v>1349</v>
      </c>
      <c r="E2265" s="209" t="s">
        <v>3756</v>
      </c>
    </row>
    <row r="2266" spans="1:5" x14ac:dyDescent="0.2">
      <c r="A2266" s="207" t="s">
        <v>3726</v>
      </c>
      <c r="B2266" s="207" t="s">
        <v>2686</v>
      </c>
      <c r="C2266" s="207" t="s">
        <v>2040</v>
      </c>
      <c r="D2266" s="208" t="s">
        <v>1349</v>
      </c>
      <c r="E2266" s="209" t="s">
        <v>3759</v>
      </c>
    </row>
    <row r="2267" spans="1:5" x14ac:dyDescent="0.2">
      <c r="A2267" s="207" t="s">
        <v>3726</v>
      </c>
      <c r="B2267" s="207" t="s">
        <v>2686</v>
      </c>
      <c r="C2267" s="207" t="s">
        <v>2040</v>
      </c>
      <c r="D2267" s="208" t="s">
        <v>1349</v>
      </c>
      <c r="E2267" s="209" t="s">
        <v>3757</v>
      </c>
    </row>
    <row r="2268" spans="1:5" x14ac:dyDescent="0.2">
      <c r="A2268" s="207" t="s">
        <v>3726</v>
      </c>
      <c r="B2268" s="207" t="s">
        <v>3624</v>
      </c>
      <c r="C2268" s="207" t="s">
        <v>772</v>
      </c>
      <c r="D2268" s="208" t="s">
        <v>1349</v>
      </c>
      <c r="E2268" s="209" t="s">
        <v>3757</v>
      </c>
    </row>
    <row r="2269" spans="1:5" x14ac:dyDescent="0.2">
      <c r="A2269" s="207" t="s">
        <v>3726</v>
      </c>
      <c r="B2269" s="207" t="s">
        <v>1492</v>
      </c>
      <c r="C2269" s="207" t="s">
        <v>1963</v>
      </c>
      <c r="D2269" s="208" t="s">
        <v>1349</v>
      </c>
      <c r="E2269" s="209" t="s">
        <v>3756</v>
      </c>
    </row>
    <row r="2270" spans="1:5" x14ac:dyDescent="0.2">
      <c r="A2270" s="207" t="s">
        <v>3726</v>
      </c>
      <c r="B2270" s="207" t="s">
        <v>1492</v>
      </c>
      <c r="C2270" s="207" t="s">
        <v>1963</v>
      </c>
      <c r="D2270" s="208" t="s">
        <v>1349</v>
      </c>
      <c r="E2270" s="209" t="s">
        <v>3759</v>
      </c>
    </row>
    <row r="2271" spans="1:5" x14ac:dyDescent="0.2">
      <c r="A2271" s="207" t="s">
        <v>3726</v>
      </c>
      <c r="B2271" s="207" t="s">
        <v>1492</v>
      </c>
      <c r="C2271" s="207" t="s">
        <v>1963</v>
      </c>
      <c r="D2271" s="208" t="s">
        <v>1349</v>
      </c>
      <c r="E2271" s="209" t="s">
        <v>3757</v>
      </c>
    </row>
    <row r="2272" spans="1:5" x14ac:dyDescent="0.2">
      <c r="A2272" s="207" t="s">
        <v>3726</v>
      </c>
      <c r="B2272" s="207" t="s">
        <v>2687</v>
      </c>
      <c r="C2272" s="207" t="s">
        <v>2039</v>
      </c>
      <c r="D2272" s="208" t="s">
        <v>1349</v>
      </c>
      <c r="E2272" s="209" t="s">
        <v>3756</v>
      </c>
    </row>
    <row r="2273" spans="1:5" x14ac:dyDescent="0.2">
      <c r="A2273" s="207" t="s">
        <v>3726</v>
      </c>
      <c r="B2273" s="207" t="s">
        <v>2687</v>
      </c>
      <c r="C2273" s="207" t="s">
        <v>2039</v>
      </c>
      <c r="D2273" s="208" t="s">
        <v>1349</v>
      </c>
      <c r="E2273" s="209" t="s">
        <v>3757</v>
      </c>
    </row>
    <row r="2274" spans="1:5" x14ac:dyDescent="0.2">
      <c r="A2274" s="207" t="s">
        <v>3726</v>
      </c>
      <c r="B2274" s="207" t="s">
        <v>2688</v>
      </c>
      <c r="C2274" s="207" t="s">
        <v>2038</v>
      </c>
      <c r="D2274" s="208" t="s">
        <v>1349</v>
      </c>
      <c r="E2274" s="209" t="s">
        <v>3756</v>
      </c>
    </row>
    <row r="2275" spans="1:5" x14ac:dyDescent="0.2">
      <c r="A2275" s="207" t="s">
        <v>3726</v>
      </c>
      <c r="B2275" s="207" t="s">
        <v>2688</v>
      </c>
      <c r="C2275" s="207" t="s">
        <v>2038</v>
      </c>
      <c r="D2275" s="208" t="s">
        <v>1349</v>
      </c>
      <c r="E2275" s="209" t="s">
        <v>3757</v>
      </c>
    </row>
    <row r="2276" spans="1:5" x14ac:dyDescent="0.2">
      <c r="A2276" s="207" t="s">
        <v>3726</v>
      </c>
      <c r="B2276" s="207" t="s">
        <v>3625</v>
      </c>
      <c r="C2276" s="207" t="s">
        <v>289</v>
      </c>
      <c r="D2276" s="208" t="s">
        <v>1349</v>
      </c>
      <c r="E2276" s="209" t="s">
        <v>3756</v>
      </c>
    </row>
    <row r="2277" spans="1:5" x14ac:dyDescent="0.2">
      <c r="A2277" s="207" t="s">
        <v>3726</v>
      </c>
      <c r="B2277" s="207" t="s">
        <v>3625</v>
      </c>
      <c r="C2277" s="207" t="s">
        <v>289</v>
      </c>
      <c r="D2277" s="208" t="s">
        <v>1349</v>
      </c>
      <c r="E2277" s="209" t="s">
        <v>3759</v>
      </c>
    </row>
    <row r="2278" spans="1:5" x14ac:dyDescent="0.2">
      <c r="A2278" s="207" t="s">
        <v>3726</v>
      </c>
      <c r="B2278" s="207" t="s">
        <v>3625</v>
      </c>
      <c r="C2278" s="207" t="s">
        <v>289</v>
      </c>
      <c r="D2278" s="208" t="s">
        <v>1349</v>
      </c>
      <c r="E2278" s="209" t="s">
        <v>3757</v>
      </c>
    </row>
    <row r="2279" spans="1:5" x14ac:dyDescent="0.2">
      <c r="A2279" s="207" t="s">
        <v>3726</v>
      </c>
      <c r="B2279" s="207" t="s">
        <v>2689</v>
      </c>
      <c r="C2279" s="207" t="s">
        <v>1776</v>
      </c>
      <c r="D2279" s="208" t="s">
        <v>1349</v>
      </c>
      <c r="E2279" s="209" t="s">
        <v>3756</v>
      </c>
    </row>
    <row r="2280" spans="1:5" x14ac:dyDescent="0.2">
      <c r="A2280" s="207" t="s">
        <v>3726</v>
      </c>
      <c r="B2280" s="207" t="s">
        <v>2689</v>
      </c>
      <c r="C2280" s="207" t="s">
        <v>1776</v>
      </c>
      <c r="D2280" s="208" t="s">
        <v>1349</v>
      </c>
      <c r="E2280" s="209" t="s">
        <v>3759</v>
      </c>
    </row>
    <row r="2281" spans="1:5" x14ac:dyDescent="0.2">
      <c r="A2281" s="207" t="s">
        <v>3726</v>
      </c>
      <c r="B2281" s="207" t="s">
        <v>2689</v>
      </c>
      <c r="C2281" s="207" t="s">
        <v>1776</v>
      </c>
      <c r="D2281" s="208" t="s">
        <v>1349</v>
      </c>
      <c r="E2281" s="209" t="s">
        <v>3757</v>
      </c>
    </row>
    <row r="2282" spans="1:5" x14ac:dyDescent="0.2">
      <c r="A2282" s="207" t="s">
        <v>3726</v>
      </c>
      <c r="B2282" s="207" t="s">
        <v>1493</v>
      </c>
      <c r="C2282" s="207" t="s">
        <v>163</v>
      </c>
      <c r="D2282" s="208" t="s">
        <v>1349</v>
      </c>
      <c r="E2282" s="209" t="s">
        <v>3758</v>
      </c>
    </row>
    <row r="2283" spans="1:5" x14ac:dyDescent="0.2">
      <c r="A2283" s="207" t="s">
        <v>3726</v>
      </c>
      <c r="B2283" s="207" t="s">
        <v>1493</v>
      </c>
      <c r="C2283" s="207" t="s">
        <v>163</v>
      </c>
      <c r="D2283" s="208" t="s">
        <v>1349</v>
      </c>
      <c r="E2283" s="209" t="s">
        <v>3756</v>
      </c>
    </row>
    <row r="2284" spans="1:5" x14ac:dyDescent="0.2">
      <c r="A2284" s="207" t="s">
        <v>3726</v>
      </c>
      <c r="B2284" s="207" t="s">
        <v>1493</v>
      </c>
      <c r="C2284" s="207" t="s">
        <v>163</v>
      </c>
      <c r="D2284" s="208" t="s">
        <v>1349</v>
      </c>
      <c r="E2284" s="209" t="s">
        <v>3759</v>
      </c>
    </row>
    <row r="2285" spans="1:5" x14ac:dyDescent="0.2">
      <c r="A2285" s="207" t="s">
        <v>3726</v>
      </c>
      <c r="B2285" s="207" t="s">
        <v>1493</v>
      </c>
      <c r="C2285" s="207" t="s">
        <v>163</v>
      </c>
      <c r="D2285" s="208" t="s">
        <v>1349</v>
      </c>
      <c r="E2285" s="209" t="s">
        <v>3757</v>
      </c>
    </row>
    <row r="2286" spans="1:5" x14ac:dyDescent="0.2">
      <c r="A2286" s="207" t="s">
        <v>3726</v>
      </c>
      <c r="B2286" s="207" t="s">
        <v>3626</v>
      </c>
      <c r="C2286" s="207" t="s">
        <v>285</v>
      </c>
      <c r="D2286" s="208" t="s">
        <v>1349</v>
      </c>
      <c r="E2286" s="209" t="s">
        <v>3761</v>
      </c>
    </row>
    <row r="2287" spans="1:5" x14ac:dyDescent="0.2">
      <c r="A2287" s="207" t="s">
        <v>3726</v>
      </c>
      <c r="B2287" s="207" t="s">
        <v>3626</v>
      </c>
      <c r="C2287" s="207" t="s">
        <v>285</v>
      </c>
      <c r="D2287" s="208" t="s">
        <v>1349</v>
      </c>
      <c r="E2287" s="209" t="s">
        <v>3756</v>
      </c>
    </row>
    <row r="2288" spans="1:5" x14ac:dyDescent="0.2">
      <c r="A2288" s="207" t="s">
        <v>3726</v>
      </c>
      <c r="B2288" s="207" t="s">
        <v>3626</v>
      </c>
      <c r="C2288" s="207" t="s">
        <v>285</v>
      </c>
      <c r="D2288" s="208" t="s">
        <v>1349</v>
      </c>
      <c r="E2288" s="209" t="s">
        <v>3759</v>
      </c>
    </row>
    <row r="2289" spans="1:5" x14ac:dyDescent="0.2">
      <c r="A2289" s="207" t="s">
        <v>3726</v>
      </c>
      <c r="B2289" s="207" t="s">
        <v>3626</v>
      </c>
      <c r="C2289" s="207" t="s">
        <v>285</v>
      </c>
      <c r="D2289" s="208" t="s">
        <v>1349</v>
      </c>
      <c r="E2289" s="209" t="s">
        <v>3757</v>
      </c>
    </row>
    <row r="2290" spans="1:5" x14ac:dyDescent="0.2">
      <c r="A2290" s="207" t="s">
        <v>3726</v>
      </c>
      <c r="B2290" s="207" t="s">
        <v>2690</v>
      </c>
      <c r="C2290" s="207" t="s">
        <v>202</v>
      </c>
      <c r="D2290" s="208" t="s">
        <v>1349</v>
      </c>
      <c r="E2290" s="209" t="s">
        <v>3756</v>
      </c>
    </row>
    <row r="2291" spans="1:5" x14ac:dyDescent="0.2">
      <c r="A2291" s="207" t="s">
        <v>3726</v>
      </c>
      <c r="B2291" s="207" t="s">
        <v>2690</v>
      </c>
      <c r="C2291" s="207" t="s">
        <v>202</v>
      </c>
      <c r="D2291" s="208" t="s">
        <v>1349</v>
      </c>
      <c r="E2291" s="209" t="s">
        <v>3759</v>
      </c>
    </row>
    <row r="2292" spans="1:5" x14ac:dyDescent="0.2">
      <c r="A2292" s="207" t="s">
        <v>3726</v>
      </c>
      <c r="B2292" s="207" t="s">
        <v>2690</v>
      </c>
      <c r="C2292" s="207" t="s">
        <v>202</v>
      </c>
      <c r="D2292" s="208" t="s">
        <v>1349</v>
      </c>
      <c r="E2292" s="209" t="s">
        <v>3757</v>
      </c>
    </row>
    <row r="2293" spans="1:5" x14ac:dyDescent="0.2">
      <c r="A2293" s="207" t="s">
        <v>3726</v>
      </c>
      <c r="B2293" s="207" t="s">
        <v>2691</v>
      </c>
      <c r="C2293" s="207" t="s">
        <v>203</v>
      </c>
      <c r="D2293" s="208" t="s">
        <v>1349</v>
      </c>
      <c r="E2293" s="209" t="s">
        <v>3756</v>
      </c>
    </row>
    <row r="2294" spans="1:5" x14ac:dyDescent="0.2">
      <c r="A2294" s="207" t="s">
        <v>3726</v>
      </c>
      <c r="B2294" s="207" t="s">
        <v>2691</v>
      </c>
      <c r="C2294" s="207" t="s">
        <v>203</v>
      </c>
      <c r="D2294" s="208" t="s">
        <v>1349</v>
      </c>
      <c r="E2294" s="209" t="s">
        <v>3759</v>
      </c>
    </row>
    <row r="2295" spans="1:5" x14ac:dyDescent="0.2">
      <c r="A2295" s="207" t="s">
        <v>3726</v>
      </c>
      <c r="B2295" s="207" t="s">
        <v>2691</v>
      </c>
      <c r="C2295" s="207" t="s">
        <v>203</v>
      </c>
      <c r="D2295" s="208" t="s">
        <v>1349</v>
      </c>
      <c r="E2295" s="209" t="s">
        <v>3757</v>
      </c>
    </row>
    <row r="2296" spans="1:5" x14ac:dyDescent="0.2">
      <c r="A2296" s="207" t="s">
        <v>3726</v>
      </c>
      <c r="B2296" s="207" t="s">
        <v>2692</v>
      </c>
      <c r="C2296" s="207" t="s">
        <v>204</v>
      </c>
      <c r="D2296" s="208" t="s">
        <v>1349</v>
      </c>
      <c r="E2296" s="209" t="s">
        <v>3756</v>
      </c>
    </row>
    <row r="2297" spans="1:5" x14ac:dyDescent="0.2">
      <c r="A2297" s="207" t="s">
        <v>3726</v>
      </c>
      <c r="B2297" s="207" t="s">
        <v>2692</v>
      </c>
      <c r="C2297" s="207" t="s">
        <v>204</v>
      </c>
      <c r="D2297" s="208" t="s">
        <v>1349</v>
      </c>
      <c r="E2297" s="209" t="s">
        <v>3759</v>
      </c>
    </row>
    <row r="2298" spans="1:5" x14ac:dyDescent="0.2">
      <c r="A2298" s="207" t="s">
        <v>3726</v>
      </c>
      <c r="B2298" s="207" t="s">
        <v>2692</v>
      </c>
      <c r="C2298" s="207" t="s">
        <v>204</v>
      </c>
      <c r="D2298" s="208" t="s">
        <v>1349</v>
      </c>
      <c r="E2298" s="209" t="s">
        <v>3757</v>
      </c>
    </row>
    <row r="2299" spans="1:5" x14ac:dyDescent="0.2">
      <c r="A2299" s="207" t="s">
        <v>3726</v>
      </c>
      <c r="B2299" s="207" t="s">
        <v>2693</v>
      </c>
      <c r="C2299" s="207" t="s">
        <v>1775</v>
      </c>
      <c r="D2299" s="208" t="s">
        <v>1349</v>
      </c>
      <c r="E2299" s="209" t="s">
        <v>3756</v>
      </c>
    </row>
    <row r="2300" spans="1:5" x14ac:dyDescent="0.2">
      <c r="A2300" s="207" t="s">
        <v>3726</v>
      </c>
      <c r="B2300" s="207" t="s">
        <v>2693</v>
      </c>
      <c r="C2300" s="207" t="s">
        <v>1775</v>
      </c>
      <c r="D2300" s="208" t="s">
        <v>1349</v>
      </c>
      <c r="E2300" s="209" t="s">
        <v>3757</v>
      </c>
    </row>
    <row r="2301" spans="1:5" x14ac:dyDescent="0.2">
      <c r="A2301" s="207" t="s">
        <v>3726</v>
      </c>
      <c r="B2301" s="207" t="s">
        <v>2694</v>
      </c>
      <c r="C2301" s="207" t="s">
        <v>205</v>
      </c>
      <c r="D2301" s="208" t="s">
        <v>1349</v>
      </c>
      <c r="E2301" s="209" t="s">
        <v>3756</v>
      </c>
    </row>
    <row r="2302" spans="1:5" x14ac:dyDescent="0.2">
      <c r="A2302" s="207" t="s">
        <v>3726</v>
      </c>
      <c r="B2302" s="207" t="s">
        <v>2694</v>
      </c>
      <c r="C2302" s="207" t="s">
        <v>205</v>
      </c>
      <c r="D2302" s="208" t="s">
        <v>1349</v>
      </c>
      <c r="E2302" s="209" t="s">
        <v>3759</v>
      </c>
    </row>
    <row r="2303" spans="1:5" x14ac:dyDescent="0.2">
      <c r="A2303" s="207" t="s">
        <v>3726</v>
      </c>
      <c r="B2303" s="207" t="s">
        <v>2694</v>
      </c>
      <c r="C2303" s="207" t="s">
        <v>205</v>
      </c>
      <c r="D2303" s="208" t="s">
        <v>1349</v>
      </c>
      <c r="E2303" s="209" t="s">
        <v>3757</v>
      </c>
    </row>
    <row r="2304" spans="1:5" x14ac:dyDescent="0.2">
      <c r="A2304" s="207" t="s">
        <v>3726</v>
      </c>
      <c r="B2304" s="207" t="s">
        <v>2695</v>
      </c>
      <c r="C2304" s="207" t="s">
        <v>206</v>
      </c>
      <c r="D2304" s="208" t="s">
        <v>1349</v>
      </c>
      <c r="E2304" s="209" t="s">
        <v>3756</v>
      </c>
    </row>
    <row r="2305" spans="1:5" x14ac:dyDescent="0.2">
      <c r="A2305" s="207" t="s">
        <v>3726</v>
      </c>
      <c r="B2305" s="207" t="s">
        <v>2695</v>
      </c>
      <c r="C2305" s="207" t="s">
        <v>206</v>
      </c>
      <c r="D2305" s="208" t="s">
        <v>1349</v>
      </c>
      <c r="E2305" s="209" t="s">
        <v>3759</v>
      </c>
    </row>
    <row r="2306" spans="1:5" x14ac:dyDescent="0.2">
      <c r="A2306" s="207" t="s">
        <v>3726</v>
      </c>
      <c r="B2306" s="207" t="s">
        <v>2695</v>
      </c>
      <c r="C2306" s="207" t="s">
        <v>206</v>
      </c>
      <c r="D2306" s="208" t="s">
        <v>1349</v>
      </c>
      <c r="E2306" s="209" t="s">
        <v>3757</v>
      </c>
    </row>
    <row r="2307" spans="1:5" x14ac:dyDescent="0.2">
      <c r="A2307" s="207" t="s">
        <v>3726</v>
      </c>
      <c r="B2307" s="207" t="s">
        <v>2696</v>
      </c>
      <c r="C2307" s="207" t="s">
        <v>207</v>
      </c>
      <c r="D2307" s="208" t="s">
        <v>1349</v>
      </c>
      <c r="E2307" s="209" t="s">
        <v>3756</v>
      </c>
    </row>
    <row r="2308" spans="1:5" x14ac:dyDescent="0.2">
      <c r="A2308" s="207" t="s">
        <v>3726</v>
      </c>
      <c r="B2308" s="207" t="s">
        <v>2696</v>
      </c>
      <c r="C2308" s="207" t="s">
        <v>207</v>
      </c>
      <c r="D2308" s="208" t="s">
        <v>1349</v>
      </c>
      <c r="E2308" s="209" t="s">
        <v>3759</v>
      </c>
    </row>
    <row r="2309" spans="1:5" x14ac:dyDescent="0.2">
      <c r="A2309" s="207" t="s">
        <v>3726</v>
      </c>
      <c r="B2309" s="207" t="s">
        <v>2696</v>
      </c>
      <c r="C2309" s="207" t="s">
        <v>207</v>
      </c>
      <c r="D2309" s="208" t="s">
        <v>1349</v>
      </c>
      <c r="E2309" s="209" t="s">
        <v>3757</v>
      </c>
    </row>
    <row r="2310" spans="1:5" x14ac:dyDescent="0.2">
      <c r="A2310" s="207" t="s">
        <v>3726</v>
      </c>
      <c r="B2310" s="207" t="s">
        <v>2697</v>
      </c>
      <c r="C2310" s="207" t="s">
        <v>199</v>
      </c>
      <c r="D2310" s="208" t="s">
        <v>1349</v>
      </c>
      <c r="E2310" s="209" t="s">
        <v>3756</v>
      </c>
    </row>
    <row r="2311" spans="1:5" x14ac:dyDescent="0.2">
      <c r="A2311" s="207" t="s">
        <v>3726</v>
      </c>
      <c r="B2311" s="207" t="s">
        <v>2697</v>
      </c>
      <c r="C2311" s="207" t="s">
        <v>199</v>
      </c>
      <c r="D2311" s="208" t="s">
        <v>1349</v>
      </c>
      <c r="E2311" s="209" t="s">
        <v>3759</v>
      </c>
    </row>
    <row r="2312" spans="1:5" x14ac:dyDescent="0.2">
      <c r="A2312" s="207" t="s">
        <v>3726</v>
      </c>
      <c r="B2312" s="207" t="s">
        <v>2697</v>
      </c>
      <c r="C2312" s="207" t="s">
        <v>199</v>
      </c>
      <c r="D2312" s="208" t="s">
        <v>1349</v>
      </c>
      <c r="E2312" s="209" t="s">
        <v>3757</v>
      </c>
    </row>
    <row r="2313" spans="1:5" x14ac:dyDescent="0.2">
      <c r="A2313" s="207" t="s">
        <v>3726</v>
      </c>
      <c r="B2313" s="207" t="s">
        <v>2698</v>
      </c>
      <c r="C2313" s="207" t="s">
        <v>208</v>
      </c>
      <c r="D2313" s="208" t="s">
        <v>1349</v>
      </c>
      <c r="E2313" s="209" t="s">
        <v>3756</v>
      </c>
    </row>
    <row r="2314" spans="1:5" x14ac:dyDescent="0.2">
      <c r="A2314" s="207" t="s">
        <v>3726</v>
      </c>
      <c r="B2314" s="207" t="s">
        <v>2698</v>
      </c>
      <c r="C2314" s="207" t="s">
        <v>208</v>
      </c>
      <c r="D2314" s="208" t="s">
        <v>1349</v>
      </c>
      <c r="E2314" s="209" t="s">
        <v>3759</v>
      </c>
    </row>
    <row r="2315" spans="1:5" x14ac:dyDescent="0.2">
      <c r="A2315" s="207" t="s">
        <v>3726</v>
      </c>
      <c r="B2315" s="207" t="s">
        <v>2698</v>
      </c>
      <c r="C2315" s="207" t="s">
        <v>208</v>
      </c>
      <c r="D2315" s="208" t="s">
        <v>1349</v>
      </c>
      <c r="E2315" s="209" t="s">
        <v>3757</v>
      </c>
    </row>
    <row r="2316" spans="1:5" x14ac:dyDescent="0.2">
      <c r="A2316" s="207" t="s">
        <v>3726</v>
      </c>
      <c r="B2316" s="207" t="s">
        <v>2699</v>
      </c>
      <c r="C2316" s="207" t="s">
        <v>198</v>
      </c>
      <c r="D2316" s="208" t="s">
        <v>1349</v>
      </c>
      <c r="E2316" s="209" t="s">
        <v>3756</v>
      </c>
    </row>
    <row r="2317" spans="1:5" x14ac:dyDescent="0.2">
      <c r="A2317" s="207" t="s">
        <v>3726</v>
      </c>
      <c r="B2317" s="207" t="s">
        <v>2699</v>
      </c>
      <c r="C2317" s="207" t="s">
        <v>198</v>
      </c>
      <c r="D2317" s="208" t="s">
        <v>1349</v>
      </c>
      <c r="E2317" s="209" t="s">
        <v>3759</v>
      </c>
    </row>
    <row r="2318" spans="1:5" x14ac:dyDescent="0.2">
      <c r="A2318" s="207" t="s">
        <v>3726</v>
      </c>
      <c r="B2318" s="207" t="s">
        <v>2699</v>
      </c>
      <c r="C2318" s="207" t="s">
        <v>198</v>
      </c>
      <c r="D2318" s="208" t="s">
        <v>1349</v>
      </c>
      <c r="E2318" s="209" t="s">
        <v>3757</v>
      </c>
    </row>
    <row r="2319" spans="1:5" x14ac:dyDescent="0.2">
      <c r="A2319" s="207" t="s">
        <v>3726</v>
      </c>
      <c r="B2319" s="207" t="s">
        <v>1494</v>
      </c>
      <c r="C2319" s="207" t="s">
        <v>164</v>
      </c>
      <c r="D2319" s="208" t="s">
        <v>1349</v>
      </c>
      <c r="E2319" s="209" t="s">
        <v>3756</v>
      </c>
    </row>
    <row r="2320" spans="1:5" x14ac:dyDescent="0.2">
      <c r="A2320" s="207" t="s">
        <v>3726</v>
      </c>
      <c r="B2320" s="207" t="s">
        <v>1494</v>
      </c>
      <c r="C2320" s="207" t="s">
        <v>164</v>
      </c>
      <c r="D2320" s="208" t="s">
        <v>1349</v>
      </c>
      <c r="E2320" s="209" t="s">
        <v>3759</v>
      </c>
    </row>
    <row r="2321" spans="1:5" x14ac:dyDescent="0.2">
      <c r="A2321" s="207" t="s">
        <v>3726</v>
      </c>
      <c r="B2321" s="207" t="s">
        <v>1494</v>
      </c>
      <c r="C2321" s="207" t="s">
        <v>164</v>
      </c>
      <c r="D2321" s="208" t="s">
        <v>1349</v>
      </c>
      <c r="E2321" s="209" t="s">
        <v>3757</v>
      </c>
    </row>
    <row r="2322" spans="1:5" x14ac:dyDescent="0.2">
      <c r="A2322" s="207" t="s">
        <v>3726</v>
      </c>
      <c r="B2322" s="207" t="s">
        <v>2700</v>
      </c>
      <c r="C2322" s="207" t="s">
        <v>201</v>
      </c>
      <c r="D2322" s="208" t="s">
        <v>1349</v>
      </c>
      <c r="E2322" s="209" t="s">
        <v>3756</v>
      </c>
    </row>
    <row r="2323" spans="1:5" x14ac:dyDescent="0.2">
      <c r="A2323" s="207" t="s">
        <v>3726</v>
      </c>
      <c r="B2323" s="207" t="s">
        <v>2700</v>
      </c>
      <c r="C2323" s="207" t="s">
        <v>201</v>
      </c>
      <c r="D2323" s="208" t="s">
        <v>1349</v>
      </c>
      <c r="E2323" s="209" t="s">
        <v>3757</v>
      </c>
    </row>
    <row r="2324" spans="1:5" x14ac:dyDescent="0.2">
      <c r="A2324" s="207" t="s">
        <v>3726</v>
      </c>
      <c r="B2324" s="207" t="s">
        <v>3661</v>
      </c>
      <c r="C2324" s="207" t="s">
        <v>3662</v>
      </c>
      <c r="D2324" s="208" t="s">
        <v>1349</v>
      </c>
      <c r="E2324" s="209" t="s">
        <v>3757</v>
      </c>
    </row>
    <row r="2325" spans="1:5" x14ac:dyDescent="0.2">
      <c r="A2325" s="207" t="s">
        <v>3726</v>
      </c>
      <c r="B2325" s="207" t="s">
        <v>2701</v>
      </c>
      <c r="C2325" s="207" t="s">
        <v>1930</v>
      </c>
      <c r="D2325" s="208" t="s">
        <v>1349</v>
      </c>
      <c r="E2325" s="209" t="s">
        <v>3758</v>
      </c>
    </row>
    <row r="2326" spans="1:5" x14ac:dyDescent="0.2">
      <c r="A2326" s="207" t="s">
        <v>3726</v>
      </c>
      <c r="B2326" s="207" t="s">
        <v>2701</v>
      </c>
      <c r="C2326" s="207" t="s">
        <v>1930</v>
      </c>
      <c r="D2326" s="208" t="s">
        <v>1349</v>
      </c>
      <c r="E2326" s="209" t="s">
        <v>3756</v>
      </c>
    </row>
    <row r="2327" spans="1:5" x14ac:dyDescent="0.2">
      <c r="A2327" s="207" t="s">
        <v>3726</v>
      </c>
      <c r="B2327" s="207" t="s">
        <v>2701</v>
      </c>
      <c r="C2327" s="207" t="s">
        <v>1930</v>
      </c>
      <c r="D2327" s="208" t="s">
        <v>1349</v>
      </c>
      <c r="E2327" s="209" t="s">
        <v>3759</v>
      </c>
    </row>
    <row r="2328" spans="1:5" x14ac:dyDescent="0.2">
      <c r="A2328" s="207" t="s">
        <v>3726</v>
      </c>
      <c r="B2328" s="207" t="s">
        <v>2701</v>
      </c>
      <c r="C2328" s="207" t="s">
        <v>1930</v>
      </c>
      <c r="D2328" s="208" t="s">
        <v>1349</v>
      </c>
      <c r="E2328" s="209" t="s">
        <v>3757</v>
      </c>
    </row>
    <row r="2329" spans="1:5" x14ac:dyDescent="0.2">
      <c r="A2329" s="207" t="s">
        <v>3726</v>
      </c>
      <c r="B2329" s="207" t="s">
        <v>3574</v>
      </c>
      <c r="C2329" s="207" t="s">
        <v>3458</v>
      </c>
      <c r="D2329" s="208" t="s">
        <v>1349</v>
      </c>
      <c r="E2329" s="209" t="s">
        <v>3756</v>
      </c>
    </row>
    <row r="2330" spans="1:5" x14ac:dyDescent="0.2">
      <c r="A2330" s="207" t="s">
        <v>3726</v>
      </c>
      <c r="B2330" s="207" t="s">
        <v>3574</v>
      </c>
      <c r="C2330" s="207" t="s">
        <v>3458</v>
      </c>
      <c r="D2330" s="208" t="s">
        <v>1349</v>
      </c>
      <c r="E2330" s="209" t="s">
        <v>3759</v>
      </c>
    </row>
    <row r="2331" spans="1:5" x14ac:dyDescent="0.2">
      <c r="A2331" s="207" t="s">
        <v>3726</v>
      </c>
      <c r="B2331" s="207" t="s">
        <v>3574</v>
      </c>
      <c r="C2331" s="207" t="s">
        <v>3458</v>
      </c>
      <c r="D2331" s="208" t="s">
        <v>1349</v>
      </c>
      <c r="E2331" s="209" t="s">
        <v>3757</v>
      </c>
    </row>
    <row r="2332" spans="1:5" x14ac:dyDescent="0.2">
      <c r="A2332" s="207" t="s">
        <v>3726</v>
      </c>
      <c r="B2332" s="207" t="s">
        <v>3544</v>
      </c>
      <c r="C2332" s="207" t="s">
        <v>165</v>
      </c>
      <c r="D2332" s="208" t="s">
        <v>1349</v>
      </c>
      <c r="E2332" s="209" t="s">
        <v>3756</v>
      </c>
    </row>
    <row r="2333" spans="1:5" x14ac:dyDescent="0.2">
      <c r="A2333" s="207" t="s">
        <v>3726</v>
      </c>
      <c r="B2333" s="207" t="s">
        <v>3544</v>
      </c>
      <c r="C2333" s="207" t="s">
        <v>165</v>
      </c>
      <c r="D2333" s="208" t="s">
        <v>1349</v>
      </c>
      <c r="E2333" s="209" t="s">
        <v>3759</v>
      </c>
    </row>
    <row r="2334" spans="1:5" x14ac:dyDescent="0.2">
      <c r="A2334" s="207" t="s">
        <v>3726</v>
      </c>
      <c r="B2334" s="207" t="s">
        <v>3544</v>
      </c>
      <c r="C2334" s="207" t="s">
        <v>165</v>
      </c>
      <c r="D2334" s="208" t="s">
        <v>1349</v>
      </c>
      <c r="E2334" s="209" t="s">
        <v>3757</v>
      </c>
    </row>
    <row r="2335" spans="1:5" x14ac:dyDescent="0.2">
      <c r="A2335" s="207" t="s">
        <v>3726</v>
      </c>
      <c r="B2335" s="207" t="s">
        <v>3627</v>
      </c>
      <c r="C2335" s="207" t="s">
        <v>274</v>
      </c>
      <c r="D2335" s="208" t="s">
        <v>1349</v>
      </c>
      <c r="E2335" s="209" t="s">
        <v>3759</v>
      </c>
    </row>
    <row r="2336" spans="1:5" x14ac:dyDescent="0.2">
      <c r="A2336" s="207" t="s">
        <v>3726</v>
      </c>
      <c r="B2336" s="207" t="s">
        <v>3627</v>
      </c>
      <c r="C2336" s="207" t="s">
        <v>274</v>
      </c>
      <c r="D2336" s="208" t="s">
        <v>1349</v>
      </c>
      <c r="E2336" s="209" t="s">
        <v>3757</v>
      </c>
    </row>
    <row r="2337" spans="1:5" x14ac:dyDescent="0.2">
      <c r="A2337" s="207" t="s">
        <v>3726</v>
      </c>
      <c r="B2337" s="207" t="s">
        <v>3628</v>
      </c>
      <c r="C2337" s="207" t="s">
        <v>421</v>
      </c>
      <c r="D2337" s="208" t="s">
        <v>1349</v>
      </c>
      <c r="E2337" s="209" t="s">
        <v>3756</v>
      </c>
    </row>
    <row r="2338" spans="1:5" x14ac:dyDescent="0.2">
      <c r="A2338" s="207" t="s">
        <v>3726</v>
      </c>
      <c r="B2338" s="207" t="s">
        <v>3628</v>
      </c>
      <c r="C2338" s="207" t="s">
        <v>421</v>
      </c>
      <c r="D2338" s="208" t="s">
        <v>1349</v>
      </c>
      <c r="E2338" s="209" t="s">
        <v>3759</v>
      </c>
    </row>
    <row r="2339" spans="1:5" x14ac:dyDescent="0.2">
      <c r="A2339" s="207" t="s">
        <v>3726</v>
      </c>
      <c r="B2339" s="207" t="s">
        <v>3628</v>
      </c>
      <c r="C2339" s="207" t="s">
        <v>421</v>
      </c>
      <c r="D2339" s="208" t="s">
        <v>1349</v>
      </c>
      <c r="E2339" s="209" t="s">
        <v>3757</v>
      </c>
    </row>
    <row r="2340" spans="1:5" x14ac:dyDescent="0.2">
      <c r="A2340" s="207" t="s">
        <v>3726</v>
      </c>
      <c r="B2340" s="207" t="s">
        <v>1538</v>
      </c>
      <c r="C2340" s="207" t="s">
        <v>892</v>
      </c>
      <c r="D2340" s="208" t="s">
        <v>1349</v>
      </c>
      <c r="E2340" s="209" t="s">
        <v>3757</v>
      </c>
    </row>
    <row r="2341" spans="1:5" x14ac:dyDescent="0.2">
      <c r="A2341" s="207" t="s">
        <v>3726</v>
      </c>
      <c r="B2341" s="207" t="s">
        <v>2702</v>
      </c>
      <c r="C2341" s="207" t="s">
        <v>1895</v>
      </c>
      <c r="D2341" s="208" t="s">
        <v>1349</v>
      </c>
      <c r="E2341" s="209" t="s">
        <v>3756</v>
      </c>
    </row>
    <row r="2342" spans="1:5" x14ac:dyDescent="0.2">
      <c r="A2342" s="207" t="s">
        <v>3726</v>
      </c>
      <c r="B2342" s="207" t="s">
        <v>2702</v>
      </c>
      <c r="C2342" s="207" t="s">
        <v>1895</v>
      </c>
      <c r="D2342" s="208" t="s">
        <v>1349</v>
      </c>
      <c r="E2342" s="209" t="s">
        <v>3757</v>
      </c>
    </row>
    <row r="2343" spans="1:5" x14ac:dyDescent="0.2">
      <c r="A2343" s="207" t="s">
        <v>3726</v>
      </c>
      <c r="B2343" s="207" t="s">
        <v>3630</v>
      </c>
      <c r="C2343" s="207" t="s">
        <v>93</v>
      </c>
      <c r="D2343" s="208" t="s">
        <v>1349</v>
      </c>
      <c r="E2343" s="209" t="s">
        <v>3757</v>
      </c>
    </row>
    <row r="2344" spans="1:5" x14ac:dyDescent="0.2">
      <c r="A2344" s="207" t="s">
        <v>3726</v>
      </c>
      <c r="B2344" s="207" t="s">
        <v>3629</v>
      </c>
      <c r="C2344" s="207" t="s">
        <v>94</v>
      </c>
      <c r="D2344" s="208" t="s">
        <v>1349</v>
      </c>
      <c r="E2344" s="209" t="s">
        <v>3757</v>
      </c>
    </row>
    <row r="2345" spans="1:5" x14ac:dyDescent="0.2">
      <c r="A2345" s="207" t="s">
        <v>3726</v>
      </c>
      <c r="B2345" s="207" t="s">
        <v>2703</v>
      </c>
      <c r="C2345" s="207" t="s">
        <v>1835</v>
      </c>
      <c r="D2345" s="208" t="s">
        <v>1349</v>
      </c>
      <c r="E2345" s="209" t="s">
        <v>3756</v>
      </c>
    </row>
    <row r="2346" spans="1:5" x14ac:dyDescent="0.2">
      <c r="A2346" s="207" t="s">
        <v>3726</v>
      </c>
      <c r="B2346" s="207" t="s">
        <v>2703</v>
      </c>
      <c r="C2346" s="207" t="s">
        <v>1835</v>
      </c>
      <c r="D2346" s="208" t="s">
        <v>1349</v>
      </c>
      <c r="E2346" s="209" t="s">
        <v>3759</v>
      </c>
    </row>
    <row r="2347" spans="1:5" x14ac:dyDescent="0.2">
      <c r="A2347" s="207" t="s">
        <v>3726</v>
      </c>
      <c r="B2347" s="207" t="s">
        <v>2703</v>
      </c>
      <c r="C2347" s="207" t="s">
        <v>1835</v>
      </c>
      <c r="D2347" s="208" t="s">
        <v>1349</v>
      </c>
      <c r="E2347" s="209" t="s">
        <v>3757</v>
      </c>
    </row>
    <row r="2348" spans="1:5" x14ac:dyDescent="0.2">
      <c r="A2348" s="207" t="s">
        <v>3726</v>
      </c>
      <c r="B2348" s="207" t="s">
        <v>3337</v>
      </c>
      <c r="C2348" s="207" t="s">
        <v>3338</v>
      </c>
      <c r="D2348" s="208" t="s">
        <v>1349</v>
      </c>
      <c r="E2348" s="209" t="s">
        <v>3756</v>
      </c>
    </row>
    <row r="2349" spans="1:5" x14ac:dyDescent="0.2">
      <c r="A2349" s="207" t="s">
        <v>3726</v>
      </c>
      <c r="B2349" s="207" t="s">
        <v>3337</v>
      </c>
      <c r="C2349" s="207" t="s">
        <v>3338</v>
      </c>
      <c r="D2349" s="208" t="s">
        <v>1349</v>
      </c>
      <c r="E2349" s="209" t="s">
        <v>3757</v>
      </c>
    </row>
    <row r="2350" spans="1:5" x14ac:dyDescent="0.2">
      <c r="A2350" s="207" t="s">
        <v>3726</v>
      </c>
      <c r="B2350" s="207" t="s">
        <v>3431</v>
      </c>
      <c r="C2350" s="207" t="s">
        <v>3432</v>
      </c>
      <c r="D2350" s="208" t="s">
        <v>1349</v>
      </c>
      <c r="E2350" s="209" t="s">
        <v>3757</v>
      </c>
    </row>
    <row r="2351" spans="1:5" x14ac:dyDescent="0.2">
      <c r="A2351" s="207" t="s">
        <v>3726</v>
      </c>
      <c r="B2351" s="207" t="s">
        <v>2704</v>
      </c>
      <c r="C2351" s="207" t="s">
        <v>428</v>
      </c>
      <c r="D2351" s="208" t="s">
        <v>1349</v>
      </c>
      <c r="E2351" s="209" t="s">
        <v>3758</v>
      </c>
    </row>
    <row r="2352" spans="1:5" x14ac:dyDescent="0.2">
      <c r="A2352" s="207" t="s">
        <v>3726</v>
      </c>
      <c r="B2352" s="207" t="s">
        <v>2704</v>
      </c>
      <c r="C2352" s="207" t="s">
        <v>428</v>
      </c>
      <c r="D2352" s="208" t="s">
        <v>1349</v>
      </c>
      <c r="E2352" s="209" t="s">
        <v>3756</v>
      </c>
    </row>
    <row r="2353" spans="1:5" x14ac:dyDescent="0.2">
      <c r="A2353" s="207" t="s">
        <v>3726</v>
      </c>
      <c r="B2353" s="207" t="s">
        <v>2704</v>
      </c>
      <c r="C2353" s="207" t="s">
        <v>428</v>
      </c>
      <c r="D2353" s="208" t="s">
        <v>1349</v>
      </c>
      <c r="E2353" s="209" t="s">
        <v>3759</v>
      </c>
    </row>
    <row r="2354" spans="1:5" x14ac:dyDescent="0.2">
      <c r="A2354" s="207" t="s">
        <v>3726</v>
      </c>
      <c r="B2354" s="207" t="s">
        <v>2704</v>
      </c>
      <c r="C2354" s="207" t="s">
        <v>428</v>
      </c>
      <c r="D2354" s="208" t="s">
        <v>1349</v>
      </c>
      <c r="E2354" s="209" t="s">
        <v>3757</v>
      </c>
    </row>
    <row r="2355" spans="1:5" x14ac:dyDescent="0.2">
      <c r="A2355" s="207" t="s">
        <v>3726</v>
      </c>
      <c r="B2355" s="207" t="s">
        <v>3433</v>
      </c>
      <c r="C2355" s="207" t="s">
        <v>3434</v>
      </c>
      <c r="D2355" s="208" t="s">
        <v>1349</v>
      </c>
      <c r="E2355" s="209" t="s">
        <v>3756</v>
      </c>
    </row>
    <row r="2356" spans="1:5" x14ac:dyDescent="0.2">
      <c r="A2356" s="207" t="s">
        <v>3726</v>
      </c>
      <c r="B2356" s="207" t="s">
        <v>3433</v>
      </c>
      <c r="C2356" s="207" t="s">
        <v>3434</v>
      </c>
      <c r="D2356" s="208" t="s">
        <v>1349</v>
      </c>
      <c r="E2356" s="209" t="s">
        <v>3757</v>
      </c>
    </row>
    <row r="2357" spans="1:5" x14ac:dyDescent="0.2">
      <c r="A2357" s="207" t="s">
        <v>3726</v>
      </c>
      <c r="B2357" s="207" t="s">
        <v>1537</v>
      </c>
      <c r="C2357" s="207" t="s">
        <v>536</v>
      </c>
      <c r="D2357" s="208" t="s">
        <v>1349</v>
      </c>
      <c r="E2357" s="209" t="s">
        <v>3756</v>
      </c>
    </row>
    <row r="2358" spans="1:5" x14ac:dyDescent="0.2">
      <c r="A2358" s="207" t="s">
        <v>3726</v>
      </c>
      <c r="B2358" s="207" t="s">
        <v>1537</v>
      </c>
      <c r="C2358" s="207" t="s">
        <v>536</v>
      </c>
      <c r="D2358" s="208" t="s">
        <v>1349</v>
      </c>
      <c r="E2358" s="209" t="s">
        <v>3759</v>
      </c>
    </row>
    <row r="2359" spans="1:5" x14ac:dyDescent="0.2">
      <c r="A2359" s="207" t="s">
        <v>3726</v>
      </c>
      <c r="B2359" s="207" t="s">
        <v>1537</v>
      </c>
      <c r="C2359" s="207" t="s">
        <v>536</v>
      </c>
      <c r="D2359" s="208" t="s">
        <v>1349</v>
      </c>
      <c r="E2359" s="209" t="s">
        <v>3757</v>
      </c>
    </row>
    <row r="2360" spans="1:5" x14ac:dyDescent="0.2">
      <c r="A2360" s="207" t="s">
        <v>3726</v>
      </c>
      <c r="B2360" s="207" t="s">
        <v>3475</v>
      </c>
      <c r="C2360" s="207" t="s">
        <v>3476</v>
      </c>
      <c r="D2360" s="208" t="s">
        <v>1349</v>
      </c>
      <c r="E2360" s="209" t="s">
        <v>3756</v>
      </c>
    </row>
    <row r="2361" spans="1:5" x14ac:dyDescent="0.2">
      <c r="A2361" s="207" t="s">
        <v>3726</v>
      </c>
      <c r="B2361" s="207" t="s">
        <v>3475</v>
      </c>
      <c r="C2361" s="207" t="s">
        <v>3476</v>
      </c>
      <c r="D2361" s="208" t="s">
        <v>1349</v>
      </c>
      <c r="E2361" s="209" t="s">
        <v>3757</v>
      </c>
    </row>
    <row r="2362" spans="1:5" x14ac:dyDescent="0.2">
      <c r="A2362" s="207" t="s">
        <v>3726</v>
      </c>
      <c r="B2362" s="207" t="s">
        <v>3381</v>
      </c>
      <c r="C2362" s="207" t="s">
        <v>3336</v>
      </c>
      <c r="D2362" s="208" t="s">
        <v>1349</v>
      </c>
      <c r="E2362" s="209" t="s">
        <v>3756</v>
      </c>
    </row>
    <row r="2363" spans="1:5" x14ac:dyDescent="0.2">
      <c r="A2363" s="207" t="s">
        <v>3726</v>
      </c>
      <c r="B2363" s="207" t="s">
        <v>3381</v>
      </c>
      <c r="C2363" s="207" t="s">
        <v>3336</v>
      </c>
      <c r="D2363" s="208" t="s">
        <v>1349</v>
      </c>
      <c r="E2363" s="209" t="s">
        <v>3757</v>
      </c>
    </row>
    <row r="2364" spans="1:5" x14ac:dyDescent="0.2">
      <c r="A2364" s="207" t="s">
        <v>3726</v>
      </c>
      <c r="B2364" s="207" t="s">
        <v>3477</v>
      </c>
      <c r="C2364" s="207" t="s">
        <v>3478</v>
      </c>
      <c r="D2364" s="208" t="s">
        <v>1349</v>
      </c>
      <c r="E2364" s="209" t="s">
        <v>3756</v>
      </c>
    </row>
    <row r="2365" spans="1:5" x14ac:dyDescent="0.2">
      <c r="A2365" s="207" t="s">
        <v>3726</v>
      </c>
      <c r="B2365" s="207" t="s">
        <v>3477</v>
      </c>
      <c r="C2365" s="207" t="s">
        <v>3478</v>
      </c>
      <c r="D2365" s="208" t="s">
        <v>1349</v>
      </c>
      <c r="E2365" s="209" t="s">
        <v>3757</v>
      </c>
    </row>
    <row r="2366" spans="1:5" x14ac:dyDescent="0.2">
      <c r="A2366" s="207" t="s">
        <v>3726</v>
      </c>
      <c r="B2366" s="207" t="s">
        <v>3631</v>
      </c>
      <c r="C2366" s="207" t="s">
        <v>293</v>
      </c>
      <c r="D2366" s="208" t="s">
        <v>1349</v>
      </c>
      <c r="E2366" s="209" t="s">
        <v>3756</v>
      </c>
    </row>
    <row r="2367" spans="1:5" x14ac:dyDescent="0.2">
      <c r="A2367" s="207" t="s">
        <v>3726</v>
      </c>
      <c r="B2367" s="207" t="s">
        <v>3631</v>
      </c>
      <c r="C2367" s="207" t="s">
        <v>293</v>
      </c>
      <c r="D2367" s="208" t="s">
        <v>1349</v>
      </c>
      <c r="E2367" s="209" t="s">
        <v>3757</v>
      </c>
    </row>
    <row r="2368" spans="1:5" x14ac:dyDescent="0.2">
      <c r="A2368" s="207" t="s">
        <v>3726</v>
      </c>
      <c r="B2368" s="207" t="s">
        <v>3632</v>
      </c>
      <c r="C2368" s="207" t="s">
        <v>294</v>
      </c>
      <c r="D2368" s="208" t="s">
        <v>1349</v>
      </c>
      <c r="E2368" s="209" t="s">
        <v>3756</v>
      </c>
    </row>
    <row r="2369" spans="1:5" x14ac:dyDescent="0.2">
      <c r="A2369" s="207" t="s">
        <v>3726</v>
      </c>
      <c r="B2369" s="207" t="s">
        <v>3632</v>
      </c>
      <c r="C2369" s="207" t="s">
        <v>294</v>
      </c>
      <c r="D2369" s="208" t="s">
        <v>1349</v>
      </c>
      <c r="E2369" s="209" t="s">
        <v>3757</v>
      </c>
    </row>
    <row r="2370" spans="1:5" x14ac:dyDescent="0.2">
      <c r="A2370" s="207" t="s">
        <v>3726</v>
      </c>
      <c r="B2370" s="207" t="s">
        <v>3633</v>
      </c>
      <c r="C2370" s="207" t="s">
        <v>553</v>
      </c>
      <c r="D2370" s="208" t="s">
        <v>1349</v>
      </c>
      <c r="E2370" s="209" t="s">
        <v>3757</v>
      </c>
    </row>
    <row r="2371" spans="1:5" x14ac:dyDescent="0.2">
      <c r="A2371" s="207" t="s">
        <v>3726</v>
      </c>
      <c r="B2371" s="207" t="s">
        <v>3634</v>
      </c>
      <c r="C2371" s="207" t="s">
        <v>407</v>
      </c>
      <c r="D2371" s="208" t="s">
        <v>1349</v>
      </c>
      <c r="E2371" s="209" t="s">
        <v>3757</v>
      </c>
    </row>
    <row r="2372" spans="1:5" x14ac:dyDescent="0.2">
      <c r="A2372" s="207" t="s">
        <v>3726</v>
      </c>
      <c r="B2372" s="207" t="s">
        <v>1543</v>
      </c>
      <c r="C2372" s="207" t="s">
        <v>535</v>
      </c>
      <c r="D2372" s="208" t="s">
        <v>1349</v>
      </c>
      <c r="E2372" s="209" t="s">
        <v>3756</v>
      </c>
    </row>
    <row r="2373" spans="1:5" x14ac:dyDescent="0.2">
      <c r="A2373" s="207" t="s">
        <v>3726</v>
      </c>
      <c r="B2373" s="207" t="s">
        <v>1543</v>
      </c>
      <c r="C2373" s="207" t="s">
        <v>535</v>
      </c>
      <c r="D2373" s="208" t="s">
        <v>1349</v>
      </c>
      <c r="E2373" s="209" t="s">
        <v>3757</v>
      </c>
    </row>
    <row r="2374" spans="1:5" x14ac:dyDescent="0.2">
      <c r="A2374" s="207" t="s">
        <v>3726</v>
      </c>
      <c r="B2374" s="207" t="s">
        <v>3635</v>
      </c>
      <c r="C2374" s="207" t="s">
        <v>413</v>
      </c>
      <c r="D2374" s="208" t="s">
        <v>1349</v>
      </c>
      <c r="E2374" s="209" t="s">
        <v>3756</v>
      </c>
    </row>
    <row r="2375" spans="1:5" x14ac:dyDescent="0.2">
      <c r="A2375" s="207" t="s">
        <v>3726</v>
      </c>
      <c r="B2375" s="207" t="s">
        <v>3635</v>
      </c>
      <c r="C2375" s="207" t="s">
        <v>413</v>
      </c>
      <c r="D2375" s="208" t="s">
        <v>1349</v>
      </c>
      <c r="E2375" s="209" t="s">
        <v>3757</v>
      </c>
    </row>
    <row r="2376" spans="1:5" x14ac:dyDescent="0.2">
      <c r="A2376" s="207" t="s">
        <v>3726</v>
      </c>
      <c r="B2376" s="207" t="s">
        <v>3636</v>
      </c>
      <c r="C2376" s="207" t="s">
        <v>773</v>
      </c>
      <c r="D2376" s="208" t="s">
        <v>1349</v>
      </c>
      <c r="E2376" s="209" t="s">
        <v>3758</v>
      </c>
    </row>
    <row r="2377" spans="1:5" x14ac:dyDescent="0.2">
      <c r="A2377" s="207" t="s">
        <v>3726</v>
      </c>
      <c r="B2377" s="207" t="s">
        <v>3636</v>
      </c>
      <c r="C2377" s="207" t="s">
        <v>773</v>
      </c>
      <c r="D2377" s="208" t="s">
        <v>1349</v>
      </c>
      <c r="E2377" s="209" t="s">
        <v>3757</v>
      </c>
    </row>
    <row r="2378" spans="1:5" x14ac:dyDescent="0.2">
      <c r="A2378" s="207" t="s">
        <v>3726</v>
      </c>
      <c r="B2378" s="207" t="s">
        <v>3637</v>
      </c>
      <c r="C2378" s="207" t="s">
        <v>410</v>
      </c>
      <c r="D2378" s="208" t="s">
        <v>1349</v>
      </c>
      <c r="E2378" s="209" t="s">
        <v>3757</v>
      </c>
    </row>
    <row r="2379" spans="1:5" x14ac:dyDescent="0.2">
      <c r="A2379" s="207" t="s">
        <v>3726</v>
      </c>
      <c r="B2379" s="207" t="s">
        <v>3435</v>
      </c>
      <c r="C2379" s="207" t="s">
        <v>3436</v>
      </c>
      <c r="D2379" s="208" t="s">
        <v>1349</v>
      </c>
      <c r="E2379" s="209" t="s">
        <v>3756</v>
      </c>
    </row>
    <row r="2380" spans="1:5" x14ac:dyDescent="0.2">
      <c r="A2380" s="207" t="s">
        <v>3726</v>
      </c>
      <c r="B2380" s="207" t="s">
        <v>3435</v>
      </c>
      <c r="C2380" s="207" t="s">
        <v>3436</v>
      </c>
      <c r="D2380" s="208" t="s">
        <v>1349</v>
      </c>
      <c r="E2380" s="209" t="s">
        <v>3757</v>
      </c>
    </row>
    <row r="2381" spans="1:5" x14ac:dyDescent="0.2">
      <c r="A2381" s="207" t="s">
        <v>3726</v>
      </c>
      <c r="B2381" s="207" t="s">
        <v>1495</v>
      </c>
      <c r="C2381" s="207" t="s">
        <v>1948</v>
      </c>
      <c r="D2381" s="208" t="s">
        <v>1349</v>
      </c>
      <c r="E2381" s="209" t="s">
        <v>3758</v>
      </c>
    </row>
    <row r="2382" spans="1:5" x14ac:dyDescent="0.2">
      <c r="A2382" s="207" t="s">
        <v>3726</v>
      </c>
      <c r="B2382" s="207" t="s">
        <v>1495</v>
      </c>
      <c r="C2382" s="207" t="s">
        <v>1948</v>
      </c>
      <c r="D2382" s="208" t="s">
        <v>1349</v>
      </c>
      <c r="E2382" s="209" t="s">
        <v>3756</v>
      </c>
    </row>
    <row r="2383" spans="1:5" x14ac:dyDescent="0.2">
      <c r="A2383" s="207" t="s">
        <v>3726</v>
      </c>
      <c r="B2383" s="207" t="s">
        <v>1495</v>
      </c>
      <c r="C2383" s="207" t="s">
        <v>1948</v>
      </c>
      <c r="D2383" s="208" t="s">
        <v>1349</v>
      </c>
      <c r="E2383" s="209" t="s">
        <v>3759</v>
      </c>
    </row>
    <row r="2384" spans="1:5" x14ac:dyDescent="0.2">
      <c r="A2384" s="207" t="s">
        <v>3726</v>
      </c>
      <c r="B2384" s="207" t="s">
        <v>1495</v>
      </c>
      <c r="C2384" s="207" t="s">
        <v>1948</v>
      </c>
      <c r="D2384" s="208" t="s">
        <v>1349</v>
      </c>
      <c r="E2384" s="209" t="s">
        <v>3757</v>
      </c>
    </row>
    <row r="2385" spans="1:5" x14ac:dyDescent="0.2">
      <c r="A2385" s="207" t="s">
        <v>3726</v>
      </c>
      <c r="B2385" s="207" t="s">
        <v>1496</v>
      </c>
      <c r="C2385" s="207" t="s">
        <v>1931</v>
      </c>
      <c r="D2385" s="208" t="s">
        <v>1349</v>
      </c>
      <c r="E2385" s="209" t="s">
        <v>3758</v>
      </c>
    </row>
    <row r="2386" spans="1:5" x14ac:dyDescent="0.2">
      <c r="A2386" s="207" t="s">
        <v>3726</v>
      </c>
      <c r="B2386" s="207" t="s">
        <v>1496</v>
      </c>
      <c r="C2386" s="207" t="s">
        <v>1931</v>
      </c>
      <c r="D2386" s="208" t="s">
        <v>1349</v>
      </c>
      <c r="E2386" s="209" t="s">
        <v>3756</v>
      </c>
    </row>
    <row r="2387" spans="1:5" x14ac:dyDescent="0.2">
      <c r="A2387" s="207" t="s">
        <v>3726</v>
      </c>
      <c r="B2387" s="207" t="s">
        <v>1496</v>
      </c>
      <c r="C2387" s="207" t="s">
        <v>1931</v>
      </c>
      <c r="D2387" s="208" t="s">
        <v>1349</v>
      </c>
      <c r="E2387" s="209" t="s">
        <v>3759</v>
      </c>
    </row>
    <row r="2388" spans="1:5" x14ac:dyDescent="0.2">
      <c r="A2388" s="207" t="s">
        <v>3726</v>
      </c>
      <c r="B2388" s="207" t="s">
        <v>1496</v>
      </c>
      <c r="C2388" s="207" t="s">
        <v>1931</v>
      </c>
      <c r="D2388" s="208" t="s">
        <v>1349</v>
      </c>
      <c r="E2388" s="209" t="s">
        <v>3757</v>
      </c>
    </row>
    <row r="2389" spans="1:5" x14ac:dyDescent="0.2">
      <c r="A2389" s="207" t="s">
        <v>3726</v>
      </c>
      <c r="B2389" s="207" t="s">
        <v>3487</v>
      </c>
      <c r="C2389" s="207" t="s">
        <v>3488</v>
      </c>
      <c r="D2389" s="208" t="s">
        <v>1349</v>
      </c>
      <c r="E2389" s="209" t="s">
        <v>3756</v>
      </c>
    </row>
    <row r="2390" spans="1:5" x14ac:dyDescent="0.2">
      <c r="A2390" s="207" t="s">
        <v>3726</v>
      </c>
      <c r="B2390" s="207" t="s">
        <v>3487</v>
      </c>
      <c r="C2390" s="207" t="s">
        <v>3488</v>
      </c>
      <c r="D2390" s="208" t="s">
        <v>1349</v>
      </c>
      <c r="E2390" s="209" t="s">
        <v>3757</v>
      </c>
    </row>
    <row r="2391" spans="1:5" x14ac:dyDescent="0.2">
      <c r="A2391" s="207" t="s">
        <v>3726</v>
      </c>
      <c r="B2391" s="207" t="s">
        <v>1497</v>
      </c>
      <c r="C2391" s="207" t="s">
        <v>1935</v>
      </c>
      <c r="D2391" s="208" t="s">
        <v>1349</v>
      </c>
      <c r="E2391" s="209" t="s">
        <v>3758</v>
      </c>
    </row>
    <row r="2392" spans="1:5" x14ac:dyDescent="0.2">
      <c r="A2392" s="207" t="s">
        <v>3726</v>
      </c>
      <c r="B2392" s="207" t="s">
        <v>1497</v>
      </c>
      <c r="C2392" s="207" t="s">
        <v>1935</v>
      </c>
      <c r="D2392" s="208" t="s">
        <v>1349</v>
      </c>
      <c r="E2392" s="209" t="s">
        <v>3756</v>
      </c>
    </row>
    <row r="2393" spans="1:5" x14ac:dyDescent="0.2">
      <c r="A2393" s="207" t="s">
        <v>3726</v>
      </c>
      <c r="B2393" s="207" t="s">
        <v>1497</v>
      </c>
      <c r="C2393" s="207" t="s">
        <v>1935</v>
      </c>
      <c r="D2393" s="208" t="s">
        <v>1349</v>
      </c>
      <c r="E2393" s="209" t="s">
        <v>3759</v>
      </c>
    </row>
    <row r="2394" spans="1:5" x14ac:dyDescent="0.2">
      <c r="A2394" s="207" t="s">
        <v>3726</v>
      </c>
      <c r="B2394" s="207" t="s">
        <v>1497</v>
      </c>
      <c r="C2394" s="207" t="s">
        <v>1935</v>
      </c>
      <c r="D2394" s="208" t="s">
        <v>1349</v>
      </c>
      <c r="E2394" s="209" t="s">
        <v>3757</v>
      </c>
    </row>
    <row r="2395" spans="1:5" x14ac:dyDescent="0.2">
      <c r="A2395" s="207" t="s">
        <v>3726</v>
      </c>
      <c r="B2395" s="207" t="s">
        <v>3364</v>
      </c>
      <c r="C2395" s="207" t="s">
        <v>3365</v>
      </c>
      <c r="D2395" s="208" t="s">
        <v>1349</v>
      </c>
      <c r="E2395" s="209" t="s">
        <v>3756</v>
      </c>
    </row>
    <row r="2396" spans="1:5" x14ac:dyDescent="0.2">
      <c r="A2396" s="207" t="s">
        <v>3726</v>
      </c>
      <c r="B2396" s="207" t="s">
        <v>3364</v>
      </c>
      <c r="C2396" s="207" t="s">
        <v>3365</v>
      </c>
      <c r="D2396" s="208" t="s">
        <v>1349</v>
      </c>
      <c r="E2396" s="209" t="s">
        <v>3757</v>
      </c>
    </row>
    <row r="2397" spans="1:5" x14ac:dyDescent="0.2">
      <c r="A2397" s="207" t="s">
        <v>3726</v>
      </c>
      <c r="B2397" s="207" t="s">
        <v>1498</v>
      </c>
      <c r="C2397" s="207" t="s">
        <v>1943</v>
      </c>
      <c r="D2397" s="208" t="s">
        <v>1349</v>
      </c>
      <c r="E2397" s="209" t="s">
        <v>3758</v>
      </c>
    </row>
    <row r="2398" spans="1:5" x14ac:dyDescent="0.2">
      <c r="A2398" s="207" t="s">
        <v>3726</v>
      </c>
      <c r="B2398" s="207" t="s">
        <v>1498</v>
      </c>
      <c r="C2398" s="207" t="s">
        <v>1943</v>
      </c>
      <c r="D2398" s="208" t="s">
        <v>1349</v>
      </c>
      <c r="E2398" s="209" t="s">
        <v>3759</v>
      </c>
    </row>
    <row r="2399" spans="1:5" x14ac:dyDescent="0.2">
      <c r="A2399" s="207" t="s">
        <v>3726</v>
      </c>
      <c r="B2399" s="207" t="s">
        <v>1498</v>
      </c>
      <c r="C2399" s="207" t="s">
        <v>1943</v>
      </c>
      <c r="D2399" s="208" t="s">
        <v>1349</v>
      </c>
      <c r="E2399" s="209" t="s">
        <v>3757</v>
      </c>
    </row>
    <row r="2400" spans="1:5" x14ac:dyDescent="0.2">
      <c r="A2400" s="207" t="s">
        <v>3726</v>
      </c>
      <c r="B2400" s="207" t="s">
        <v>3366</v>
      </c>
      <c r="C2400" s="207" t="s">
        <v>3367</v>
      </c>
      <c r="D2400" s="208" t="s">
        <v>1349</v>
      </c>
      <c r="E2400" s="209" t="s">
        <v>3756</v>
      </c>
    </row>
    <row r="2401" spans="1:5" x14ac:dyDescent="0.2">
      <c r="A2401" s="207" t="s">
        <v>3726</v>
      </c>
      <c r="B2401" s="207" t="s">
        <v>3366</v>
      </c>
      <c r="C2401" s="207" t="s">
        <v>3367</v>
      </c>
      <c r="D2401" s="208" t="s">
        <v>1349</v>
      </c>
      <c r="E2401" s="209" t="s">
        <v>3757</v>
      </c>
    </row>
    <row r="2402" spans="1:5" x14ac:dyDescent="0.2">
      <c r="A2402" s="207" t="s">
        <v>3726</v>
      </c>
      <c r="B2402" s="207" t="s">
        <v>1499</v>
      </c>
      <c r="C2402" s="207" t="s">
        <v>1945</v>
      </c>
      <c r="D2402" s="208" t="s">
        <v>1349</v>
      </c>
      <c r="E2402" s="209" t="s">
        <v>3758</v>
      </c>
    </row>
    <row r="2403" spans="1:5" x14ac:dyDescent="0.2">
      <c r="A2403" s="207" t="s">
        <v>3726</v>
      </c>
      <c r="B2403" s="207" t="s">
        <v>1499</v>
      </c>
      <c r="C2403" s="207" t="s">
        <v>1945</v>
      </c>
      <c r="D2403" s="208" t="s">
        <v>1349</v>
      </c>
      <c r="E2403" s="209" t="s">
        <v>3756</v>
      </c>
    </row>
    <row r="2404" spans="1:5" x14ac:dyDescent="0.2">
      <c r="A2404" s="207" t="s">
        <v>3726</v>
      </c>
      <c r="B2404" s="207" t="s">
        <v>1499</v>
      </c>
      <c r="C2404" s="207" t="s">
        <v>1945</v>
      </c>
      <c r="D2404" s="208" t="s">
        <v>1349</v>
      </c>
      <c r="E2404" s="209" t="s">
        <v>3759</v>
      </c>
    </row>
    <row r="2405" spans="1:5" x14ac:dyDescent="0.2">
      <c r="A2405" s="207" t="s">
        <v>3726</v>
      </c>
      <c r="B2405" s="207" t="s">
        <v>1499</v>
      </c>
      <c r="C2405" s="207" t="s">
        <v>1945</v>
      </c>
      <c r="D2405" s="208" t="s">
        <v>1349</v>
      </c>
      <c r="E2405" s="209" t="s">
        <v>3757</v>
      </c>
    </row>
    <row r="2406" spans="1:5" x14ac:dyDescent="0.2">
      <c r="A2406" s="207" t="s">
        <v>3726</v>
      </c>
      <c r="B2406" s="207" t="s">
        <v>3489</v>
      </c>
      <c r="C2406" s="207" t="s">
        <v>3490</v>
      </c>
      <c r="D2406" s="208" t="s">
        <v>1349</v>
      </c>
      <c r="E2406" s="209" t="s">
        <v>3756</v>
      </c>
    </row>
    <row r="2407" spans="1:5" x14ac:dyDescent="0.2">
      <c r="A2407" s="207" t="s">
        <v>3726</v>
      </c>
      <c r="B2407" s="207" t="s">
        <v>3489</v>
      </c>
      <c r="C2407" s="207" t="s">
        <v>3490</v>
      </c>
      <c r="D2407" s="208" t="s">
        <v>1349</v>
      </c>
      <c r="E2407" s="209" t="s">
        <v>3757</v>
      </c>
    </row>
    <row r="2408" spans="1:5" x14ac:dyDescent="0.2">
      <c r="A2408" s="207" t="s">
        <v>3726</v>
      </c>
      <c r="B2408" s="207" t="s">
        <v>1500</v>
      </c>
      <c r="C2408" s="207" t="s">
        <v>1944</v>
      </c>
      <c r="D2408" s="208" t="s">
        <v>1349</v>
      </c>
      <c r="E2408" s="209" t="s">
        <v>3758</v>
      </c>
    </row>
    <row r="2409" spans="1:5" x14ac:dyDescent="0.2">
      <c r="A2409" s="207" t="s">
        <v>3726</v>
      </c>
      <c r="B2409" s="207" t="s">
        <v>1500</v>
      </c>
      <c r="C2409" s="207" t="s">
        <v>1944</v>
      </c>
      <c r="D2409" s="208" t="s">
        <v>1349</v>
      </c>
      <c r="E2409" s="209" t="s">
        <v>3759</v>
      </c>
    </row>
    <row r="2410" spans="1:5" x14ac:dyDescent="0.2">
      <c r="A2410" s="207" t="s">
        <v>3726</v>
      </c>
      <c r="B2410" s="207" t="s">
        <v>1500</v>
      </c>
      <c r="C2410" s="207" t="s">
        <v>1944</v>
      </c>
      <c r="D2410" s="208" t="s">
        <v>1349</v>
      </c>
      <c r="E2410" s="209" t="s">
        <v>3757</v>
      </c>
    </row>
    <row r="2411" spans="1:5" x14ac:dyDescent="0.2">
      <c r="A2411" s="207" t="s">
        <v>3726</v>
      </c>
      <c r="B2411" s="207" t="s">
        <v>3491</v>
      </c>
      <c r="C2411" s="207" t="s">
        <v>3492</v>
      </c>
      <c r="D2411" s="208" t="s">
        <v>1349</v>
      </c>
      <c r="E2411" s="209" t="s">
        <v>3756</v>
      </c>
    </row>
    <row r="2412" spans="1:5" x14ac:dyDescent="0.2">
      <c r="A2412" s="207" t="s">
        <v>3726</v>
      </c>
      <c r="B2412" s="207" t="s">
        <v>3491</v>
      </c>
      <c r="C2412" s="207" t="s">
        <v>3492</v>
      </c>
      <c r="D2412" s="208" t="s">
        <v>1349</v>
      </c>
      <c r="E2412" s="209" t="s">
        <v>3757</v>
      </c>
    </row>
    <row r="2413" spans="1:5" x14ac:dyDescent="0.2">
      <c r="A2413" s="207" t="s">
        <v>3726</v>
      </c>
      <c r="B2413" s="207" t="s">
        <v>3437</v>
      </c>
      <c r="C2413" s="207" t="s">
        <v>3438</v>
      </c>
      <c r="D2413" s="208" t="s">
        <v>1349</v>
      </c>
      <c r="E2413" s="209" t="s">
        <v>3756</v>
      </c>
    </row>
    <row r="2414" spans="1:5" x14ac:dyDescent="0.2">
      <c r="A2414" s="207" t="s">
        <v>3726</v>
      </c>
      <c r="B2414" s="207" t="s">
        <v>3437</v>
      </c>
      <c r="C2414" s="207" t="s">
        <v>3438</v>
      </c>
      <c r="D2414" s="208" t="s">
        <v>1349</v>
      </c>
      <c r="E2414" s="209" t="s">
        <v>3757</v>
      </c>
    </row>
    <row r="2415" spans="1:5" x14ac:dyDescent="0.2">
      <c r="A2415" s="207" t="s">
        <v>3726</v>
      </c>
      <c r="B2415" s="207" t="s">
        <v>1933</v>
      </c>
      <c r="C2415" s="207" t="s">
        <v>1934</v>
      </c>
      <c r="D2415" s="208" t="s">
        <v>1349</v>
      </c>
      <c r="E2415" s="209" t="s">
        <v>3758</v>
      </c>
    </row>
    <row r="2416" spans="1:5" x14ac:dyDescent="0.2">
      <c r="A2416" s="207" t="s">
        <v>3726</v>
      </c>
      <c r="B2416" s="207" t="s">
        <v>1933</v>
      </c>
      <c r="C2416" s="207" t="s">
        <v>1934</v>
      </c>
      <c r="D2416" s="208" t="s">
        <v>1349</v>
      </c>
      <c r="E2416" s="209" t="s">
        <v>3756</v>
      </c>
    </row>
    <row r="2417" spans="1:5" x14ac:dyDescent="0.2">
      <c r="A2417" s="207" t="s">
        <v>3726</v>
      </c>
      <c r="B2417" s="207" t="s">
        <v>1933</v>
      </c>
      <c r="C2417" s="207" t="s">
        <v>1934</v>
      </c>
      <c r="D2417" s="208" t="s">
        <v>1349</v>
      </c>
      <c r="E2417" s="209" t="s">
        <v>3759</v>
      </c>
    </row>
    <row r="2418" spans="1:5" x14ac:dyDescent="0.2">
      <c r="A2418" s="207" t="s">
        <v>3726</v>
      </c>
      <c r="B2418" s="207" t="s">
        <v>1933</v>
      </c>
      <c r="C2418" s="207" t="s">
        <v>1934</v>
      </c>
      <c r="D2418" s="208" t="s">
        <v>1349</v>
      </c>
      <c r="E2418" s="209" t="s">
        <v>3757</v>
      </c>
    </row>
    <row r="2419" spans="1:5" x14ac:dyDescent="0.2">
      <c r="A2419" s="207" t="s">
        <v>3726</v>
      </c>
      <c r="B2419" s="207" t="s">
        <v>1501</v>
      </c>
      <c r="C2419" s="207" t="s">
        <v>1936</v>
      </c>
      <c r="D2419" s="208" t="s">
        <v>1349</v>
      </c>
      <c r="E2419" s="209" t="s">
        <v>3758</v>
      </c>
    </row>
    <row r="2420" spans="1:5" x14ac:dyDescent="0.2">
      <c r="A2420" s="207" t="s">
        <v>3726</v>
      </c>
      <c r="B2420" s="207" t="s">
        <v>1501</v>
      </c>
      <c r="C2420" s="207" t="s">
        <v>1936</v>
      </c>
      <c r="D2420" s="208" t="s">
        <v>1349</v>
      </c>
      <c r="E2420" s="209" t="s">
        <v>3756</v>
      </c>
    </row>
    <row r="2421" spans="1:5" x14ac:dyDescent="0.2">
      <c r="A2421" s="207" t="s">
        <v>3726</v>
      </c>
      <c r="B2421" s="207" t="s">
        <v>1501</v>
      </c>
      <c r="C2421" s="207" t="s">
        <v>1936</v>
      </c>
      <c r="D2421" s="208" t="s">
        <v>1349</v>
      </c>
      <c r="E2421" s="209" t="s">
        <v>3759</v>
      </c>
    </row>
    <row r="2422" spans="1:5" x14ac:dyDescent="0.2">
      <c r="A2422" s="207" t="s">
        <v>3726</v>
      </c>
      <c r="B2422" s="207" t="s">
        <v>1501</v>
      </c>
      <c r="C2422" s="207" t="s">
        <v>1936</v>
      </c>
      <c r="D2422" s="208" t="s">
        <v>1349</v>
      </c>
      <c r="E2422" s="209" t="s">
        <v>3757</v>
      </c>
    </row>
    <row r="2423" spans="1:5" x14ac:dyDescent="0.2">
      <c r="A2423" s="207" t="s">
        <v>3726</v>
      </c>
      <c r="B2423" s="207" t="s">
        <v>3362</v>
      </c>
      <c r="C2423" s="207" t="s">
        <v>3363</v>
      </c>
      <c r="D2423" s="208" t="s">
        <v>1349</v>
      </c>
      <c r="E2423" s="209" t="s">
        <v>3756</v>
      </c>
    </row>
    <row r="2424" spans="1:5" x14ac:dyDescent="0.2">
      <c r="A2424" s="207" t="s">
        <v>3726</v>
      </c>
      <c r="B2424" s="207" t="s">
        <v>3362</v>
      </c>
      <c r="C2424" s="207" t="s">
        <v>3363</v>
      </c>
      <c r="D2424" s="208" t="s">
        <v>1349</v>
      </c>
      <c r="E2424" s="209" t="s">
        <v>3757</v>
      </c>
    </row>
    <row r="2425" spans="1:5" x14ac:dyDescent="0.2">
      <c r="A2425" s="207" t="s">
        <v>3726</v>
      </c>
      <c r="B2425" s="207" t="s">
        <v>3439</v>
      </c>
      <c r="C2425" s="207" t="s">
        <v>3440</v>
      </c>
      <c r="D2425" s="208" t="s">
        <v>1349</v>
      </c>
      <c r="E2425" s="209" t="s">
        <v>3756</v>
      </c>
    </row>
    <row r="2426" spans="1:5" x14ac:dyDescent="0.2">
      <c r="A2426" s="207" t="s">
        <v>3726</v>
      </c>
      <c r="B2426" s="207" t="s">
        <v>3439</v>
      </c>
      <c r="C2426" s="207" t="s">
        <v>3440</v>
      </c>
      <c r="D2426" s="208" t="s">
        <v>1349</v>
      </c>
      <c r="E2426" s="209" t="s">
        <v>3757</v>
      </c>
    </row>
    <row r="2427" spans="1:5" x14ac:dyDescent="0.2">
      <c r="A2427" s="207" t="s">
        <v>3726</v>
      </c>
      <c r="B2427" s="207" t="s">
        <v>1502</v>
      </c>
      <c r="C2427" s="207" t="s">
        <v>1946</v>
      </c>
      <c r="D2427" s="208" t="s">
        <v>1349</v>
      </c>
      <c r="E2427" s="209" t="s">
        <v>3758</v>
      </c>
    </row>
    <row r="2428" spans="1:5" x14ac:dyDescent="0.2">
      <c r="A2428" s="207" t="s">
        <v>3726</v>
      </c>
      <c r="B2428" s="207" t="s">
        <v>1502</v>
      </c>
      <c r="C2428" s="207" t="s">
        <v>1946</v>
      </c>
      <c r="D2428" s="208" t="s">
        <v>1349</v>
      </c>
      <c r="E2428" s="209" t="s">
        <v>3756</v>
      </c>
    </row>
    <row r="2429" spans="1:5" x14ac:dyDescent="0.2">
      <c r="A2429" s="207" t="s">
        <v>3726</v>
      </c>
      <c r="B2429" s="207" t="s">
        <v>1502</v>
      </c>
      <c r="C2429" s="207" t="s">
        <v>1946</v>
      </c>
      <c r="D2429" s="208" t="s">
        <v>1349</v>
      </c>
      <c r="E2429" s="209" t="s">
        <v>3759</v>
      </c>
    </row>
    <row r="2430" spans="1:5" x14ac:dyDescent="0.2">
      <c r="A2430" s="207" t="s">
        <v>3726</v>
      </c>
      <c r="B2430" s="207" t="s">
        <v>1502</v>
      </c>
      <c r="C2430" s="207" t="s">
        <v>1946</v>
      </c>
      <c r="D2430" s="208" t="s">
        <v>1349</v>
      </c>
      <c r="E2430" s="209" t="s">
        <v>3757</v>
      </c>
    </row>
    <row r="2431" spans="1:5" x14ac:dyDescent="0.2">
      <c r="A2431" s="207" t="s">
        <v>3726</v>
      </c>
      <c r="B2431" s="207" t="s">
        <v>3441</v>
      </c>
      <c r="C2431" s="207" t="s">
        <v>3442</v>
      </c>
      <c r="D2431" s="208" t="s">
        <v>1349</v>
      </c>
      <c r="E2431" s="209" t="s">
        <v>3756</v>
      </c>
    </row>
    <row r="2432" spans="1:5" x14ac:dyDescent="0.2">
      <c r="A2432" s="207" t="s">
        <v>3726</v>
      </c>
      <c r="B2432" s="207" t="s">
        <v>3441</v>
      </c>
      <c r="C2432" s="207" t="s">
        <v>3442</v>
      </c>
      <c r="D2432" s="208" t="s">
        <v>1349</v>
      </c>
      <c r="E2432" s="209" t="s">
        <v>3757</v>
      </c>
    </row>
    <row r="2433" spans="1:5" x14ac:dyDescent="0.2">
      <c r="A2433" s="207" t="s">
        <v>3726</v>
      </c>
      <c r="B2433" s="207" t="s">
        <v>1503</v>
      </c>
      <c r="C2433" s="207" t="s">
        <v>1947</v>
      </c>
      <c r="D2433" s="208" t="s">
        <v>1349</v>
      </c>
      <c r="E2433" s="209" t="s">
        <v>3758</v>
      </c>
    </row>
    <row r="2434" spans="1:5" x14ac:dyDescent="0.2">
      <c r="A2434" s="207" t="s">
        <v>3726</v>
      </c>
      <c r="B2434" s="207" t="s">
        <v>1503</v>
      </c>
      <c r="C2434" s="207" t="s">
        <v>1947</v>
      </c>
      <c r="D2434" s="208" t="s">
        <v>1349</v>
      </c>
      <c r="E2434" s="209" t="s">
        <v>3756</v>
      </c>
    </row>
    <row r="2435" spans="1:5" x14ac:dyDescent="0.2">
      <c r="A2435" s="207" t="s">
        <v>3726</v>
      </c>
      <c r="B2435" s="207" t="s">
        <v>1503</v>
      </c>
      <c r="C2435" s="207" t="s">
        <v>1947</v>
      </c>
      <c r="D2435" s="208" t="s">
        <v>1349</v>
      </c>
      <c r="E2435" s="209" t="s">
        <v>3759</v>
      </c>
    </row>
    <row r="2436" spans="1:5" x14ac:dyDescent="0.2">
      <c r="A2436" s="207" t="s">
        <v>3726</v>
      </c>
      <c r="B2436" s="207" t="s">
        <v>1503</v>
      </c>
      <c r="C2436" s="207" t="s">
        <v>1947</v>
      </c>
      <c r="D2436" s="208" t="s">
        <v>1349</v>
      </c>
      <c r="E2436" s="209" t="s">
        <v>3757</v>
      </c>
    </row>
    <row r="2437" spans="1:5" x14ac:dyDescent="0.2">
      <c r="A2437" s="207" t="s">
        <v>3726</v>
      </c>
      <c r="B2437" s="207" t="s">
        <v>1949</v>
      </c>
      <c r="C2437" s="207" t="s">
        <v>1950</v>
      </c>
      <c r="D2437" s="208" t="s">
        <v>1349</v>
      </c>
      <c r="E2437" s="209" t="s">
        <v>3758</v>
      </c>
    </row>
    <row r="2438" spans="1:5" x14ac:dyDescent="0.2">
      <c r="A2438" s="207" t="s">
        <v>3726</v>
      </c>
      <c r="B2438" s="207" t="s">
        <v>1949</v>
      </c>
      <c r="C2438" s="207" t="s">
        <v>1950</v>
      </c>
      <c r="D2438" s="208" t="s">
        <v>1349</v>
      </c>
      <c r="E2438" s="209" t="s">
        <v>3756</v>
      </c>
    </row>
    <row r="2439" spans="1:5" x14ac:dyDescent="0.2">
      <c r="A2439" s="207" t="s">
        <v>3726</v>
      </c>
      <c r="B2439" s="207" t="s">
        <v>1949</v>
      </c>
      <c r="C2439" s="207" t="s">
        <v>1950</v>
      </c>
      <c r="D2439" s="208" t="s">
        <v>1349</v>
      </c>
      <c r="E2439" s="209" t="s">
        <v>3759</v>
      </c>
    </row>
    <row r="2440" spans="1:5" x14ac:dyDescent="0.2">
      <c r="A2440" s="207" t="s">
        <v>3726</v>
      </c>
      <c r="B2440" s="207" t="s">
        <v>1949</v>
      </c>
      <c r="C2440" s="207" t="s">
        <v>1950</v>
      </c>
      <c r="D2440" s="208" t="s">
        <v>1349</v>
      </c>
      <c r="E2440" s="209" t="s">
        <v>3757</v>
      </c>
    </row>
    <row r="2441" spans="1:5" x14ac:dyDescent="0.2">
      <c r="A2441" s="207" t="s">
        <v>3726</v>
      </c>
      <c r="B2441" s="207" t="s">
        <v>3007</v>
      </c>
      <c r="C2441" s="207" t="s">
        <v>3008</v>
      </c>
      <c r="D2441" s="208" t="s">
        <v>1349</v>
      </c>
      <c r="E2441" s="209" t="s">
        <v>3757</v>
      </c>
    </row>
    <row r="2442" spans="1:5" x14ac:dyDescent="0.2">
      <c r="A2442" s="207" t="s">
        <v>3726</v>
      </c>
      <c r="B2442" s="207" t="s">
        <v>1504</v>
      </c>
      <c r="C2442" s="207" t="s">
        <v>1937</v>
      </c>
      <c r="D2442" s="208" t="s">
        <v>1349</v>
      </c>
      <c r="E2442" s="209" t="s">
        <v>3758</v>
      </c>
    </row>
    <row r="2443" spans="1:5" x14ac:dyDescent="0.2">
      <c r="A2443" s="207" t="s">
        <v>3726</v>
      </c>
      <c r="B2443" s="207" t="s">
        <v>1504</v>
      </c>
      <c r="C2443" s="207" t="s">
        <v>1937</v>
      </c>
      <c r="D2443" s="208" t="s">
        <v>1349</v>
      </c>
      <c r="E2443" s="209" t="s">
        <v>3756</v>
      </c>
    </row>
    <row r="2444" spans="1:5" x14ac:dyDescent="0.2">
      <c r="A2444" s="207" t="s">
        <v>3726</v>
      </c>
      <c r="B2444" s="207" t="s">
        <v>1504</v>
      </c>
      <c r="C2444" s="207" t="s">
        <v>1937</v>
      </c>
      <c r="D2444" s="208" t="s">
        <v>1349</v>
      </c>
      <c r="E2444" s="209" t="s">
        <v>3759</v>
      </c>
    </row>
    <row r="2445" spans="1:5" x14ac:dyDescent="0.2">
      <c r="A2445" s="207" t="s">
        <v>3726</v>
      </c>
      <c r="B2445" s="207" t="s">
        <v>1504</v>
      </c>
      <c r="C2445" s="207" t="s">
        <v>1937</v>
      </c>
      <c r="D2445" s="208" t="s">
        <v>1349</v>
      </c>
      <c r="E2445" s="209" t="s">
        <v>3757</v>
      </c>
    </row>
    <row r="2446" spans="1:5" x14ac:dyDescent="0.2">
      <c r="A2446" s="207" t="s">
        <v>3726</v>
      </c>
      <c r="B2446" s="207" t="s">
        <v>3368</v>
      </c>
      <c r="C2446" s="207" t="s">
        <v>3369</v>
      </c>
      <c r="D2446" s="208" t="s">
        <v>1349</v>
      </c>
      <c r="E2446" s="209" t="s">
        <v>3756</v>
      </c>
    </row>
    <row r="2447" spans="1:5" x14ac:dyDescent="0.2">
      <c r="A2447" s="207" t="s">
        <v>3726</v>
      </c>
      <c r="B2447" s="207" t="s">
        <v>3368</v>
      </c>
      <c r="C2447" s="207" t="s">
        <v>3369</v>
      </c>
      <c r="D2447" s="208" t="s">
        <v>1349</v>
      </c>
      <c r="E2447" s="209" t="s">
        <v>3757</v>
      </c>
    </row>
    <row r="2448" spans="1:5" x14ac:dyDescent="0.2">
      <c r="A2448" s="207" t="s">
        <v>3726</v>
      </c>
      <c r="B2448" s="207" t="s">
        <v>3443</v>
      </c>
      <c r="C2448" s="207" t="s">
        <v>3444</v>
      </c>
      <c r="D2448" s="208" t="s">
        <v>1349</v>
      </c>
      <c r="E2448" s="209" t="s">
        <v>3756</v>
      </c>
    </row>
    <row r="2449" spans="1:5" x14ac:dyDescent="0.2">
      <c r="A2449" s="207" t="s">
        <v>3726</v>
      </c>
      <c r="B2449" s="207" t="s">
        <v>3443</v>
      </c>
      <c r="C2449" s="207" t="s">
        <v>3444</v>
      </c>
      <c r="D2449" s="208" t="s">
        <v>1349</v>
      </c>
      <c r="E2449" s="209" t="s">
        <v>3757</v>
      </c>
    </row>
    <row r="2450" spans="1:5" x14ac:dyDescent="0.2">
      <c r="A2450" s="207" t="s">
        <v>3726</v>
      </c>
      <c r="B2450" s="207" t="s">
        <v>1505</v>
      </c>
      <c r="C2450" s="207" t="s">
        <v>1942</v>
      </c>
      <c r="D2450" s="208" t="s">
        <v>1349</v>
      </c>
      <c r="E2450" s="209" t="s">
        <v>3758</v>
      </c>
    </row>
    <row r="2451" spans="1:5" x14ac:dyDescent="0.2">
      <c r="A2451" s="207" t="s">
        <v>3726</v>
      </c>
      <c r="B2451" s="207" t="s">
        <v>1505</v>
      </c>
      <c r="C2451" s="207" t="s">
        <v>1942</v>
      </c>
      <c r="D2451" s="208" t="s">
        <v>1349</v>
      </c>
      <c r="E2451" s="209" t="s">
        <v>3756</v>
      </c>
    </row>
    <row r="2452" spans="1:5" x14ac:dyDescent="0.2">
      <c r="A2452" s="207" t="s">
        <v>3726</v>
      </c>
      <c r="B2452" s="207" t="s">
        <v>1505</v>
      </c>
      <c r="C2452" s="207" t="s">
        <v>1942</v>
      </c>
      <c r="D2452" s="208" t="s">
        <v>1349</v>
      </c>
      <c r="E2452" s="209" t="s">
        <v>3759</v>
      </c>
    </row>
    <row r="2453" spans="1:5" x14ac:dyDescent="0.2">
      <c r="A2453" s="207" t="s">
        <v>3726</v>
      </c>
      <c r="B2453" s="207" t="s">
        <v>1505</v>
      </c>
      <c r="C2453" s="207" t="s">
        <v>1942</v>
      </c>
      <c r="D2453" s="208" t="s">
        <v>1349</v>
      </c>
      <c r="E2453" s="209" t="s">
        <v>3757</v>
      </c>
    </row>
    <row r="2454" spans="1:5" x14ac:dyDescent="0.2">
      <c r="A2454" s="207" t="s">
        <v>3726</v>
      </c>
      <c r="B2454" s="207" t="s">
        <v>2705</v>
      </c>
      <c r="C2454" s="207" t="s">
        <v>1894</v>
      </c>
      <c r="D2454" s="208" t="s">
        <v>1349</v>
      </c>
      <c r="E2454" s="209" t="s">
        <v>3758</v>
      </c>
    </row>
    <row r="2455" spans="1:5" x14ac:dyDescent="0.2">
      <c r="A2455" s="207" t="s">
        <v>3726</v>
      </c>
      <c r="B2455" s="207" t="s">
        <v>2705</v>
      </c>
      <c r="C2455" s="207" t="s">
        <v>1894</v>
      </c>
      <c r="D2455" s="208" t="s">
        <v>1349</v>
      </c>
      <c r="E2455" s="209" t="s">
        <v>3756</v>
      </c>
    </row>
    <row r="2456" spans="1:5" x14ac:dyDescent="0.2">
      <c r="A2456" s="207" t="s">
        <v>3726</v>
      </c>
      <c r="B2456" s="207" t="s">
        <v>2705</v>
      </c>
      <c r="C2456" s="207" t="s">
        <v>1894</v>
      </c>
      <c r="D2456" s="208" t="s">
        <v>1349</v>
      </c>
      <c r="E2456" s="209" t="s">
        <v>3759</v>
      </c>
    </row>
    <row r="2457" spans="1:5" x14ac:dyDescent="0.2">
      <c r="A2457" s="207" t="s">
        <v>3726</v>
      </c>
      <c r="B2457" s="207" t="s">
        <v>2705</v>
      </c>
      <c r="C2457" s="207" t="s">
        <v>1894</v>
      </c>
      <c r="D2457" s="208" t="s">
        <v>1349</v>
      </c>
      <c r="E2457" s="209" t="s">
        <v>3757</v>
      </c>
    </row>
    <row r="2458" spans="1:5" x14ac:dyDescent="0.2">
      <c r="A2458" s="207" t="s">
        <v>3726</v>
      </c>
      <c r="B2458" s="207" t="s">
        <v>1506</v>
      </c>
      <c r="C2458" s="207" t="s">
        <v>1951</v>
      </c>
      <c r="D2458" s="208" t="s">
        <v>1349</v>
      </c>
      <c r="E2458" s="209" t="s">
        <v>3758</v>
      </c>
    </row>
    <row r="2459" spans="1:5" x14ac:dyDescent="0.2">
      <c r="A2459" s="207" t="s">
        <v>3726</v>
      </c>
      <c r="B2459" s="207" t="s">
        <v>1506</v>
      </c>
      <c r="C2459" s="207" t="s">
        <v>1951</v>
      </c>
      <c r="D2459" s="208" t="s">
        <v>1349</v>
      </c>
      <c r="E2459" s="209" t="s">
        <v>3756</v>
      </c>
    </row>
    <row r="2460" spans="1:5" x14ac:dyDescent="0.2">
      <c r="A2460" s="207" t="s">
        <v>3726</v>
      </c>
      <c r="B2460" s="207" t="s">
        <v>1506</v>
      </c>
      <c r="C2460" s="207" t="s">
        <v>1951</v>
      </c>
      <c r="D2460" s="208" t="s">
        <v>1349</v>
      </c>
      <c r="E2460" s="209" t="s">
        <v>3759</v>
      </c>
    </row>
    <row r="2461" spans="1:5" x14ac:dyDescent="0.2">
      <c r="A2461" s="207" t="s">
        <v>3726</v>
      </c>
      <c r="B2461" s="207" t="s">
        <v>1506</v>
      </c>
      <c r="C2461" s="207" t="s">
        <v>1951</v>
      </c>
      <c r="D2461" s="208" t="s">
        <v>1349</v>
      </c>
      <c r="E2461" s="209" t="s">
        <v>3757</v>
      </c>
    </row>
    <row r="2462" spans="1:5" x14ac:dyDescent="0.2">
      <c r="A2462" s="207" t="s">
        <v>3726</v>
      </c>
      <c r="B2462" s="207" t="s">
        <v>3493</v>
      </c>
      <c r="C2462" s="207" t="s">
        <v>3494</v>
      </c>
      <c r="D2462" s="208" t="s">
        <v>1349</v>
      </c>
      <c r="E2462" s="209" t="s">
        <v>3756</v>
      </c>
    </row>
    <row r="2463" spans="1:5" x14ac:dyDescent="0.2">
      <c r="A2463" s="207" t="s">
        <v>3726</v>
      </c>
      <c r="B2463" s="207" t="s">
        <v>3493</v>
      </c>
      <c r="C2463" s="207" t="s">
        <v>3494</v>
      </c>
      <c r="D2463" s="208" t="s">
        <v>1349</v>
      </c>
      <c r="E2463" s="209" t="s">
        <v>3757</v>
      </c>
    </row>
    <row r="2464" spans="1:5" x14ac:dyDescent="0.2">
      <c r="A2464" s="207" t="s">
        <v>3726</v>
      </c>
      <c r="B2464" s="207" t="s">
        <v>3445</v>
      </c>
      <c r="C2464" s="207" t="s">
        <v>3446</v>
      </c>
      <c r="D2464" s="208" t="s">
        <v>1349</v>
      </c>
      <c r="E2464" s="209" t="s">
        <v>3756</v>
      </c>
    </row>
    <row r="2465" spans="1:5" x14ac:dyDescent="0.2">
      <c r="A2465" s="207" t="s">
        <v>3726</v>
      </c>
      <c r="B2465" s="207" t="s">
        <v>3445</v>
      </c>
      <c r="C2465" s="207" t="s">
        <v>3446</v>
      </c>
      <c r="D2465" s="208" t="s">
        <v>1349</v>
      </c>
      <c r="E2465" s="209" t="s">
        <v>3757</v>
      </c>
    </row>
    <row r="2466" spans="1:5" x14ac:dyDescent="0.2">
      <c r="A2466" s="207" t="s">
        <v>3726</v>
      </c>
      <c r="B2466" s="207" t="s">
        <v>1507</v>
      </c>
      <c r="C2466" s="207" t="s">
        <v>1932</v>
      </c>
      <c r="D2466" s="208" t="s">
        <v>1349</v>
      </c>
      <c r="E2466" s="209" t="s">
        <v>3758</v>
      </c>
    </row>
    <row r="2467" spans="1:5" x14ac:dyDescent="0.2">
      <c r="A2467" s="207" t="s">
        <v>3726</v>
      </c>
      <c r="B2467" s="207" t="s">
        <v>1507</v>
      </c>
      <c r="C2467" s="207" t="s">
        <v>1932</v>
      </c>
      <c r="D2467" s="208" t="s">
        <v>1349</v>
      </c>
      <c r="E2467" s="209" t="s">
        <v>3756</v>
      </c>
    </row>
    <row r="2468" spans="1:5" x14ac:dyDescent="0.2">
      <c r="A2468" s="207" t="s">
        <v>3726</v>
      </c>
      <c r="B2468" s="207" t="s">
        <v>1507</v>
      </c>
      <c r="C2468" s="207" t="s">
        <v>1932</v>
      </c>
      <c r="D2468" s="208" t="s">
        <v>1349</v>
      </c>
      <c r="E2468" s="209" t="s">
        <v>3759</v>
      </c>
    </row>
    <row r="2469" spans="1:5" x14ac:dyDescent="0.2">
      <c r="A2469" s="207" t="s">
        <v>3726</v>
      </c>
      <c r="B2469" s="207" t="s">
        <v>1507</v>
      </c>
      <c r="C2469" s="207" t="s">
        <v>1932</v>
      </c>
      <c r="D2469" s="208" t="s">
        <v>1349</v>
      </c>
      <c r="E2469" s="209" t="s">
        <v>3757</v>
      </c>
    </row>
    <row r="2470" spans="1:5" x14ac:dyDescent="0.2">
      <c r="A2470" s="207" t="s">
        <v>3726</v>
      </c>
      <c r="B2470" s="207" t="s">
        <v>1508</v>
      </c>
      <c r="C2470" s="207" t="s">
        <v>1938</v>
      </c>
      <c r="D2470" s="208" t="s">
        <v>1349</v>
      </c>
      <c r="E2470" s="209" t="s">
        <v>3758</v>
      </c>
    </row>
    <row r="2471" spans="1:5" x14ac:dyDescent="0.2">
      <c r="A2471" s="207" t="s">
        <v>3726</v>
      </c>
      <c r="B2471" s="207" t="s">
        <v>1508</v>
      </c>
      <c r="C2471" s="207" t="s">
        <v>1938</v>
      </c>
      <c r="D2471" s="208" t="s">
        <v>1349</v>
      </c>
      <c r="E2471" s="209" t="s">
        <v>3756</v>
      </c>
    </row>
    <row r="2472" spans="1:5" x14ac:dyDescent="0.2">
      <c r="A2472" s="207" t="s">
        <v>3726</v>
      </c>
      <c r="B2472" s="207" t="s">
        <v>1508</v>
      </c>
      <c r="C2472" s="207" t="s">
        <v>1938</v>
      </c>
      <c r="D2472" s="208" t="s">
        <v>1349</v>
      </c>
      <c r="E2472" s="209" t="s">
        <v>3759</v>
      </c>
    </row>
    <row r="2473" spans="1:5" x14ac:dyDescent="0.2">
      <c r="A2473" s="207" t="s">
        <v>3726</v>
      </c>
      <c r="B2473" s="207" t="s">
        <v>1508</v>
      </c>
      <c r="C2473" s="207" t="s">
        <v>1938</v>
      </c>
      <c r="D2473" s="208" t="s">
        <v>1349</v>
      </c>
      <c r="E2473" s="209" t="s">
        <v>3757</v>
      </c>
    </row>
    <row r="2474" spans="1:5" x14ac:dyDescent="0.2">
      <c r="A2474" s="207" t="s">
        <v>3726</v>
      </c>
      <c r="B2474" s="207" t="s">
        <v>3495</v>
      </c>
      <c r="C2474" s="207" t="s">
        <v>3496</v>
      </c>
      <c r="D2474" s="208" t="s">
        <v>1349</v>
      </c>
      <c r="E2474" s="209" t="s">
        <v>3756</v>
      </c>
    </row>
    <row r="2475" spans="1:5" x14ac:dyDescent="0.2">
      <c r="A2475" s="207" t="s">
        <v>3726</v>
      </c>
      <c r="B2475" s="207" t="s">
        <v>3495</v>
      </c>
      <c r="C2475" s="207" t="s">
        <v>3496</v>
      </c>
      <c r="D2475" s="208" t="s">
        <v>1349</v>
      </c>
      <c r="E2475" s="209" t="s">
        <v>3757</v>
      </c>
    </row>
    <row r="2476" spans="1:5" x14ac:dyDescent="0.2">
      <c r="A2476" s="207" t="s">
        <v>3726</v>
      </c>
      <c r="B2476" s="207" t="s">
        <v>1509</v>
      </c>
      <c r="C2476" s="207" t="s">
        <v>1952</v>
      </c>
      <c r="D2476" s="208" t="s">
        <v>1349</v>
      </c>
      <c r="E2476" s="209" t="s">
        <v>3758</v>
      </c>
    </row>
    <row r="2477" spans="1:5" x14ac:dyDescent="0.2">
      <c r="A2477" s="207" t="s">
        <v>3726</v>
      </c>
      <c r="B2477" s="207" t="s">
        <v>1509</v>
      </c>
      <c r="C2477" s="207" t="s">
        <v>1952</v>
      </c>
      <c r="D2477" s="208" t="s">
        <v>1349</v>
      </c>
      <c r="E2477" s="209" t="s">
        <v>3756</v>
      </c>
    </row>
    <row r="2478" spans="1:5" x14ac:dyDescent="0.2">
      <c r="A2478" s="207" t="s">
        <v>3726</v>
      </c>
      <c r="B2478" s="207" t="s">
        <v>1509</v>
      </c>
      <c r="C2478" s="207" t="s">
        <v>1952</v>
      </c>
      <c r="D2478" s="208" t="s">
        <v>1349</v>
      </c>
      <c r="E2478" s="209" t="s">
        <v>3759</v>
      </c>
    </row>
    <row r="2479" spans="1:5" x14ac:dyDescent="0.2">
      <c r="A2479" s="207" t="s">
        <v>3726</v>
      </c>
      <c r="B2479" s="207" t="s">
        <v>1509</v>
      </c>
      <c r="C2479" s="207" t="s">
        <v>1952</v>
      </c>
      <c r="D2479" s="208" t="s">
        <v>1349</v>
      </c>
      <c r="E2479" s="209" t="s">
        <v>3757</v>
      </c>
    </row>
    <row r="2480" spans="1:5" x14ac:dyDescent="0.2">
      <c r="A2480" s="207" t="s">
        <v>3726</v>
      </c>
      <c r="B2480" s="207" t="s">
        <v>3497</v>
      </c>
      <c r="C2480" s="207" t="s">
        <v>3498</v>
      </c>
      <c r="D2480" s="208" t="s">
        <v>1349</v>
      </c>
      <c r="E2480" s="209" t="s">
        <v>3756</v>
      </c>
    </row>
    <row r="2481" spans="1:5" x14ac:dyDescent="0.2">
      <c r="A2481" s="207" t="s">
        <v>3726</v>
      </c>
      <c r="B2481" s="207" t="s">
        <v>3497</v>
      </c>
      <c r="C2481" s="207" t="s">
        <v>3498</v>
      </c>
      <c r="D2481" s="208" t="s">
        <v>1349</v>
      </c>
      <c r="E2481" s="209" t="s">
        <v>3757</v>
      </c>
    </row>
    <row r="2482" spans="1:5" x14ac:dyDescent="0.2">
      <c r="A2482" s="207" t="s">
        <v>3726</v>
      </c>
      <c r="B2482" s="207" t="s">
        <v>3638</v>
      </c>
      <c r="C2482" s="207" t="s">
        <v>266</v>
      </c>
      <c r="D2482" s="208" t="s">
        <v>1349</v>
      </c>
      <c r="E2482" s="209" t="s">
        <v>3756</v>
      </c>
    </row>
    <row r="2483" spans="1:5" x14ac:dyDescent="0.2">
      <c r="A2483" s="207" t="s">
        <v>3726</v>
      </c>
      <c r="B2483" s="207" t="s">
        <v>3638</v>
      </c>
      <c r="C2483" s="207" t="s">
        <v>266</v>
      </c>
      <c r="D2483" s="208" t="s">
        <v>1349</v>
      </c>
      <c r="E2483" s="209" t="s">
        <v>3757</v>
      </c>
    </row>
    <row r="2484" spans="1:5" x14ac:dyDescent="0.2">
      <c r="A2484" s="207" t="s">
        <v>3726</v>
      </c>
      <c r="B2484" s="207" t="s">
        <v>1510</v>
      </c>
      <c r="C2484" s="207" t="s">
        <v>1939</v>
      </c>
      <c r="D2484" s="208" t="s">
        <v>1349</v>
      </c>
      <c r="E2484" s="209" t="s">
        <v>3758</v>
      </c>
    </row>
    <row r="2485" spans="1:5" x14ac:dyDescent="0.2">
      <c r="A2485" s="207" t="s">
        <v>3726</v>
      </c>
      <c r="B2485" s="207" t="s">
        <v>1510</v>
      </c>
      <c r="C2485" s="207" t="s">
        <v>1939</v>
      </c>
      <c r="D2485" s="208" t="s">
        <v>1349</v>
      </c>
      <c r="E2485" s="209" t="s">
        <v>3759</v>
      </c>
    </row>
    <row r="2486" spans="1:5" x14ac:dyDescent="0.2">
      <c r="A2486" s="207" t="s">
        <v>3726</v>
      </c>
      <c r="B2486" s="207" t="s">
        <v>1510</v>
      </c>
      <c r="C2486" s="207" t="s">
        <v>1939</v>
      </c>
      <c r="D2486" s="208" t="s">
        <v>1349</v>
      </c>
      <c r="E2486" s="209" t="s">
        <v>3757</v>
      </c>
    </row>
    <row r="2487" spans="1:5" x14ac:dyDescent="0.2">
      <c r="A2487" s="207" t="s">
        <v>3726</v>
      </c>
      <c r="B2487" s="207" t="s">
        <v>3370</v>
      </c>
      <c r="C2487" s="207" t="s">
        <v>3371</v>
      </c>
      <c r="D2487" s="208" t="s">
        <v>1349</v>
      </c>
      <c r="E2487" s="209" t="s">
        <v>3756</v>
      </c>
    </row>
    <row r="2488" spans="1:5" x14ac:dyDescent="0.2">
      <c r="A2488" s="207" t="s">
        <v>3726</v>
      </c>
      <c r="B2488" s="207" t="s">
        <v>3370</v>
      </c>
      <c r="C2488" s="207" t="s">
        <v>3371</v>
      </c>
      <c r="D2488" s="208" t="s">
        <v>1349</v>
      </c>
      <c r="E2488" s="209" t="s">
        <v>3757</v>
      </c>
    </row>
    <row r="2489" spans="1:5" x14ac:dyDescent="0.2">
      <c r="A2489" s="207" t="s">
        <v>3726</v>
      </c>
      <c r="B2489" s="207" t="s">
        <v>2706</v>
      </c>
      <c r="C2489" s="207" t="s">
        <v>1896</v>
      </c>
      <c r="D2489" s="208" t="s">
        <v>1349</v>
      </c>
      <c r="E2489" s="209" t="s">
        <v>3758</v>
      </c>
    </row>
    <row r="2490" spans="1:5" x14ac:dyDescent="0.2">
      <c r="A2490" s="207" t="s">
        <v>3726</v>
      </c>
      <c r="B2490" s="207" t="s">
        <v>2706</v>
      </c>
      <c r="C2490" s="207" t="s">
        <v>1896</v>
      </c>
      <c r="D2490" s="208" t="s">
        <v>1349</v>
      </c>
      <c r="E2490" s="209" t="s">
        <v>3756</v>
      </c>
    </row>
    <row r="2491" spans="1:5" x14ac:dyDescent="0.2">
      <c r="A2491" s="207" t="s">
        <v>3726</v>
      </c>
      <c r="B2491" s="207" t="s">
        <v>2706</v>
      </c>
      <c r="C2491" s="207" t="s">
        <v>1896</v>
      </c>
      <c r="D2491" s="208" t="s">
        <v>1349</v>
      </c>
      <c r="E2491" s="209" t="s">
        <v>3759</v>
      </c>
    </row>
    <row r="2492" spans="1:5" x14ac:dyDescent="0.2">
      <c r="A2492" s="207" t="s">
        <v>3726</v>
      </c>
      <c r="B2492" s="207" t="s">
        <v>2706</v>
      </c>
      <c r="C2492" s="207" t="s">
        <v>1896</v>
      </c>
      <c r="D2492" s="208" t="s">
        <v>1349</v>
      </c>
      <c r="E2492" s="209" t="s">
        <v>3757</v>
      </c>
    </row>
    <row r="2493" spans="1:5" x14ac:dyDescent="0.2">
      <c r="A2493" s="207" t="s">
        <v>3726</v>
      </c>
      <c r="B2493" s="207" t="s">
        <v>2706</v>
      </c>
      <c r="C2493" s="207" t="s">
        <v>1896</v>
      </c>
      <c r="D2493" s="208" t="s">
        <v>1349</v>
      </c>
      <c r="E2493" s="209" t="s">
        <v>3760</v>
      </c>
    </row>
    <row r="2494" spans="1:5" x14ac:dyDescent="0.2">
      <c r="A2494" s="207" t="s">
        <v>3726</v>
      </c>
      <c r="B2494" s="207" t="s">
        <v>3640</v>
      </c>
      <c r="C2494" s="207" t="s">
        <v>860</v>
      </c>
      <c r="D2494" s="208" t="s">
        <v>1349</v>
      </c>
      <c r="E2494" s="209" t="s">
        <v>3757</v>
      </c>
    </row>
    <row r="2495" spans="1:5" x14ac:dyDescent="0.2">
      <c r="A2495" s="207" t="s">
        <v>3726</v>
      </c>
      <c r="B2495" s="207" t="s">
        <v>3639</v>
      </c>
      <c r="C2495" s="207" t="s">
        <v>856</v>
      </c>
      <c r="D2495" s="208" t="s">
        <v>1349</v>
      </c>
      <c r="E2495" s="209" t="s">
        <v>3757</v>
      </c>
    </row>
    <row r="2496" spans="1:5" x14ac:dyDescent="0.2">
      <c r="A2496" s="207" t="s">
        <v>3726</v>
      </c>
      <c r="B2496" s="207" t="s">
        <v>2707</v>
      </c>
      <c r="C2496" s="207" t="s">
        <v>2331</v>
      </c>
      <c r="D2496" s="208" t="s">
        <v>1349</v>
      </c>
      <c r="E2496" s="209" t="s">
        <v>3756</v>
      </c>
    </row>
    <row r="2497" spans="1:5" x14ac:dyDescent="0.2">
      <c r="A2497" s="207" t="s">
        <v>3726</v>
      </c>
      <c r="B2497" s="207" t="s">
        <v>2707</v>
      </c>
      <c r="C2497" s="207" t="s">
        <v>2331</v>
      </c>
      <c r="D2497" s="208" t="s">
        <v>1349</v>
      </c>
      <c r="E2497" s="209" t="s">
        <v>3757</v>
      </c>
    </row>
    <row r="2498" spans="1:5" x14ac:dyDescent="0.2">
      <c r="A2498" s="207" t="s">
        <v>3726</v>
      </c>
      <c r="B2498" s="207" t="s">
        <v>2708</v>
      </c>
      <c r="C2498" s="207" t="s">
        <v>2334</v>
      </c>
      <c r="D2498" s="208" t="s">
        <v>1349</v>
      </c>
      <c r="E2498" s="209" t="s">
        <v>3756</v>
      </c>
    </row>
    <row r="2499" spans="1:5" x14ac:dyDescent="0.2">
      <c r="A2499" s="207" t="s">
        <v>3726</v>
      </c>
      <c r="B2499" s="207" t="s">
        <v>2708</v>
      </c>
      <c r="C2499" s="207" t="s">
        <v>2334</v>
      </c>
      <c r="D2499" s="208" t="s">
        <v>1349</v>
      </c>
      <c r="E2499" s="209" t="s">
        <v>3757</v>
      </c>
    </row>
    <row r="2500" spans="1:5" x14ac:dyDescent="0.2">
      <c r="A2500" s="207" t="s">
        <v>3726</v>
      </c>
      <c r="B2500" s="207" t="s">
        <v>3284</v>
      </c>
      <c r="C2500" s="207" t="s">
        <v>1116</v>
      </c>
      <c r="D2500" s="208" t="s">
        <v>1349</v>
      </c>
      <c r="E2500" s="209" t="s">
        <v>3756</v>
      </c>
    </row>
    <row r="2501" spans="1:5" x14ac:dyDescent="0.2">
      <c r="A2501" s="207" t="s">
        <v>3726</v>
      </c>
      <c r="B2501" s="207" t="s">
        <v>3284</v>
      </c>
      <c r="C2501" s="207" t="s">
        <v>1116</v>
      </c>
      <c r="D2501" s="208" t="s">
        <v>1349</v>
      </c>
      <c r="E2501" s="209" t="s">
        <v>3757</v>
      </c>
    </row>
    <row r="2502" spans="1:5" x14ac:dyDescent="0.2">
      <c r="A2502" s="207" t="s">
        <v>3726</v>
      </c>
      <c r="B2502" s="207" t="s">
        <v>3545</v>
      </c>
      <c r="C2502" s="207" t="s">
        <v>33</v>
      </c>
      <c r="D2502" s="208" t="s">
        <v>1349</v>
      </c>
      <c r="E2502" s="209" t="s">
        <v>3756</v>
      </c>
    </row>
    <row r="2503" spans="1:5" x14ac:dyDescent="0.2">
      <c r="A2503" s="207" t="s">
        <v>3726</v>
      </c>
      <c r="B2503" s="207" t="s">
        <v>3545</v>
      </c>
      <c r="C2503" s="207" t="s">
        <v>33</v>
      </c>
      <c r="D2503" s="208" t="s">
        <v>1349</v>
      </c>
      <c r="E2503" s="209" t="s">
        <v>3759</v>
      </c>
    </row>
    <row r="2504" spans="1:5" x14ac:dyDescent="0.2">
      <c r="A2504" s="207" t="s">
        <v>3726</v>
      </c>
      <c r="B2504" s="207" t="s">
        <v>3545</v>
      </c>
      <c r="C2504" s="207" t="s">
        <v>33</v>
      </c>
      <c r="D2504" s="208" t="s">
        <v>1349</v>
      </c>
      <c r="E2504" s="209" t="s">
        <v>3757</v>
      </c>
    </row>
    <row r="2505" spans="1:5" x14ac:dyDescent="0.2">
      <c r="A2505" s="207" t="s">
        <v>3726</v>
      </c>
      <c r="B2505" s="207" t="s">
        <v>901</v>
      </c>
      <c r="C2505" s="207" t="s">
        <v>35</v>
      </c>
      <c r="D2505" s="208" t="s">
        <v>903</v>
      </c>
      <c r="E2505" s="209" t="s">
        <v>3756</v>
      </c>
    </row>
    <row r="2506" spans="1:5" x14ac:dyDescent="0.2">
      <c r="A2506" s="207" t="s">
        <v>3726</v>
      </c>
      <c r="B2506" s="207" t="s">
        <v>898</v>
      </c>
      <c r="C2506" s="207" t="s">
        <v>34</v>
      </c>
      <c r="D2506" s="208" t="s">
        <v>903</v>
      </c>
      <c r="E2506" s="209" t="s">
        <v>3756</v>
      </c>
    </row>
    <row r="2507" spans="1:5" x14ac:dyDescent="0.2">
      <c r="A2507" s="207" t="s">
        <v>3726</v>
      </c>
      <c r="B2507" s="207" t="s">
        <v>898</v>
      </c>
      <c r="C2507" s="207" t="s">
        <v>34</v>
      </c>
      <c r="D2507" s="208" t="s">
        <v>903</v>
      </c>
      <c r="E2507" s="209" t="s">
        <v>3757</v>
      </c>
    </row>
    <row r="2508" spans="1:5" x14ac:dyDescent="0.2">
      <c r="A2508" s="207" t="s">
        <v>3726</v>
      </c>
      <c r="B2508" s="207" t="s">
        <v>1799</v>
      </c>
      <c r="C2508" s="207" t="s">
        <v>1800</v>
      </c>
      <c r="D2508" s="208" t="s">
        <v>903</v>
      </c>
      <c r="E2508" s="209" t="s">
        <v>3765</v>
      </c>
    </row>
    <row r="2509" spans="1:5" x14ac:dyDescent="0.2">
      <c r="A2509" s="207" t="s">
        <v>3726</v>
      </c>
      <c r="B2509" s="207" t="s">
        <v>563</v>
      </c>
      <c r="C2509" s="207" t="s">
        <v>496</v>
      </c>
      <c r="D2509" s="208" t="s">
        <v>452</v>
      </c>
      <c r="E2509" s="209" t="s">
        <v>3758</v>
      </c>
    </row>
    <row r="2510" spans="1:5" x14ac:dyDescent="0.2">
      <c r="A2510" s="207" t="s">
        <v>3726</v>
      </c>
      <c r="B2510" s="207" t="s">
        <v>563</v>
      </c>
      <c r="C2510" s="207" t="s">
        <v>496</v>
      </c>
      <c r="D2510" s="208" t="s">
        <v>452</v>
      </c>
      <c r="E2510" s="209" t="s">
        <v>3756</v>
      </c>
    </row>
    <row r="2511" spans="1:5" x14ac:dyDescent="0.2">
      <c r="A2511" s="207" t="s">
        <v>3726</v>
      </c>
      <c r="B2511" s="207" t="s">
        <v>3137</v>
      </c>
      <c r="C2511" s="207" t="s">
        <v>3138</v>
      </c>
      <c r="D2511" s="208" t="s">
        <v>452</v>
      </c>
      <c r="E2511" s="209" t="s">
        <v>3758</v>
      </c>
    </row>
    <row r="2512" spans="1:5" x14ac:dyDescent="0.2">
      <c r="A2512" s="207" t="s">
        <v>3726</v>
      </c>
      <c r="B2512" s="207" t="s">
        <v>562</v>
      </c>
      <c r="C2512" s="207" t="s">
        <v>456</v>
      </c>
      <c r="D2512" s="208" t="s">
        <v>452</v>
      </c>
      <c r="E2512" s="209" t="s">
        <v>3758</v>
      </c>
    </row>
    <row r="2513" spans="1:5" x14ac:dyDescent="0.2">
      <c r="A2513" s="207" t="s">
        <v>3726</v>
      </c>
      <c r="B2513" s="207" t="s">
        <v>562</v>
      </c>
      <c r="C2513" s="207" t="s">
        <v>456</v>
      </c>
      <c r="D2513" s="208" t="s">
        <v>452</v>
      </c>
      <c r="E2513" s="209" t="s">
        <v>3756</v>
      </c>
    </row>
    <row r="2514" spans="1:5" x14ac:dyDescent="0.2">
      <c r="A2514" s="207" t="s">
        <v>3726</v>
      </c>
      <c r="B2514" s="207" t="s">
        <v>1324</v>
      </c>
      <c r="C2514" s="207" t="s">
        <v>1132</v>
      </c>
      <c r="D2514" s="208" t="s">
        <v>452</v>
      </c>
      <c r="E2514" s="209" t="s">
        <v>3757</v>
      </c>
    </row>
    <row r="2515" spans="1:5" x14ac:dyDescent="0.2">
      <c r="A2515" s="207" t="s">
        <v>3726</v>
      </c>
      <c r="B2515" s="207" t="s">
        <v>1343</v>
      </c>
      <c r="C2515" s="207" t="s">
        <v>888</v>
      </c>
      <c r="D2515" s="208" t="s">
        <v>452</v>
      </c>
      <c r="E2515" s="209" t="s">
        <v>3758</v>
      </c>
    </row>
    <row r="2516" spans="1:5" x14ac:dyDescent="0.2">
      <c r="A2516" s="207" t="s">
        <v>3726</v>
      </c>
      <c r="B2516" s="207" t="s">
        <v>1318</v>
      </c>
      <c r="C2516" s="207" t="s">
        <v>595</v>
      </c>
      <c r="D2516" s="208" t="s">
        <v>452</v>
      </c>
      <c r="E2516" s="209" t="s">
        <v>3757</v>
      </c>
    </row>
    <row r="2517" spans="1:5" x14ac:dyDescent="0.2">
      <c r="A2517" s="207" t="s">
        <v>3726</v>
      </c>
      <c r="B2517" s="207" t="s">
        <v>1326</v>
      </c>
      <c r="C2517" s="207" t="s">
        <v>761</v>
      </c>
      <c r="D2517" s="208" t="s">
        <v>452</v>
      </c>
      <c r="E2517" s="209" t="s">
        <v>3758</v>
      </c>
    </row>
    <row r="2518" spans="1:5" x14ac:dyDescent="0.2">
      <c r="A2518" s="207" t="s">
        <v>3726</v>
      </c>
      <c r="B2518" s="207" t="s">
        <v>1326</v>
      </c>
      <c r="C2518" s="207" t="s">
        <v>761</v>
      </c>
      <c r="D2518" s="208" t="s">
        <v>452</v>
      </c>
      <c r="E2518" s="209" t="s">
        <v>3756</v>
      </c>
    </row>
    <row r="2519" spans="1:5" x14ac:dyDescent="0.2">
      <c r="A2519" s="207" t="s">
        <v>3726</v>
      </c>
      <c r="B2519" s="207" t="s">
        <v>824</v>
      </c>
      <c r="C2519" s="207" t="s">
        <v>812</v>
      </c>
      <c r="D2519" s="208" t="s">
        <v>452</v>
      </c>
      <c r="E2519" s="209" t="s">
        <v>3758</v>
      </c>
    </row>
    <row r="2520" spans="1:5" x14ac:dyDescent="0.2">
      <c r="A2520" s="207" t="s">
        <v>3726</v>
      </c>
      <c r="B2520" s="207" t="s">
        <v>824</v>
      </c>
      <c r="C2520" s="207" t="s">
        <v>812</v>
      </c>
      <c r="D2520" s="208" t="s">
        <v>452</v>
      </c>
      <c r="E2520" s="209" t="s">
        <v>3756</v>
      </c>
    </row>
    <row r="2521" spans="1:5" x14ac:dyDescent="0.2">
      <c r="A2521" s="207" t="s">
        <v>3726</v>
      </c>
      <c r="B2521" s="207" t="s">
        <v>824</v>
      </c>
      <c r="C2521" s="207" t="s">
        <v>812</v>
      </c>
      <c r="D2521" s="208" t="s">
        <v>452</v>
      </c>
      <c r="E2521" s="209" t="s">
        <v>3757</v>
      </c>
    </row>
    <row r="2522" spans="1:5" x14ac:dyDescent="0.2">
      <c r="A2522" s="207" t="s">
        <v>3726</v>
      </c>
      <c r="B2522" s="207" t="s">
        <v>1761</v>
      </c>
      <c r="C2522" s="207" t="s">
        <v>1592</v>
      </c>
      <c r="D2522" s="208" t="s">
        <v>452</v>
      </c>
      <c r="E2522" s="209" t="s">
        <v>3757</v>
      </c>
    </row>
    <row r="2523" spans="1:5" x14ac:dyDescent="0.2">
      <c r="A2523" s="207" t="s">
        <v>3726</v>
      </c>
      <c r="B2523" s="207" t="s">
        <v>680</v>
      </c>
      <c r="C2523" s="207" t="s">
        <v>453</v>
      </c>
      <c r="D2523" s="208" t="s">
        <v>452</v>
      </c>
      <c r="E2523" s="209" t="s">
        <v>3758</v>
      </c>
    </row>
    <row r="2524" spans="1:5" x14ac:dyDescent="0.2">
      <c r="A2524" s="207" t="s">
        <v>3726</v>
      </c>
      <c r="B2524" s="207" t="s">
        <v>680</v>
      </c>
      <c r="C2524" s="207" t="s">
        <v>453</v>
      </c>
      <c r="D2524" s="208" t="s">
        <v>452</v>
      </c>
      <c r="E2524" s="209" t="s">
        <v>3756</v>
      </c>
    </row>
    <row r="2525" spans="1:5" x14ac:dyDescent="0.2">
      <c r="A2525" s="207" t="s">
        <v>3726</v>
      </c>
      <c r="B2525" s="207" t="s">
        <v>3036</v>
      </c>
      <c r="C2525" s="207" t="s">
        <v>3037</v>
      </c>
      <c r="D2525" s="208" t="s">
        <v>452</v>
      </c>
      <c r="E2525" s="209" t="s">
        <v>3758</v>
      </c>
    </row>
    <row r="2526" spans="1:5" x14ac:dyDescent="0.2">
      <c r="A2526" s="207" t="s">
        <v>3726</v>
      </c>
      <c r="B2526" s="207" t="s">
        <v>3036</v>
      </c>
      <c r="C2526" s="207" t="s">
        <v>3037</v>
      </c>
      <c r="D2526" s="208" t="s">
        <v>452</v>
      </c>
      <c r="E2526" s="209" t="s">
        <v>3756</v>
      </c>
    </row>
    <row r="2527" spans="1:5" x14ac:dyDescent="0.2">
      <c r="A2527" s="207" t="s">
        <v>3726</v>
      </c>
      <c r="B2527" s="207" t="s">
        <v>2184</v>
      </c>
      <c r="C2527" s="207" t="s">
        <v>2181</v>
      </c>
      <c r="D2527" s="208" t="s">
        <v>452</v>
      </c>
      <c r="E2527" s="209" t="s">
        <v>3758</v>
      </c>
    </row>
    <row r="2528" spans="1:5" x14ac:dyDescent="0.2">
      <c r="A2528" s="207" t="s">
        <v>3726</v>
      </c>
      <c r="B2528" s="207" t="s">
        <v>3285</v>
      </c>
      <c r="C2528" s="207" t="s">
        <v>1389</v>
      </c>
      <c r="D2528" s="208" t="s">
        <v>3286</v>
      </c>
      <c r="E2528" s="209" t="s">
        <v>3756</v>
      </c>
    </row>
    <row r="2529" spans="1:5" x14ac:dyDescent="0.2">
      <c r="A2529" s="207" t="s">
        <v>3726</v>
      </c>
      <c r="B2529" s="207" t="s">
        <v>3287</v>
      </c>
      <c r="C2529" s="207" t="s">
        <v>1388</v>
      </c>
      <c r="D2529" s="208" t="s">
        <v>3286</v>
      </c>
      <c r="E2529" s="209" t="s">
        <v>3756</v>
      </c>
    </row>
    <row r="2530" spans="1:5" x14ac:dyDescent="0.2">
      <c r="A2530" s="207" t="s">
        <v>3726</v>
      </c>
      <c r="B2530" s="207" t="s">
        <v>2969</v>
      </c>
      <c r="C2530" s="207" t="s">
        <v>2970</v>
      </c>
      <c r="D2530" s="208" t="s">
        <v>2971</v>
      </c>
      <c r="E2530" s="209" t="s">
        <v>3757</v>
      </c>
    </row>
    <row r="2531" spans="1:5" x14ac:dyDescent="0.2">
      <c r="A2531" s="207" t="s">
        <v>3726</v>
      </c>
      <c r="B2531" s="207" t="s">
        <v>3429</v>
      </c>
      <c r="C2531" s="207" t="s">
        <v>3430</v>
      </c>
      <c r="D2531" s="208" t="s">
        <v>2971</v>
      </c>
      <c r="E2531" s="209" t="s">
        <v>3757</v>
      </c>
    </row>
    <row r="2532" spans="1:5" x14ac:dyDescent="0.2">
      <c r="A2532" s="207" t="s">
        <v>3726</v>
      </c>
      <c r="B2532" s="207" t="s">
        <v>2972</v>
      </c>
      <c r="C2532" s="207" t="s">
        <v>2973</v>
      </c>
      <c r="D2532" s="208" t="s">
        <v>2971</v>
      </c>
      <c r="E2532" s="209" t="s">
        <v>3757</v>
      </c>
    </row>
    <row r="2533" spans="1:5" x14ac:dyDescent="0.2">
      <c r="A2533" s="207" t="s">
        <v>3726</v>
      </c>
      <c r="B2533" s="207" t="s">
        <v>3427</v>
      </c>
      <c r="C2533" s="207" t="s">
        <v>3428</v>
      </c>
      <c r="D2533" s="208" t="s">
        <v>2971</v>
      </c>
      <c r="E2533" s="209" t="s">
        <v>3757</v>
      </c>
    </row>
    <row r="2534" spans="1:5" x14ac:dyDescent="0.2">
      <c r="A2534" s="207" t="s">
        <v>3726</v>
      </c>
      <c r="B2534" s="207" t="s">
        <v>665</v>
      </c>
      <c r="C2534" s="207" t="s">
        <v>666</v>
      </c>
      <c r="D2534" s="208" t="s">
        <v>1350</v>
      </c>
      <c r="E2534" s="209" t="s">
        <v>3756</v>
      </c>
    </row>
    <row r="2535" spans="1:5" x14ac:dyDescent="0.2">
      <c r="A2535" s="207" t="s">
        <v>3726</v>
      </c>
      <c r="B2535" s="207" t="s">
        <v>665</v>
      </c>
      <c r="C2535" s="207" t="s">
        <v>666</v>
      </c>
      <c r="D2535" s="208" t="s">
        <v>1350</v>
      </c>
      <c r="E2535" s="209" t="s">
        <v>3757</v>
      </c>
    </row>
    <row r="2536" spans="1:5" x14ac:dyDescent="0.2">
      <c r="A2536" s="207" t="s">
        <v>3726</v>
      </c>
      <c r="B2536" s="207" t="s">
        <v>755</v>
      </c>
      <c r="C2536" s="207" t="s">
        <v>756</v>
      </c>
      <c r="D2536" s="208" t="s">
        <v>1350</v>
      </c>
      <c r="E2536" s="209" t="s">
        <v>3756</v>
      </c>
    </row>
    <row r="2537" spans="1:5" x14ac:dyDescent="0.2">
      <c r="A2537" s="207" t="s">
        <v>3726</v>
      </c>
      <c r="B2537" s="207" t="s">
        <v>755</v>
      </c>
      <c r="C2537" s="207" t="s">
        <v>756</v>
      </c>
      <c r="D2537" s="208" t="s">
        <v>1350</v>
      </c>
      <c r="E2537" s="209" t="s">
        <v>3757</v>
      </c>
    </row>
    <row r="2538" spans="1:5" x14ac:dyDescent="0.2">
      <c r="A2538" s="207" t="s">
        <v>3726</v>
      </c>
      <c r="B2538" s="207" t="s">
        <v>1511</v>
      </c>
      <c r="C2538" s="207" t="s">
        <v>596</v>
      </c>
      <c r="D2538" s="208" t="s">
        <v>1350</v>
      </c>
      <c r="E2538" s="209" t="s">
        <v>3756</v>
      </c>
    </row>
    <row r="2539" spans="1:5" x14ac:dyDescent="0.2">
      <c r="A2539" s="207" t="s">
        <v>3726</v>
      </c>
      <c r="B2539" s="207" t="s">
        <v>1511</v>
      </c>
      <c r="C2539" s="207" t="s">
        <v>596</v>
      </c>
      <c r="D2539" s="208" t="s">
        <v>1350</v>
      </c>
      <c r="E2539" s="209" t="s">
        <v>3757</v>
      </c>
    </row>
    <row r="2540" spans="1:5" x14ac:dyDescent="0.2">
      <c r="A2540" s="207" t="s">
        <v>3726</v>
      </c>
      <c r="B2540" s="207" t="s">
        <v>1512</v>
      </c>
      <c r="C2540" s="207" t="s">
        <v>587</v>
      </c>
      <c r="D2540" s="208" t="s">
        <v>1350</v>
      </c>
      <c r="E2540" s="209" t="s">
        <v>3761</v>
      </c>
    </row>
    <row r="2541" spans="1:5" x14ac:dyDescent="0.2">
      <c r="A2541" s="207" t="s">
        <v>3726</v>
      </c>
      <c r="B2541" s="207" t="s">
        <v>1512</v>
      </c>
      <c r="C2541" s="207" t="s">
        <v>587</v>
      </c>
      <c r="D2541" s="208" t="s">
        <v>1350</v>
      </c>
      <c r="E2541" s="209" t="s">
        <v>3756</v>
      </c>
    </row>
    <row r="2542" spans="1:5" x14ac:dyDescent="0.2">
      <c r="A2542" s="207" t="s">
        <v>3726</v>
      </c>
      <c r="B2542" s="207" t="s">
        <v>1512</v>
      </c>
      <c r="C2542" s="207" t="s">
        <v>587</v>
      </c>
      <c r="D2542" s="208" t="s">
        <v>1350</v>
      </c>
      <c r="E2542" s="209" t="s">
        <v>3757</v>
      </c>
    </row>
    <row r="2543" spans="1:5" x14ac:dyDescent="0.2">
      <c r="A2543" s="207" t="s">
        <v>3726</v>
      </c>
      <c r="B2543" s="207" t="s">
        <v>1513</v>
      </c>
      <c r="C2543" s="207" t="s">
        <v>588</v>
      </c>
      <c r="D2543" s="208" t="s">
        <v>1350</v>
      </c>
      <c r="E2543" s="209" t="s">
        <v>3756</v>
      </c>
    </row>
    <row r="2544" spans="1:5" x14ac:dyDescent="0.2">
      <c r="A2544" s="207" t="s">
        <v>3726</v>
      </c>
      <c r="B2544" s="207" t="s">
        <v>1513</v>
      </c>
      <c r="C2544" s="207" t="s">
        <v>588</v>
      </c>
      <c r="D2544" s="208" t="s">
        <v>1350</v>
      </c>
      <c r="E2544" s="209" t="s">
        <v>3757</v>
      </c>
    </row>
    <row r="2545" spans="1:5" x14ac:dyDescent="0.2">
      <c r="A2545" s="207" t="s">
        <v>3726</v>
      </c>
      <c r="B2545" s="207" t="s">
        <v>2709</v>
      </c>
      <c r="C2545" s="207" t="s">
        <v>908</v>
      </c>
      <c r="D2545" s="208" t="s">
        <v>1350</v>
      </c>
      <c r="E2545" s="209" t="s">
        <v>3757</v>
      </c>
    </row>
    <row r="2546" spans="1:5" x14ac:dyDescent="0.2">
      <c r="A2546" s="207" t="s">
        <v>3726</v>
      </c>
      <c r="B2546" s="207" t="s">
        <v>1514</v>
      </c>
      <c r="C2546" s="207" t="s">
        <v>879</v>
      </c>
      <c r="D2546" s="208" t="s">
        <v>1350</v>
      </c>
      <c r="E2546" s="209" t="s">
        <v>3756</v>
      </c>
    </row>
    <row r="2547" spans="1:5" x14ac:dyDescent="0.2">
      <c r="A2547" s="207" t="s">
        <v>3726</v>
      </c>
      <c r="B2547" s="207" t="s">
        <v>1514</v>
      </c>
      <c r="C2547" s="207" t="s">
        <v>879</v>
      </c>
      <c r="D2547" s="208" t="s">
        <v>1350</v>
      </c>
      <c r="E2547" s="209" t="s">
        <v>3757</v>
      </c>
    </row>
    <row r="2548" spans="1:5" x14ac:dyDescent="0.2">
      <c r="A2548" s="207" t="s">
        <v>3726</v>
      </c>
      <c r="B2548" s="207" t="s">
        <v>2710</v>
      </c>
      <c r="C2548" s="207" t="s">
        <v>907</v>
      </c>
      <c r="D2548" s="208" t="s">
        <v>1350</v>
      </c>
      <c r="E2548" s="209" t="s">
        <v>3756</v>
      </c>
    </row>
    <row r="2549" spans="1:5" x14ac:dyDescent="0.2">
      <c r="A2549" s="207" t="s">
        <v>3726</v>
      </c>
      <c r="B2549" s="207" t="s">
        <v>2710</v>
      </c>
      <c r="C2549" s="207" t="s">
        <v>907</v>
      </c>
      <c r="D2549" s="208" t="s">
        <v>1350</v>
      </c>
      <c r="E2549" s="209" t="s">
        <v>3757</v>
      </c>
    </row>
    <row r="2550" spans="1:5" x14ac:dyDescent="0.2">
      <c r="A2550" s="207" t="s">
        <v>3726</v>
      </c>
      <c r="B2550" s="207" t="s">
        <v>2055</v>
      </c>
      <c r="C2550" s="207" t="s">
        <v>904</v>
      </c>
      <c r="D2550" s="208" t="s">
        <v>1350</v>
      </c>
      <c r="E2550" s="209" t="s">
        <v>3756</v>
      </c>
    </row>
    <row r="2551" spans="1:5" x14ac:dyDescent="0.2">
      <c r="A2551" s="207" t="s">
        <v>3726</v>
      </c>
      <c r="B2551" s="207" t="s">
        <v>2055</v>
      </c>
      <c r="C2551" s="207" t="s">
        <v>904</v>
      </c>
      <c r="D2551" s="208" t="s">
        <v>1350</v>
      </c>
      <c r="E2551" s="209" t="s">
        <v>3757</v>
      </c>
    </row>
    <row r="2552" spans="1:5" x14ac:dyDescent="0.2">
      <c r="A2552" s="207" t="s">
        <v>3726</v>
      </c>
      <c r="B2552" s="207" t="s">
        <v>2144</v>
      </c>
      <c r="C2552" s="207" t="s">
        <v>2145</v>
      </c>
      <c r="D2552" s="208" t="s">
        <v>1350</v>
      </c>
      <c r="E2552" s="209" t="s">
        <v>3756</v>
      </c>
    </row>
    <row r="2553" spans="1:5" x14ac:dyDescent="0.2">
      <c r="A2553" s="207" t="s">
        <v>3726</v>
      </c>
      <c r="B2553" s="207" t="s">
        <v>2144</v>
      </c>
      <c r="C2553" s="207" t="s">
        <v>2145</v>
      </c>
      <c r="D2553" s="208" t="s">
        <v>1350</v>
      </c>
      <c r="E2553" s="209" t="s">
        <v>3757</v>
      </c>
    </row>
    <row r="2554" spans="1:5" x14ac:dyDescent="0.2">
      <c r="A2554" s="207" t="s">
        <v>3726</v>
      </c>
      <c r="B2554" s="207" t="s">
        <v>2146</v>
      </c>
      <c r="C2554" s="207" t="s">
        <v>2147</v>
      </c>
      <c r="D2554" s="208" t="s">
        <v>1350</v>
      </c>
      <c r="E2554" s="209" t="s">
        <v>3757</v>
      </c>
    </row>
    <row r="2555" spans="1:5" x14ac:dyDescent="0.2">
      <c r="A2555" s="207" t="s">
        <v>3726</v>
      </c>
      <c r="B2555" s="207" t="s">
        <v>1515</v>
      </c>
      <c r="C2555" s="207" t="s">
        <v>478</v>
      </c>
      <c r="D2555" s="208" t="s">
        <v>1350</v>
      </c>
      <c r="E2555" s="209" t="s">
        <v>3757</v>
      </c>
    </row>
    <row r="2556" spans="1:5" x14ac:dyDescent="0.2">
      <c r="A2556" s="207" t="s">
        <v>3726</v>
      </c>
      <c r="B2556" s="207" t="s">
        <v>1516</v>
      </c>
      <c r="C2556" s="207" t="s">
        <v>589</v>
      </c>
      <c r="D2556" s="208" t="s">
        <v>1350</v>
      </c>
      <c r="E2556" s="209" t="s">
        <v>3757</v>
      </c>
    </row>
    <row r="2557" spans="1:5" x14ac:dyDescent="0.2">
      <c r="A2557" s="207" t="s">
        <v>3726</v>
      </c>
      <c r="B2557" s="207" t="s">
        <v>1517</v>
      </c>
      <c r="C2557" s="207" t="s">
        <v>512</v>
      </c>
      <c r="D2557" s="208" t="s">
        <v>1350</v>
      </c>
      <c r="E2557" s="209" t="s">
        <v>3757</v>
      </c>
    </row>
    <row r="2558" spans="1:5" x14ac:dyDescent="0.2">
      <c r="A2558" s="207" t="s">
        <v>3726</v>
      </c>
      <c r="B2558" s="207" t="s">
        <v>1518</v>
      </c>
      <c r="C2558" s="207" t="s">
        <v>513</v>
      </c>
      <c r="D2558" s="208" t="s">
        <v>1350</v>
      </c>
      <c r="E2558" s="209" t="s">
        <v>3757</v>
      </c>
    </row>
    <row r="2559" spans="1:5" x14ac:dyDescent="0.2">
      <c r="A2559" s="207" t="s">
        <v>3726</v>
      </c>
      <c r="B2559" s="207" t="s">
        <v>2158</v>
      </c>
      <c r="C2559" s="207" t="s">
        <v>905</v>
      </c>
      <c r="D2559" s="208" t="s">
        <v>1350</v>
      </c>
      <c r="E2559" s="209" t="s">
        <v>3756</v>
      </c>
    </row>
    <row r="2560" spans="1:5" x14ac:dyDescent="0.2">
      <c r="A2560" s="207" t="s">
        <v>3726</v>
      </c>
      <c r="B2560" s="207" t="s">
        <v>2158</v>
      </c>
      <c r="C2560" s="207" t="s">
        <v>905</v>
      </c>
      <c r="D2560" s="208" t="s">
        <v>1350</v>
      </c>
      <c r="E2560" s="209" t="s">
        <v>3757</v>
      </c>
    </row>
    <row r="2561" spans="1:5" x14ac:dyDescent="0.2">
      <c r="A2561" s="207" t="s">
        <v>3726</v>
      </c>
      <c r="B2561" s="207" t="s">
        <v>2711</v>
      </c>
      <c r="C2561" s="207" t="s">
        <v>906</v>
      </c>
      <c r="D2561" s="208" t="s">
        <v>1350</v>
      </c>
      <c r="E2561" s="209" t="s">
        <v>3756</v>
      </c>
    </row>
    <row r="2562" spans="1:5" x14ac:dyDescent="0.2">
      <c r="A2562" s="207" t="s">
        <v>3726</v>
      </c>
      <c r="B2562" s="207" t="s">
        <v>2711</v>
      </c>
      <c r="C2562" s="207" t="s">
        <v>906</v>
      </c>
      <c r="D2562" s="208" t="s">
        <v>1350</v>
      </c>
      <c r="E2562" s="209" t="s">
        <v>3757</v>
      </c>
    </row>
    <row r="2563" spans="1:5" x14ac:dyDescent="0.2">
      <c r="A2563" s="207" t="s">
        <v>3726</v>
      </c>
      <c r="B2563" s="207" t="s">
        <v>1519</v>
      </c>
      <c r="C2563" s="207" t="s">
        <v>556</v>
      </c>
      <c r="D2563" s="208" t="s">
        <v>1350</v>
      </c>
      <c r="E2563" s="209" t="s">
        <v>3756</v>
      </c>
    </row>
    <row r="2564" spans="1:5" x14ac:dyDescent="0.2">
      <c r="A2564" s="207" t="s">
        <v>3726</v>
      </c>
      <c r="B2564" s="207" t="s">
        <v>1519</v>
      </c>
      <c r="C2564" s="207" t="s">
        <v>556</v>
      </c>
      <c r="D2564" s="208" t="s">
        <v>1350</v>
      </c>
      <c r="E2564" s="209" t="s">
        <v>3757</v>
      </c>
    </row>
    <row r="2565" spans="1:5" x14ac:dyDescent="0.2">
      <c r="A2565" s="207" t="s">
        <v>3726</v>
      </c>
      <c r="B2565" s="207" t="s">
        <v>1520</v>
      </c>
      <c r="C2565" s="207" t="s">
        <v>408</v>
      </c>
      <c r="D2565" s="208" t="s">
        <v>1350</v>
      </c>
      <c r="E2565" s="209" t="s">
        <v>3761</v>
      </c>
    </row>
    <row r="2566" spans="1:5" x14ac:dyDescent="0.2">
      <c r="A2566" s="207" t="s">
        <v>3726</v>
      </c>
      <c r="B2566" s="207" t="s">
        <v>1520</v>
      </c>
      <c r="C2566" s="207" t="s">
        <v>408</v>
      </c>
      <c r="D2566" s="208" t="s">
        <v>1350</v>
      </c>
      <c r="E2566" s="209" t="s">
        <v>3756</v>
      </c>
    </row>
    <row r="2567" spans="1:5" x14ac:dyDescent="0.2">
      <c r="A2567" s="207" t="s">
        <v>3726</v>
      </c>
      <c r="B2567" s="207" t="s">
        <v>1520</v>
      </c>
      <c r="C2567" s="207" t="s">
        <v>408</v>
      </c>
      <c r="D2567" s="208" t="s">
        <v>1350</v>
      </c>
      <c r="E2567" s="209" t="s">
        <v>3757</v>
      </c>
    </row>
    <row r="2568" spans="1:5" x14ac:dyDescent="0.2">
      <c r="A2568" s="207" t="s">
        <v>3726</v>
      </c>
      <c r="B2568" s="207" t="s">
        <v>1819</v>
      </c>
      <c r="C2568" s="207" t="s">
        <v>1820</v>
      </c>
      <c r="D2568" s="208" t="s">
        <v>1350</v>
      </c>
      <c r="E2568" s="209" t="s">
        <v>3757</v>
      </c>
    </row>
    <row r="2569" spans="1:5" x14ac:dyDescent="0.2">
      <c r="A2569" s="207" t="s">
        <v>3726</v>
      </c>
      <c r="B2569" s="207" t="s">
        <v>2390</v>
      </c>
      <c r="C2569" s="207" t="s">
        <v>2391</v>
      </c>
      <c r="D2569" s="208" t="s">
        <v>1350</v>
      </c>
      <c r="E2569" s="209" t="s">
        <v>3757</v>
      </c>
    </row>
    <row r="2570" spans="1:5" x14ac:dyDescent="0.2">
      <c r="A2570" s="207" t="s">
        <v>3726</v>
      </c>
      <c r="B2570" s="207" t="s">
        <v>1521</v>
      </c>
      <c r="C2570" s="207" t="s">
        <v>417</v>
      </c>
      <c r="D2570" s="208" t="s">
        <v>1350</v>
      </c>
      <c r="E2570" s="209" t="s">
        <v>3761</v>
      </c>
    </row>
    <row r="2571" spans="1:5" x14ac:dyDescent="0.2">
      <c r="A2571" s="207" t="s">
        <v>3726</v>
      </c>
      <c r="B2571" s="207" t="s">
        <v>1521</v>
      </c>
      <c r="C2571" s="207" t="s">
        <v>417</v>
      </c>
      <c r="D2571" s="208" t="s">
        <v>1350</v>
      </c>
      <c r="E2571" s="209" t="s">
        <v>3756</v>
      </c>
    </row>
    <row r="2572" spans="1:5" x14ac:dyDescent="0.2">
      <c r="A2572" s="207" t="s">
        <v>3726</v>
      </c>
      <c r="B2572" s="207" t="s">
        <v>1521</v>
      </c>
      <c r="C2572" s="207" t="s">
        <v>417</v>
      </c>
      <c r="D2572" s="208" t="s">
        <v>1350</v>
      </c>
      <c r="E2572" s="209" t="s">
        <v>3757</v>
      </c>
    </row>
    <row r="2573" spans="1:5" x14ac:dyDescent="0.2">
      <c r="A2573" s="207" t="s">
        <v>3726</v>
      </c>
      <c r="B2573" s="207" t="s">
        <v>1522</v>
      </c>
      <c r="C2573" s="207" t="s">
        <v>418</v>
      </c>
      <c r="D2573" s="208" t="s">
        <v>1350</v>
      </c>
      <c r="E2573" s="209" t="s">
        <v>3761</v>
      </c>
    </row>
    <row r="2574" spans="1:5" x14ac:dyDescent="0.2">
      <c r="A2574" s="207" t="s">
        <v>3726</v>
      </c>
      <c r="B2574" s="207" t="s">
        <v>1522</v>
      </c>
      <c r="C2574" s="207" t="s">
        <v>418</v>
      </c>
      <c r="D2574" s="208" t="s">
        <v>1350</v>
      </c>
      <c r="E2574" s="209" t="s">
        <v>3756</v>
      </c>
    </row>
    <row r="2575" spans="1:5" x14ac:dyDescent="0.2">
      <c r="A2575" s="207" t="s">
        <v>3726</v>
      </c>
      <c r="B2575" s="207" t="s">
        <v>1522</v>
      </c>
      <c r="C2575" s="207" t="s">
        <v>418</v>
      </c>
      <c r="D2575" s="208" t="s">
        <v>1350</v>
      </c>
      <c r="E2575" s="209" t="s">
        <v>3757</v>
      </c>
    </row>
    <row r="2576" spans="1:5" x14ac:dyDescent="0.2">
      <c r="A2576" s="207" t="s">
        <v>3726</v>
      </c>
      <c r="B2576" s="207" t="s">
        <v>1523</v>
      </c>
      <c r="C2576" s="207" t="s">
        <v>409</v>
      </c>
      <c r="D2576" s="208" t="s">
        <v>1350</v>
      </c>
      <c r="E2576" s="209" t="s">
        <v>3758</v>
      </c>
    </row>
    <row r="2577" spans="1:5" x14ac:dyDescent="0.2">
      <c r="A2577" s="207" t="s">
        <v>3726</v>
      </c>
      <c r="B2577" s="207" t="s">
        <v>1523</v>
      </c>
      <c r="C2577" s="207" t="s">
        <v>409</v>
      </c>
      <c r="D2577" s="208" t="s">
        <v>1350</v>
      </c>
      <c r="E2577" s="209" t="s">
        <v>3757</v>
      </c>
    </row>
    <row r="2578" spans="1:5" x14ac:dyDescent="0.2">
      <c r="A2578" s="207" t="s">
        <v>3726</v>
      </c>
      <c r="B2578" s="207" t="s">
        <v>1524</v>
      </c>
      <c r="C2578" s="207" t="s">
        <v>488</v>
      </c>
      <c r="D2578" s="208" t="s">
        <v>1350</v>
      </c>
      <c r="E2578" s="209" t="s">
        <v>3761</v>
      </c>
    </row>
    <row r="2579" spans="1:5" x14ac:dyDescent="0.2">
      <c r="A2579" s="207" t="s">
        <v>3726</v>
      </c>
      <c r="B2579" s="207" t="s">
        <v>1524</v>
      </c>
      <c r="C2579" s="207" t="s">
        <v>488</v>
      </c>
      <c r="D2579" s="208" t="s">
        <v>1350</v>
      </c>
      <c r="E2579" s="209" t="s">
        <v>3756</v>
      </c>
    </row>
    <row r="2580" spans="1:5" x14ac:dyDescent="0.2">
      <c r="A2580" s="207" t="s">
        <v>3726</v>
      </c>
      <c r="B2580" s="207" t="s">
        <v>1524</v>
      </c>
      <c r="C2580" s="207" t="s">
        <v>488</v>
      </c>
      <c r="D2580" s="208" t="s">
        <v>1350</v>
      </c>
      <c r="E2580" s="209" t="s">
        <v>3757</v>
      </c>
    </row>
    <row r="2581" spans="1:5" x14ac:dyDescent="0.2">
      <c r="A2581" s="207" t="s">
        <v>3726</v>
      </c>
      <c r="B2581" s="207" t="s">
        <v>1585</v>
      </c>
      <c r="C2581" s="207" t="s">
        <v>1586</v>
      </c>
      <c r="D2581" s="208" t="s">
        <v>1350</v>
      </c>
      <c r="E2581" s="209" t="s">
        <v>3756</v>
      </c>
    </row>
    <row r="2582" spans="1:5" x14ac:dyDescent="0.2">
      <c r="A2582" s="207" t="s">
        <v>3726</v>
      </c>
      <c r="B2582" s="207" t="s">
        <v>1585</v>
      </c>
      <c r="C2582" s="207" t="s">
        <v>1586</v>
      </c>
      <c r="D2582" s="208" t="s">
        <v>1350</v>
      </c>
      <c r="E2582" s="209" t="s">
        <v>3757</v>
      </c>
    </row>
    <row r="2583" spans="1:5" x14ac:dyDescent="0.2">
      <c r="A2583" s="207" t="s">
        <v>3726</v>
      </c>
      <c r="B2583" s="207" t="s">
        <v>1583</v>
      </c>
      <c r="C2583" s="207" t="s">
        <v>1584</v>
      </c>
      <c r="D2583" s="208" t="s">
        <v>1350</v>
      </c>
      <c r="E2583" s="209" t="s">
        <v>3756</v>
      </c>
    </row>
    <row r="2584" spans="1:5" x14ac:dyDescent="0.2">
      <c r="A2584" s="207" t="s">
        <v>3726</v>
      </c>
      <c r="B2584" s="207" t="s">
        <v>1583</v>
      </c>
      <c r="C2584" s="207" t="s">
        <v>1584</v>
      </c>
      <c r="D2584" s="208" t="s">
        <v>1350</v>
      </c>
      <c r="E2584" s="209" t="s">
        <v>3757</v>
      </c>
    </row>
    <row r="2585" spans="1:5" x14ac:dyDescent="0.2">
      <c r="A2585" s="207" t="s">
        <v>3726</v>
      </c>
      <c r="B2585" s="207" t="s">
        <v>1475</v>
      </c>
      <c r="C2585" s="207" t="s">
        <v>1476</v>
      </c>
      <c r="D2585" s="208" t="s">
        <v>1350</v>
      </c>
      <c r="E2585" s="209" t="s">
        <v>3756</v>
      </c>
    </row>
    <row r="2586" spans="1:5" x14ac:dyDescent="0.2">
      <c r="A2586" s="207" t="s">
        <v>3726</v>
      </c>
      <c r="B2586" s="207" t="s">
        <v>1475</v>
      </c>
      <c r="C2586" s="207" t="s">
        <v>1476</v>
      </c>
      <c r="D2586" s="208" t="s">
        <v>1350</v>
      </c>
      <c r="E2586" s="209" t="s">
        <v>3757</v>
      </c>
    </row>
    <row r="2587" spans="1:5" x14ac:dyDescent="0.2">
      <c r="A2587" s="207" t="s">
        <v>3726</v>
      </c>
      <c r="B2587" s="207" t="s">
        <v>1587</v>
      </c>
      <c r="C2587" s="207" t="s">
        <v>1588</v>
      </c>
      <c r="D2587" s="208" t="s">
        <v>1350</v>
      </c>
      <c r="E2587" s="209" t="s">
        <v>3756</v>
      </c>
    </row>
    <row r="2588" spans="1:5" x14ac:dyDescent="0.2">
      <c r="A2588" s="207" t="s">
        <v>3726</v>
      </c>
      <c r="B2588" s="207" t="s">
        <v>1587</v>
      </c>
      <c r="C2588" s="207" t="s">
        <v>2353</v>
      </c>
      <c r="D2588" s="208" t="s">
        <v>1350</v>
      </c>
      <c r="E2588" s="209" t="s">
        <v>3756</v>
      </c>
    </row>
    <row r="2589" spans="1:5" x14ac:dyDescent="0.2">
      <c r="A2589" s="207" t="s">
        <v>3726</v>
      </c>
      <c r="B2589" s="207" t="s">
        <v>1587</v>
      </c>
      <c r="C2589" s="207" t="s">
        <v>1588</v>
      </c>
      <c r="D2589" s="208" t="s">
        <v>1350</v>
      </c>
      <c r="E2589" s="209" t="s">
        <v>3757</v>
      </c>
    </row>
    <row r="2590" spans="1:5" x14ac:dyDescent="0.2">
      <c r="A2590" s="207" t="s">
        <v>3726</v>
      </c>
      <c r="B2590" s="207" t="s">
        <v>1587</v>
      </c>
      <c r="C2590" s="207" t="s">
        <v>2353</v>
      </c>
      <c r="D2590" s="208" t="s">
        <v>1350</v>
      </c>
      <c r="E2590" s="209" t="s">
        <v>3757</v>
      </c>
    </row>
    <row r="2591" spans="1:5" x14ac:dyDescent="0.2">
      <c r="A2591" s="207" t="s">
        <v>3726</v>
      </c>
      <c r="B2591" s="207" t="s">
        <v>1525</v>
      </c>
      <c r="C2591" s="207" t="s">
        <v>514</v>
      </c>
      <c r="D2591" s="208" t="s">
        <v>1350</v>
      </c>
      <c r="E2591" s="209" t="s">
        <v>3756</v>
      </c>
    </row>
    <row r="2592" spans="1:5" x14ac:dyDescent="0.2">
      <c r="A2592" s="207" t="s">
        <v>3726</v>
      </c>
      <c r="B2592" s="207" t="s">
        <v>1525</v>
      </c>
      <c r="C2592" s="207" t="s">
        <v>514</v>
      </c>
      <c r="D2592" s="208" t="s">
        <v>1350</v>
      </c>
      <c r="E2592" s="209" t="s">
        <v>3757</v>
      </c>
    </row>
    <row r="2593" spans="1:5" x14ac:dyDescent="0.2">
      <c r="A2593" s="207" t="s">
        <v>3726</v>
      </c>
      <c r="B2593" s="207" t="s">
        <v>1526</v>
      </c>
      <c r="C2593" s="207" t="s">
        <v>880</v>
      </c>
      <c r="D2593" s="208" t="s">
        <v>1350</v>
      </c>
      <c r="E2593" s="209" t="s">
        <v>3757</v>
      </c>
    </row>
    <row r="2594" spans="1:5" x14ac:dyDescent="0.2">
      <c r="A2594" s="207" t="s">
        <v>3726</v>
      </c>
      <c r="B2594" s="207" t="s">
        <v>1527</v>
      </c>
      <c r="C2594" s="207" t="s">
        <v>515</v>
      </c>
      <c r="D2594" s="208" t="s">
        <v>1350</v>
      </c>
      <c r="E2594" s="209" t="s">
        <v>3757</v>
      </c>
    </row>
    <row r="2595" spans="1:5" x14ac:dyDescent="0.2">
      <c r="A2595" s="207" t="s">
        <v>3726</v>
      </c>
      <c r="B2595" s="207" t="s">
        <v>1528</v>
      </c>
      <c r="C2595" s="207" t="s">
        <v>454</v>
      </c>
      <c r="D2595" s="208" t="s">
        <v>1350</v>
      </c>
      <c r="E2595" s="209" t="s">
        <v>3756</v>
      </c>
    </row>
    <row r="2596" spans="1:5" x14ac:dyDescent="0.2">
      <c r="A2596" s="207" t="s">
        <v>3726</v>
      </c>
      <c r="B2596" s="207" t="s">
        <v>1528</v>
      </c>
      <c r="C2596" s="207" t="s">
        <v>454</v>
      </c>
      <c r="D2596" s="208" t="s">
        <v>1350</v>
      </c>
      <c r="E2596" s="209" t="s">
        <v>3757</v>
      </c>
    </row>
    <row r="2597" spans="1:5" x14ac:dyDescent="0.2">
      <c r="A2597" s="207" t="s">
        <v>3726</v>
      </c>
      <c r="B2597" s="207" t="s">
        <v>1529</v>
      </c>
      <c r="C2597" s="207" t="s">
        <v>455</v>
      </c>
      <c r="D2597" s="208" t="s">
        <v>1350</v>
      </c>
      <c r="E2597" s="209" t="s">
        <v>3761</v>
      </c>
    </row>
    <row r="2598" spans="1:5" x14ac:dyDescent="0.2">
      <c r="A2598" s="207" t="s">
        <v>3726</v>
      </c>
      <c r="B2598" s="207" t="s">
        <v>1529</v>
      </c>
      <c r="C2598" s="207" t="s">
        <v>455</v>
      </c>
      <c r="D2598" s="208" t="s">
        <v>1350</v>
      </c>
      <c r="E2598" s="209" t="s">
        <v>3757</v>
      </c>
    </row>
    <row r="2599" spans="1:5" x14ac:dyDescent="0.2">
      <c r="A2599" s="207" t="s">
        <v>3726</v>
      </c>
      <c r="B2599" s="207" t="s">
        <v>3532</v>
      </c>
      <c r="C2599" s="207" t="s">
        <v>3533</v>
      </c>
      <c r="D2599" s="208" t="s">
        <v>1350</v>
      </c>
      <c r="E2599" s="209" t="s">
        <v>3756</v>
      </c>
    </row>
    <row r="2600" spans="1:5" x14ac:dyDescent="0.2">
      <c r="A2600" s="207" t="s">
        <v>3726</v>
      </c>
      <c r="B2600" s="207" t="s">
        <v>3538</v>
      </c>
      <c r="C2600" s="207" t="s">
        <v>3539</v>
      </c>
      <c r="D2600" s="208" t="s">
        <v>1350</v>
      </c>
      <c r="E2600" s="209" t="s">
        <v>3756</v>
      </c>
    </row>
    <row r="2601" spans="1:5" x14ac:dyDescent="0.2">
      <c r="A2601" s="207" t="s">
        <v>3726</v>
      </c>
      <c r="B2601" s="207" t="s">
        <v>537</v>
      </c>
      <c r="C2601" s="207" t="s">
        <v>529</v>
      </c>
      <c r="D2601" s="208" t="s">
        <v>1350</v>
      </c>
      <c r="E2601" s="209" t="s">
        <v>3756</v>
      </c>
    </row>
    <row r="2602" spans="1:5" x14ac:dyDescent="0.2">
      <c r="A2602" s="207" t="s">
        <v>3726</v>
      </c>
      <c r="B2602" s="207" t="s">
        <v>537</v>
      </c>
      <c r="C2602" s="207" t="s">
        <v>529</v>
      </c>
      <c r="D2602" s="208" t="s">
        <v>1350</v>
      </c>
      <c r="E2602" s="209" t="s">
        <v>3759</v>
      </c>
    </row>
    <row r="2603" spans="1:5" x14ac:dyDescent="0.2">
      <c r="A2603" s="207" t="s">
        <v>3726</v>
      </c>
      <c r="B2603" s="207" t="s">
        <v>537</v>
      </c>
      <c r="C2603" s="207" t="s">
        <v>529</v>
      </c>
      <c r="D2603" s="208" t="s">
        <v>1350</v>
      </c>
      <c r="E2603" s="209" t="s">
        <v>3757</v>
      </c>
    </row>
    <row r="2604" spans="1:5" x14ac:dyDescent="0.2">
      <c r="A2604" s="207" t="s">
        <v>3726</v>
      </c>
      <c r="B2604" s="207" t="s">
        <v>2355</v>
      </c>
      <c r="C2604" s="207" t="s">
        <v>2356</v>
      </c>
      <c r="D2604" s="208" t="s">
        <v>1350</v>
      </c>
      <c r="E2604" s="209" t="s">
        <v>3757</v>
      </c>
    </row>
    <row r="2605" spans="1:5" x14ac:dyDescent="0.2">
      <c r="A2605" s="207" t="s">
        <v>3726</v>
      </c>
      <c r="B2605" s="207" t="s">
        <v>691</v>
      </c>
      <c r="C2605" s="207" t="s">
        <v>692</v>
      </c>
      <c r="D2605" s="208" t="s">
        <v>1350</v>
      </c>
      <c r="E2605" s="209" t="s">
        <v>3756</v>
      </c>
    </row>
    <row r="2606" spans="1:5" x14ac:dyDescent="0.2">
      <c r="A2606" s="207" t="s">
        <v>3726</v>
      </c>
      <c r="B2606" s="207" t="s">
        <v>691</v>
      </c>
      <c r="C2606" s="207" t="s">
        <v>692</v>
      </c>
      <c r="D2606" s="208" t="s">
        <v>1350</v>
      </c>
      <c r="E2606" s="209" t="s">
        <v>3757</v>
      </c>
    </row>
    <row r="2607" spans="1:5" x14ac:dyDescent="0.2">
      <c r="A2607" s="207" t="s">
        <v>3726</v>
      </c>
      <c r="B2607" s="207" t="s">
        <v>691</v>
      </c>
      <c r="C2607" s="207" t="s">
        <v>692</v>
      </c>
      <c r="D2607" s="208" t="s">
        <v>1350</v>
      </c>
      <c r="E2607" s="209" t="s">
        <v>3760</v>
      </c>
    </row>
    <row r="2608" spans="1:5" x14ac:dyDescent="0.2">
      <c r="A2608" s="207" t="s">
        <v>3726</v>
      </c>
      <c r="B2608" s="207" t="s">
        <v>1040</v>
      </c>
      <c r="C2608" s="207" t="s">
        <v>825</v>
      </c>
      <c r="D2608" s="208" t="s">
        <v>1350</v>
      </c>
      <c r="E2608" s="209" t="s">
        <v>3756</v>
      </c>
    </row>
    <row r="2609" spans="1:5" x14ac:dyDescent="0.2">
      <c r="A2609" s="207" t="s">
        <v>3726</v>
      </c>
      <c r="B2609" s="207" t="s">
        <v>1040</v>
      </c>
      <c r="C2609" s="207" t="s">
        <v>825</v>
      </c>
      <c r="D2609" s="208" t="s">
        <v>1350</v>
      </c>
      <c r="E2609" s="209" t="s">
        <v>3757</v>
      </c>
    </row>
    <row r="2610" spans="1:5" x14ac:dyDescent="0.2">
      <c r="A2610" s="207" t="s">
        <v>3726</v>
      </c>
      <c r="B2610" s="207" t="s">
        <v>538</v>
      </c>
      <c r="C2610" s="207" t="s">
        <v>493</v>
      </c>
      <c r="D2610" s="208" t="s">
        <v>1350</v>
      </c>
      <c r="E2610" s="209" t="s">
        <v>3756</v>
      </c>
    </row>
    <row r="2611" spans="1:5" x14ac:dyDescent="0.2">
      <c r="A2611" s="207" t="s">
        <v>3726</v>
      </c>
      <c r="B2611" s="207" t="s">
        <v>538</v>
      </c>
      <c r="C2611" s="207" t="s">
        <v>493</v>
      </c>
      <c r="D2611" s="208" t="s">
        <v>1350</v>
      </c>
      <c r="E2611" s="209" t="s">
        <v>3759</v>
      </c>
    </row>
    <row r="2612" spans="1:5" x14ac:dyDescent="0.2">
      <c r="A2612" s="207" t="s">
        <v>3726</v>
      </c>
      <c r="B2612" s="207" t="s">
        <v>538</v>
      </c>
      <c r="C2612" s="207" t="s">
        <v>493</v>
      </c>
      <c r="D2612" s="208" t="s">
        <v>1350</v>
      </c>
      <c r="E2612" s="209" t="s">
        <v>3757</v>
      </c>
    </row>
    <row r="2613" spans="1:5" x14ac:dyDescent="0.2">
      <c r="A2613" s="207" t="s">
        <v>3726</v>
      </c>
      <c r="B2613" s="207" t="s">
        <v>1683</v>
      </c>
      <c r="C2613" s="207" t="s">
        <v>1684</v>
      </c>
      <c r="D2613" s="208" t="s">
        <v>1350</v>
      </c>
      <c r="E2613" s="209" t="s">
        <v>3756</v>
      </c>
    </row>
    <row r="2614" spans="1:5" x14ac:dyDescent="0.2">
      <c r="A2614" s="207" t="s">
        <v>3726</v>
      </c>
      <c r="B2614" s="207" t="s">
        <v>1683</v>
      </c>
      <c r="C2614" s="207" t="s">
        <v>1684</v>
      </c>
      <c r="D2614" s="208" t="s">
        <v>1350</v>
      </c>
      <c r="E2614" s="209" t="s">
        <v>3759</v>
      </c>
    </row>
    <row r="2615" spans="1:5" x14ac:dyDescent="0.2">
      <c r="A2615" s="207" t="s">
        <v>3726</v>
      </c>
      <c r="B2615" s="207" t="s">
        <v>1683</v>
      </c>
      <c r="C2615" s="207" t="s">
        <v>1684</v>
      </c>
      <c r="D2615" s="208" t="s">
        <v>1350</v>
      </c>
      <c r="E2615" s="209" t="s">
        <v>3757</v>
      </c>
    </row>
    <row r="2616" spans="1:5" x14ac:dyDescent="0.2">
      <c r="A2616" s="207" t="s">
        <v>3726</v>
      </c>
      <c r="B2616" s="207" t="s">
        <v>3288</v>
      </c>
      <c r="C2616" s="207" t="s">
        <v>740</v>
      </c>
      <c r="D2616" s="208" t="s">
        <v>1350</v>
      </c>
      <c r="E2616" s="209" t="s">
        <v>3756</v>
      </c>
    </row>
    <row r="2617" spans="1:5" x14ac:dyDescent="0.2">
      <c r="A2617" s="207" t="s">
        <v>3726</v>
      </c>
      <c r="B2617" s="207" t="s">
        <v>3288</v>
      </c>
      <c r="C2617" s="207" t="s">
        <v>740</v>
      </c>
      <c r="D2617" s="208" t="s">
        <v>1350</v>
      </c>
      <c r="E2617" s="209" t="s">
        <v>3757</v>
      </c>
    </row>
    <row r="2618" spans="1:5" x14ac:dyDescent="0.2">
      <c r="A2618" s="207" t="s">
        <v>3726</v>
      </c>
      <c r="B2618" s="207" t="s">
        <v>2117</v>
      </c>
      <c r="C2618" s="207" t="s">
        <v>2118</v>
      </c>
      <c r="D2618" s="208" t="s">
        <v>1350</v>
      </c>
      <c r="E2618" s="209" t="s">
        <v>3756</v>
      </c>
    </row>
    <row r="2619" spans="1:5" x14ac:dyDescent="0.2">
      <c r="A2619" s="207" t="s">
        <v>3726</v>
      </c>
      <c r="B2619" s="207" t="s">
        <v>2117</v>
      </c>
      <c r="C2619" s="207" t="s">
        <v>2118</v>
      </c>
      <c r="D2619" s="208" t="s">
        <v>1350</v>
      </c>
      <c r="E2619" s="209" t="s">
        <v>3757</v>
      </c>
    </row>
    <row r="2620" spans="1:5" x14ac:dyDescent="0.2">
      <c r="A2620" s="207" t="s">
        <v>3726</v>
      </c>
      <c r="B2620" s="207" t="s">
        <v>785</v>
      </c>
      <c r="C2620" s="207" t="s">
        <v>786</v>
      </c>
      <c r="D2620" s="208" t="s">
        <v>1350</v>
      </c>
      <c r="E2620" s="209" t="s">
        <v>3757</v>
      </c>
    </row>
    <row r="2621" spans="1:5" x14ac:dyDescent="0.2">
      <c r="A2621" s="207" t="s">
        <v>3726</v>
      </c>
      <c r="B2621" s="207" t="s">
        <v>2344</v>
      </c>
      <c r="C2621" s="207" t="s">
        <v>2345</v>
      </c>
      <c r="D2621" s="208" t="s">
        <v>1350</v>
      </c>
      <c r="E2621" s="209" t="s">
        <v>3759</v>
      </c>
    </row>
    <row r="2622" spans="1:5" x14ac:dyDescent="0.2">
      <c r="A2622" s="207" t="s">
        <v>3726</v>
      </c>
      <c r="B2622" s="207" t="s">
        <v>2344</v>
      </c>
      <c r="C2622" s="207" t="s">
        <v>2345</v>
      </c>
      <c r="D2622" s="208" t="s">
        <v>1350</v>
      </c>
      <c r="E2622" s="209" t="s">
        <v>3757</v>
      </c>
    </row>
    <row r="2623" spans="1:5" x14ac:dyDescent="0.2">
      <c r="A2623" s="207" t="s">
        <v>3726</v>
      </c>
      <c r="B2623" s="207" t="s">
        <v>539</v>
      </c>
      <c r="C2623" s="207" t="s">
        <v>416</v>
      </c>
      <c r="D2623" s="208" t="s">
        <v>1350</v>
      </c>
      <c r="E2623" s="209" t="s">
        <v>3756</v>
      </c>
    </row>
    <row r="2624" spans="1:5" x14ac:dyDescent="0.2">
      <c r="A2624" s="207" t="s">
        <v>3726</v>
      </c>
      <c r="B2624" s="207" t="s">
        <v>539</v>
      </c>
      <c r="C2624" s="207" t="s">
        <v>416</v>
      </c>
      <c r="D2624" s="208" t="s">
        <v>1350</v>
      </c>
      <c r="E2624" s="209" t="s">
        <v>3759</v>
      </c>
    </row>
    <row r="2625" spans="1:5" x14ac:dyDescent="0.2">
      <c r="A2625" s="207" t="s">
        <v>3726</v>
      </c>
      <c r="B2625" s="207" t="s">
        <v>539</v>
      </c>
      <c r="C2625" s="207" t="s">
        <v>416</v>
      </c>
      <c r="D2625" s="208" t="s">
        <v>1350</v>
      </c>
      <c r="E2625" s="209" t="s">
        <v>3757</v>
      </c>
    </row>
    <row r="2626" spans="1:5" x14ac:dyDescent="0.2">
      <c r="A2626" s="207" t="s">
        <v>3726</v>
      </c>
      <c r="B2626" s="207" t="s">
        <v>540</v>
      </c>
      <c r="C2626" s="207" t="s">
        <v>414</v>
      </c>
      <c r="D2626" s="208" t="s">
        <v>1350</v>
      </c>
      <c r="E2626" s="209" t="s">
        <v>3756</v>
      </c>
    </row>
    <row r="2627" spans="1:5" x14ac:dyDescent="0.2">
      <c r="A2627" s="207" t="s">
        <v>3726</v>
      </c>
      <c r="B2627" s="207" t="s">
        <v>540</v>
      </c>
      <c r="C2627" s="207" t="s">
        <v>414</v>
      </c>
      <c r="D2627" s="208" t="s">
        <v>1350</v>
      </c>
      <c r="E2627" s="209" t="s">
        <v>3759</v>
      </c>
    </row>
    <row r="2628" spans="1:5" x14ac:dyDescent="0.2">
      <c r="A2628" s="207" t="s">
        <v>3726</v>
      </c>
      <c r="B2628" s="207" t="s">
        <v>540</v>
      </c>
      <c r="C2628" s="207" t="s">
        <v>414</v>
      </c>
      <c r="D2628" s="208" t="s">
        <v>1350</v>
      </c>
      <c r="E2628" s="209" t="s">
        <v>3757</v>
      </c>
    </row>
    <row r="2629" spans="1:5" x14ac:dyDescent="0.2">
      <c r="A2629" s="207" t="s">
        <v>3726</v>
      </c>
      <c r="B2629" s="207" t="s">
        <v>3536</v>
      </c>
      <c r="C2629" s="207" t="s">
        <v>3537</v>
      </c>
      <c r="D2629" s="208" t="s">
        <v>1350</v>
      </c>
      <c r="E2629" s="209" t="s">
        <v>3756</v>
      </c>
    </row>
    <row r="2630" spans="1:5" x14ac:dyDescent="0.2">
      <c r="A2630" s="207" t="s">
        <v>3726</v>
      </c>
      <c r="B2630" s="207" t="s">
        <v>541</v>
      </c>
      <c r="C2630" s="207" t="s">
        <v>406</v>
      </c>
      <c r="D2630" s="208" t="s">
        <v>1350</v>
      </c>
      <c r="E2630" s="209" t="s">
        <v>3761</v>
      </c>
    </row>
    <row r="2631" spans="1:5" x14ac:dyDescent="0.2">
      <c r="A2631" s="207" t="s">
        <v>3726</v>
      </c>
      <c r="B2631" s="207" t="s">
        <v>541</v>
      </c>
      <c r="C2631" s="207" t="s">
        <v>406</v>
      </c>
      <c r="D2631" s="208" t="s">
        <v>1350</v>
      </c>
      <c r="E2631" s="209" t="s">
        <v>3756</v>
      </c>
    </row>
    <row r="2632" spans="1:5" x14ac:dyDescent="0.2">
      <c r="A2632" s="207" t="s">
        <v>3726</v>
      </c>
      <c r="B2632" s="207" t="s">
        <v>541</v>
      </c>
      <c r="C2632" s="207" t="s">
        <v>406</v>
      </c>
      <c r="D2632" s="208" t="s">
        <v>1350</v>
      </c>
      <c r="E2632" s="209" t="s">
        <v>3759</v>
      </c>
    </row>
    <row r="2633" spans="1:5" x14ac:dyDescent="0.2">
      <c r="A2633" s="207" t="s">
        <v>3726</v>
      </c>
      <c r="B2633" s="207" t="s">
        <v>541</v>
      </c>
      <c r="C2633" s="207" t="s">
        <v>406</v>
      </c>
      <c r="D2633" s="208" t="s">
        <v>1350</v>
      </c>
      <c r="E2633" s="209" t="s">
        <v>3757</v>
      </c>
    </row>
    <row r="2634" spans="1:5" x14ac:dyDescent="0.2">
      <c r="A2634" s="207" t="s">
        <v>3726</v>
      </c>
      <c r="B2634" s="207" t="s">
        <v>542</v>
      </c>
      <c r="C2634" s="207" t="s">
        <v>412</v>
      </c>
      <c r="D2634" s="208" t="s">
        <v>1350</v>
      </c>
      <c r="E2634" s="209" t="s">
        <v>3756</v>
      </c>
    </row>
    <row r="2635" spans="1:5" x14ac:dyDescent="0.2">
      <c r="A2635" s="207" t="s">
        <v>3726</v>
      </c>
      <c r="B2635" s="207" t="s">
        <v>542</v>
      </c>
      <c r="C2635" s="207" t="s">
        <v>412</v>
      </c>
      <c r="D2635" s="208" t="s">
        <v>1350</v>
      </c>
      <c r="E2635" s="209" t="s">
        <v>3757</v>
      </c>
    </row>
    <row r="2636" spans="1:5" x14ac:dyDescent="0.2">
      <c r="A2636" s="207" t="s">
        <v>3726</v>
      </c>
      <c r="B2636" s="207" t="s">
        <v>543</v>
      </c>
      <c r="C2636" s="207" t="s">
        <v>415</v>
      </c>
      <c r="D2636" s="208" t="s">
        <v>1350</v>
      </c>
      <c r="E2636" s="209" t="s">
        <v>3756</v>
      </c>
    </row>
    <row r="2637" spans="1:5" x14ac:dyDescent="0.2">
      <c r="A2637" s="207" t="s">
        <v>3726</v>
      </c>
      <c r="B2637" s="207" t="s">
        <v>543</v>
      </c>
      <c r="C2637" s="207" t="s">
        <v>415</v>
      </c>
      <c r="D2637" s="208" t="s">
        <v>1350</v>
      </c>
      <c r="E2637" s="209" t="s">
        <v>3759</v>
      </c>
    </row>
    <row r="2638" spans="1:5" x14ac:dyDescent="0.2">
      <c r="A2638" s="207" t="s">
        <v>3726</v>
      </c>
      <c r="B2638" s="207" t="s">
        <v>543</v>
      </c>
      <c r="C2638" s="207" t="s">
        <v>415</v>
      </c>
      <c r="D2638" s="208" t="s">
        <v>1350</v>
      </c>
      <c r="E2638" s="209" t="s">
        <v>3757</v>
      </c>
    </row>
    <row r="2639" spans="1:5" x14ac:dyDescent="0.2">
      <c r="A2639" s="207" t="s">
        <v>3726</v>
      </c>
      <c r="B2639" s="207" t="s">
        <v>551</v>
      </c>
      <c r="C2639" s="207" t="s">
        <v>552</v>
      </c>
      <c r="D2639" s="208" t="s">
        <v>1350</v>
      </c>
      <c r="E2639" s="209" t="s">
        <v>3756</v>
      </c>
    </row>
    <row r="2640" spans="1:5" x14ac:dyDescent="0.2">
      <c r="A2640" s="207" t="s">
        <v>3726</v>
      </c>
      <c r="B2640" s="207" t="s">
        <v>551</v>
      </c>
      <c r="C2640" s="207" t="s">
        <v>552</v>
      </c>
      <c r="D2640" s="208" t="s">
        <v>1350</v>
      </c>
      <c r="E2640" s="209" t="s">
        <v>3759</v>
      </c>
    </row>
    <row r="2641" spans="1:5" x14ac:dyDescent="0.2">
      <c r="A2641" s="207" t="s">
        <v>3726</v>
      </c>
      <c r="B2641" s="207" t="s">
        <v>551</v>
      </c>
      <c r="C2641" s="207" t="s">
        <v>552</v>
      </c>
      <c r="D2641" s="208" t="s">
        <v>1350</v>
      </c>
      <c r="E2641" s="209" t="s">
        <v>3757</v>
      </c>
    </row>
    <row r="2642" spans="1:5" x14ac:dyDescent="0.2">
      <c r="A2642" s="207" t="s">
        <v>3726</v>
      </c>
      <c r="B2642" s="207" t="s">
        <v>683</v>
      </c>
      <c r="C2642" s="207" t="s">
        <v>749</v>
      </c>
      <c r="D2642" s="208" t="s">
        <v>1350</v>
      </c>
      <c r="E2642" s="209" t="s">
        <v>3756</v>
      </c>
    </row>
    <row r="2643" spans="1:5" x14ac:dyDescent="0.2">
      <c r="A2643" s="207" t="s">
        <v>3726</v>
      </c>
      <c r="B2643" s="207" t="s">
        <v>683</v>
      </c>
      <c r="C2643" s="207" t="s">
        <v>749</v>
      </c>
      <c r="D2643" s="208" t="s">
        <v>1350</v>
      </c>
      <c r="E2643" s="209" t="s">
        <v>3759</v>
      </c>
    </row>
    <row r="2644" spans="1:5" x14ac:dyDescent="0.2">
      <c r="A2644" s="207" t="s">
        <v>3726</v>
      </c>
      <c r="B2644" s="207" t="s">
        <v>683</v>
      </c>
      <c r="C2644" s="207" t="s">
        <v>749</v>
      </c>
      <c r="D2644" s="208" t="s">
        <v>1350</v>
      </c>
      <c r="E2644" s="209" t="s">
        <v>3757</v>
      </c>
    </row>
    <row r="2645" spans="1:5" x14ac:dyDescent="0.2">
      <c r="A2645" s="207" t="s">
        <v>3726</v>
      </c>
      <c r="B2645" s="207" t="s">
        <v>687</v>
      </c>
      <c r="C2645" s="207" t="s">
        <v>747</v>
      </c>
      <c r="D2645" s="208" t="s">
        <v>1350</v>
      </c>
      <c r="E2645" s="209" t="s">
        <v>3756</v>
      </c>
    </row>
    <row r="2646" spans="1:5" x14ac:dyDescent="0.2">
      <c r="A2646" s="207" t="s">
        <v>3726</v>
      </c>
      <c r="B2646" s="207" t="s">
        <v>687</v>
      </c>
      <c r="C2646" s="207" t="s">
        <v>747</v>
      </c>
      <c r="D2646" s="208" t="s">
        <v>1350</v>
      </c>
      <c r="E2646" s="209" t="s">
        <v>3759</v>
      </c>
    </row>
    <row r="2647" spans="1:5" x14ac:dyDescent="0.2">
      <c r="A2647" s="207" t="s">
        <v>3726</v>
      </c>
      <c r="B2647" s="207" t="s">
        <v>687</v>
      </c>
      <c r="C2647" s="207" t="s">
        <v>747</v>
      </c>
      <c r="D2647" s="208" t="s">
        <v>1350</v>
      </c>
      <c r="E2647" s="209" t="s">
        <v>3757</v>
      </c>
    </row>
    <row r="2648" spans="1:5" x14ac:dyDescent="0.2">
      <c r="A2648" s="207" t="s">
        <v>3726</v>
      </c>
      <c r="B2648" s="207" t="s">
        <v>689</v>
      </c>
      <c r="C2648" s="207" t="s">
        <v>744</v>
      </c>
      <c r="D2648" s="208" t="s">
        <v>1350</v>
      </c>
      <c r="E2648" s="209" t="s">
        <v>3756</v>
      </c>
    </row>
    <row r="2649" spans="1:5" x14ac:dyDescent="0.2">
      <c r="A2649" s="207" t="s">
        <v>3726</v>
      </c>
      <c r="B2649" s="207" t="s">
        <v>689</v>
      </c>
      <c r="C2649" s="207" t="s">
        <v>744</v>
      </c>
      <c r="D2649" s="208" t="s">
        <v>1350</v>
      </c>
      <c r="E2649" s="209" t="s">
        <v>3759</v>
      </c>
    </row>
    <row r="2650" spans="1:5" x14ac:dyDescent="0.2">
      <c r="A2650" s="207" t="s">
        <v>3726</v>
      </c>
      <c r="B2650" s="207" t="s">
        <v>689</v>
      </c>
      <c r="C2650" s="207" t="s">
        <v>744</v>
      </c>
      <c r="D2650" s="208" t="s">
        <v>1350</v>
      </c>
      <c r="E2650" s="209" t="s">
        <v>3757</v>
      </c>
    </row>
    <row r="2651" spans="1:5" x14ac:dyDescent="0.2">
      <c r="A2651" s="207" t="s">
        <v>3726</v>
      </c>
      <c r="B2651" s="207" t="s">
        <v>676</v>
      </c>
      <c r="C2651" s="207" t="s">
        <v>745</v>
      </c>
      <c r="D2651" s="208" t="s">
        <v>1350</v>
      </c>
      <c r="E2651" s="209" t="s">
        <v>3756</v>
      </c>
    </row>
    <row r="2652" spans="1:5" x14ac:dyDescent="0.2">
      <c r="A2652" s="207" t="s">
        <v>3726</v>
      </c>
      <c r="B2652" s="207" t="s">
        <v>676</v>
      </c>
      <c r="C2652" s="207" t="s">
        <v>745</v>
      </c>
      <c r="D2652" s="208" t="s">
        <v>1350</v>
      </c>
      <c r="E2652" s="209" t="s">
        <v>3759</v>
      </c>
    </row>
    <row r="2653" spans="1:5" x14ac:dyDescent="0.2">
      <c r="A2653" s="207" t="s">
        <v>3726</v>
      </c>
      <c r="B2653" s="207" t="s">
        <v>676</v>
      </c>
      <c r="C2653" s="207" t="s">
        <v>745</v>
      </c>
      <c r="D2653" s="208" t="s">
        <v>1350</v>
      </c>
      <c r="E2653" s="209" t="s">
        <v>3757</v>
      </c>
    </row>
    <row r="2654" spans="1:5" x14ac:dyDescent="0.2">
      <c r="A2654" s="207" t="s">
        <v>3726</v>
      </c>
      <c r="B2654" s="207" t="s">
        <v>1334</v>
      </c>
      <c r="C2654" s="207" t="s">
        <v>742</v>
      </c>
      <c r="D2654" s="208" t="s">
        <v>1350</v>
      </c>
      <c r="E2654" s="209" t="s">
        <v>3756</v>
      </c>
    </row>
    <row r="2655" spans="1:5" x14ac:dyDescent="0.2">
      <c r="A2655" s="207" t="s">
        <v>3726</v>
      </c>
      <c r="B2655" s="207" t="s">
        <v>1334</v>
      </c>
      <c r="C2655" s="207" t="s">
        <v>742</v>
      </c>
      <c r="D2655" s="208" t="s">
        <v>1350</v>
      </c>
      <c r="E2655" s="209" t="s">
        <v>3759</v>
      </c>
    </row>
    <row r="2656" spans="1:5" x14ac:dyDescent="0.2">
      <c r="A2656" s="207" t="s">
        <v>3726</v>
      </c>
      <c r="B2656" s="207" t="s">
        <v>1334</v>
      </c>
      <c r="C2656" s="207" t="s">
        <v>742</v>
      </c>
      <c r="D2656" s="208" t="s">
        <v>1350</v>
      </c>
      <c r="E2656" s="209" t="s">
        <v>3757</v>
      </c>
    </row>
    <row r="2657" spans="1:5" x14ac:dyDescent="0.2">
      <c r="A2657" s="207" t="s">
        <v>3726</v>
      </c>
      <c r="B2657" s="207" t="s">
        <v>678</v>
      </c>
      <c r="C2657" s="207" t="s">
        <v>746</v>
      </c>
      <c r="D2657" s="208" t="s">
        <v>1350</v>
      </c>
      <c r="E2657" s="209" t="s">
        <v>3756</v>
      </c>
    </row>
    <row r="2658" spans="1:5" x14ac:dyDescent="0.2">
      <c r="A2658" s="207" t="s">
        <v>3726</v>
      </c>
      <c r="B2658" s="207" t="s">
        <v>678</v>
      </c>
      <c r="C2658" s="207" t="s">
        <v>746</v>
      </c>
      <c r="D2658" s="208" t="s">
        <v>1350</v>
      </c>
      <c r="E2658" s="209" t="s">
        <v>3759</v>
      </c>
    </row>
    <row r="2659" spans="1:5" x14ac:dyDescent="0.2">
      <c r="A2659" s="207" t="s">
        <v>3726</v>
      </c>
      <c r="B2659" s="207" t="s">
        <v>678</v>
      </c>
      <c r="C2659" s="207" t="s">
        <v>746</v>
      </c>
      <c r="D2659" s="208" t="s">
        <v>1350</v>
      </c>
      <c r="E2659" s="209" t="s">
        <v>3757</v>
      </c>
    </row>
    <row r="2660" spans="1:5" x14ac:dyDescent="0.2">
      <c r="A2660" s="207" t="s">
        <v>3726</v>
      </c>
      <c r="B2660" s="207" t="s">
        <v>682</v>
      </c>
      <c r="C2660" s="207" t="s">
        <v>748</v>
      </c>
      <c r="D2660" s="208" t="s">
        <v>1350</v>
      </c>
      <c r="E2660" s="209" t="s">
        <v>3756</v>
      </c>
    </row>
    <row r="2661" spans="1:5" x14ac:dyDescent="0.2">
      <c r="A2661" s="207" t="s">
        <v>3726</v>
      </c>
      <c r="B2661" s="207" t="s">
        <v>682</v>
      </c>
      <c r="C2661" s="207" t="s">
        <v>748</v>
      </c>
      <c r="D2661" s="208" t="s">
        <v>1350</v>
      </c>
      <c r="E2661" s="209" t="s">
        <v>3759</v>
      </c>
    </row>
    <row r="2662" spans="1:5" x14ac:dyDescent="0.2">
      <c r="A2662" s="207" t="s">
        <v>3726</v>
      </c>
      <c r="B2662" s="207" t="s">
        <v>682</v>
      </c>
      <c r="C2662" s="207" t="s">
        <v>748</v>
      </c>
      <c r="D2662" s="208" t="s">
        <v>1350</v>
      </c>
      <c r="E2662" s="209" t="s">
        <v>3757</v>
      </c>
    </row>
    <row r="2663" spans="1:5" x14ac:dyDescent="0.2">
      <c r="A2663" s="207" t="s">
        <v>3726</v>
      </c>
      <c r="B2663" s="207" t="s">
        <v>762</v>
      </c>
      <c r="C2663" s="207" t="s">
        <v>763</v>
      </c>
      <c r="D2663" s="208" t="s">
        <v>1350</v>
      </c>
      <c r="E2663" s="209" t="s">
        <v>3757</v>
      </c>
    </row>
    <row r="2664" spans="1:5" x14ac:dyDescent="0.2">
      <c r="A2664" s="207" t="s">
        <v>3726</v>
      </c>
      <c r="B2664" s="207" t="s">
        <v>754</v>
      </c>
      <c r="C2664" s="207" t="s">
        <v>751</v>
      </c>
      <c r="D2664" s="208" t="s">
        <v>1350</v>
      </c>
      <c r="E2664" s="209" t="s">
        <v>3756</v>
      </c>
    </row>
    <row r="2665" spans="1:5" x14ac:dyDescent="0.2">
      <c r="A2665" s="207" t="s">
        <v>3726</v>
      </c>
      <c r="B2665" s="207" t="s">
        <v>754</v>
      </c>
      <c r="C2665" s="207" t="s">
        <v>751</v>
      </c>
      <c r="D2665" s="208" t="s">
        <v>1350</v>
      </c>
      <c r="E2665" s="209" t="s">
        <v>3759</v>
      </c>
    </row>
    <row r="2666" spans="1:5" x14ac:dyDescent="0.2">
      <c r="A2666" s="207" t="s">
        <v>3726</v>
      </c>
      <c r="B2666" s="207" t="s">
        <v>754</v>
      </c>
      <c r="C2666" s="207" t="s">
        <v>751</v>
      </c>
      <c r="D2666" s="208" t="s">
        <v>1350</v>
      </c>
      <c r="E2666" s="209" t="s">
        <v>3757</v>
      </c>
    </row>
    <row r="2667" spans="1:5" x14ac:dyDescent="0.2">
      <c r="A2667" s="207" t="s">
        <v>3726</v>
      </c>
      <c r="B2667" s="207" t="s">
        <v>681</v>
      </c>
      <c r="C2667" s="207" t="s">
        <v>752</v>
      </c>
      <c r="D2667" s="208" t="s">
        <v>1350</v>
      </c>
      <c r="E2667" s="209" t="s">
        <v>3756</v>
      </c>
    </row>
    <row r="2668" spans="1:5" x14ac:dyDescent="0.2">
      <c r="A2668" s="207" t="s">
        <v>3726</v>
      </c>
      <c r="B2668" s="207" t="s">
        <v>681</v>
      </c>
      <c r="C2668" s="207" t="s">
        <v>752</v>
      </c>
      <c r="D2668" s="208" t="s">
        <v>1350</v>
      </c>
      <c r="E2668" s="209" t="s">
        <v>3759</v>
      </c>
    </row>
    <row r="2669" spans="1:5" x14ac:dyDescent="0.2">
      <c r="A2669" s="207" t="s">
        <v>3726</v>
      </c>
      <c r="B2669" s="207" t="s">
        <v>681</v>
      </c>
      <c r="C2669" s="207" t="s">
        <v>752</v>
      </c>
      <c r="D2669" s="208" t="s">
        <v>1350</v>
      </c>
      <c r="E2669" s="209" t="s">
        <v>3757</v>
      </c>
    </row>
    <row r="2670" spans="1:5" x14ac:dyDescent="0.2">
      <c r="A2670" s="207" t="s">
        <v>3726</v>
      </c>
      <c r="B2670" s="207" t="s">
        <v>681</v>
      </c>
      <c r="C2670" s="207" t="s">
        <v>752</v>
      </c>
      <c r="D2670" s="208" t="s">
        <v>1350</v>
      </c>
      <c r="E2670" s="209" t="s">
        <v>3760</v>
      </c>
    </row>
    <row r="2671" spans="1:5" x14ac:dyDescent="0.2">
      <c r="A2671" s="207" t="s">
        <v>3726</v>
      </c>
      <c r="B2671" s="207" t="s">
        <v>677</v>
      </c>
      <c r="C2671" s="207" t="s">
        <v>743</v>
      </c>
      <c r="D2671" s="208" t="s">
        <v>1350</v>
      </c>
      <c r="E2671" s="209" t="s">
        <v>3756</v>
      </c>
    </row>
    <row r="2672" spans="1:5" x14ac:dyDescent="0.2">
      <c r="A2672" s="207" t="s">
        <v>3726</v>
      </c>
      <c r="B2672" s="207" t="s">
        <v>677</v>
      </c>
      <c r="C2672" s="207" t="s">
        <v>743</v>
      </c>
      <c r="D2672" s="208" t="s">
        <v>1350</v>
      </c>
      <c r="E2672" s="209" t="s">
        <v>3759</v>
      </c>
    </row>
    <row r="2673" spans="1:5" x14ac:dyDescent="0.2">
      <c r="A2673" s="207" t="s">
        <v>3726</v>
      </c>
      <c r="B2673" s="207" t="s">
        <v>677</v>
      </c>
      <c r="C2673" s="207" t="s">
        <v>743</v>
      </c>
      <c r="D2673" s="208" t="s">
        <v>1350</v>
      </c>
      <c r="E2673" s="209" t="s">
        <v>3757</v>
      </c>
    </row>
    <row r="2674" spans="1:5" x14ac:dyDescent="0.2">
      <c r="A2674" s="207" t="s">
        <v>3726</v>
      </c>
      <c r="B2674" s="207" t="s">
        <v>677</v>
      </c>
      <c r="C2674" s="207" t="s">
        <v>743</v>
      </c>
      <c r="D2674" s="208" t="s">
        <v>1350</v>
      </c>
      <c r="E2674" s="209" t="s">
        <v>3760</v>
      </c>
    </row>
    <row r="2675" spans="1:5" x14ac:dyDescent="0.2">
      <c r="A2675" s="207" t="s">
        <v>3726</v>
      </c>
      <c r="B2675" s="207" t="s">
        <v>686</v>
      </c>
      <c r="C2675" s="207" t="s">
        <v>750</v>
      </c>
      <c r="D2675" s="208" t="s">
        <v>1350</v>
      </c>
      <c r="E2675" s="209" t="s">
        <v>3756</v>
      </c>
    </row>
    <row r="2676" spans="1:5" x14ac:dyDescent="0.2">
      <c r="A2676" s="207" t="s">
        <v>3726</v>
      </c>
      <c r="B2676" s="207" t="s">
        <v>686</v>
      </c>
      <c r="C2676" s="207" t="s">
        <v>750</v>
      </c>
      <c r="D2676" s="208" t="s">
        <v>1350</v>
      </c>
      <c r="E2676" s="209" t="s">
        <v>3759</v>
      </c>
    </row>
    <row r="2677" spans="1:5" x14ac:dyDescent="0.2">
      <c r="A2677" s="207" t="s">
        <v>3726</v>
      </c>
      <c r="B2677" s="207" t="s">
        <v>686</v>
      </c>
      <c r="C2677" s="207" t="s">
        <v>750</v>
      </c>
      <c r="D2677" s="208" t="s">
        <v>1350</v>
      </c>
      <c r="E2677" s="209" t="s">
        <v>3757</v>
      </c>
    </row>
    <row r="2678" spans="1:5" x14ac:dyDescent="0.2">
      <c r="A2678" s="207" t="s">
        <v>3726</v>
      </c>
      <c r="B2678" s="207" t="s">
        <v>1806</v>
      </c>
      <c r="C2678" s="207" t="s">
        <v>764</v>
      </c>
      <c r="D2678" s="208" t="s">
        <v>1350</v>
      </c>
      <c r="E2678" s="209" t="s">
        <v>3757</v>
      </c>
    </row>
    <row r="2679" spans="1:5" x14ac:dyDescent="0.2">
      <c r="A2679" s="207" t="s">
        <v>3726</v>
      </c>
      <c r="B2679" s="207" t="s">
        <v>1330</v>
      </c>
      <c r="C2679" s="207" t="s">
        <v>873</v>
      </c>
      <c r="D2679" s="208" t="s">
        <v>1350</v>
      </c>
      <c r="E2679" s="209" t="s">
        <v>3756</v>
      </c>
    </row>
    <row r="2680" spans="1:5" x14ac:dyDescent="0.2">
      <c r="A2680" s="207" t="s">
        <v>3726</v>
      </c>
      <c r="B2680" s="207" t="s">
        <v>1330</v>
      </c>
      <c r="C2680" s="207" t="s">
        <v>873</v>
      </c>
      <c r="D2680" s="208" t="s">
        <v>1350</v>
      </c>
      <c r="E2680" s="209" t="s">
        <v>3759</v>
      </c>
    </row>
    <row r="2681" spans="1:5" x14ac:dyDescent="0.2">
      <c r="A2681" s="207" t="s">
        <v>3726</v>
      </c>
      <c r="B2681" s="207" t="s">
        <v>1330</v>
      </c>
      <c r="C2681" s="207" t="s">
        <v>873</v>
      </c>
      <c r="D2681" s="208" t="s">
        <v>1350</v>
      </c>
      <c r="E2681" s="209" t="s">
        <v>3757</v>
      </c>
    </row>
    <row r="2682" spans="1:5" x14ac:dyDescent="0.2">
      <c r="A2682" s="207" t="s">
        <v>3726</v>
      </c>
      <c r="B2682" s="207" t="s">
        <v>881</v>
      </c>
      <c r="C2682" s="207" t="s">
        <v>872</v>
      </c>
      <c r="D2682" s="208" t="s">
        <v>1350</v>
      </c>
      <c r="E2682" s="209" t="s">
        <v>3756</v>
      </c>
    </row>
    <row r="2683" spans="1:5" x14ac:dyDescent="0.2">
      <c r="A2683" s="207" t="s">
        <v>3726</v>
      </c>
      <c r="B2683" s="207" t="s">
        <v>881</v>
      </c>
      <c r="C2683" s="207" t="s">
        <v>872</v>
      </c>
      <c r="D2683" s="208" t="s">
        <v>1350</v>
      </c>
      <c r="E2683" s="209" t="s">
        <v>3759</v>
      </c>
    </row>
    <row r="2684" spans="1:5" x14ac:dyDescent="0.2">
      <c r="A2684" s="207" t="s">
        <v>3726</v>
      </c>
      <c r="B2684" s="207" t="s">
        <v>881</v>
      </c>
      <c r="C2684" s="207" t="s">
        <v>872</v>
      </c>
      <c r="D2684" s="208" t="s">
        <v>1350</v>
      </c>
      <c r="E2684" s="209" t="s">
        <v>3757</v>
      </c>
    </row>
    <row r="2685" spans="1:5" x14ac:dyDescent="0.2">
      <c r="A2685" s="207" t="s">
        <v>3726</v>
      </c>
      <c r="B2685" s="207" t="s">
        <v>765</v>
      </c>
      <c r="C2685" s="207" t="s">
        <v>766</v>
      </c>
      <c r="D2685" s="208" t="s">
        <v>1350</v>
      </c>
      <c r="E2685" s="209" t="s">
        <v>3756</v>
      </c>
    </row>
    <row r="2686" spans="1:5" x14ac:dyDescent="0.2">
      <c r="A2686" s="207" t="s">
        <v>3726</v>
      </c>
      <c r="B2686" s="207" t="s">
        <v>765</v>
      </c>
      <c r="C2686" s="207" t="s">
        <v>766</v>
      </c>
      <c r="D2686" s="208" t="s">
        <v>1350</v>
      </c>
      <c r="E2686" s="209" t="s">
        <v>3759</v>
      </c>
    </row>
    <row r="2687" spans="1:5" x14ac:dyDescent="0.2">
      <c r="A2687" s="207" t="s">
        <v>3726</v>
      </c>
      <c r="B2687" s="207" t="s">
        <v>765</v>
      </c>
      <c r="C2687" s="207" t="s">
        <v>766</v>
      </c>
      <c r="D2687" s="208" t="s">
        <v>1350</v>
      </c>
      <c r="E2687" s="209" t="s">
        <v>3757</v>
      </c>
    </row>
    <row r="2688" spans="1:5" x14ac:dyDescent="0.2">
      <c r="A2688" s="207" t="s">
        <v>3726</v>
      </c>
      <c r="B2688" s="207" t="s">
        <v>1807</v>
      </c>
      <c r="C2688" s="207" t="s">
        <v>767</v>
      </c>
      <c r="D2688" s="208" t="s">
        <v>1350</v>
      </c>
      <c r="E2688" s="209" t="s">
        <v>3756</v>
      </c>
    </row>
    <row r="2689" spans="1:5" x14ac:dyDescent="0.2">
      <c r="A2689" s="207" t="s">
        <v>3726</v>
      </c>
      <c r="B2689" s="207" t="s">
        <v>1807</v>
      </c>
      <c r="C2689" s="207" t="s">
        <v>767</v>
      </c>
      <c r="D2689" s="208" t="s">
        <v>1350</v>
      </c>
      <c r="E2689" s="209" t="s">
        <v>3759</v>
      </c>
    </row>
    <row r="2690" spans="1:5" x14ac:dyDescent="0.2">
      <c r="A2690" s="207" t="s">
        <v>3726</v>
      </c>
      <c r="B2690" s="207" t="s">
        <v>1807</v>
      </c>
      <c r="C2690" s="207" t="s">
        <v>767</v>
      </c>
      <c r="D2690" s="208" t="s">
        <v>1350</v>
      </c>
      <c r="E2690" s="209" t="s">
        <v>3757</v>
      </c>
    </row>
    <row r="2691" spans="1:5" x14ac:dyDescent="0.2">
      <c r="A2691" s="207" t="s">
        <v>3726</v>
      </c>
      <c r="B2691" s="207" t="s">
        <v>616</v>
      </c>
      <c r="C2691" s="207" t="s">
        <v>617</v>
      </c>
      <c r="D2691" s="208" t="s">
        <v>1350</v>
      </c>
      <c r="E2691" s="209" t="s">
        <v>3761</v>
      </c>
    </row>
    <row r="2692" spans="1:5" x14ac:dyDescent="0.2">
      <c r="A2692" s="207" t="s">
        <v>3726</v>
      </c>
      <c r="B2692" s="207" t="s">
        <v>616</v>
      </c>
      <c r="C2692" s="207" t="s">
        <v>617</v>
      </c>
      <c r="D2692" s="208" t="s">
        <v>1350</v>
      </c>
      <c r="E2692" s="209" t="s">
        <v>3756</v>
      </c>
    </row>
    <row r="2693" spans="1:5" x14ac:dyDescent="0.2">
      <c r="A2693" s="207" t="s">
        <v>3726</v>
      </c>
      <c r="B2693" s="207" t="s">
        <v>616</v>
      </c>
      <c r="C2693" s="207" t="s">
        <v>617</v>
      </c>
      <c r="D2693" s="208" t="s">
        <v>1350</v>
      </c>
      <c r="E2693" s="209" t="s">
        <v>3759</v>
      </c>
    </row>
    <row r="2694" spans="1:5" x14ac:dyDescent="0.2">
      <c r="A2694" s="207" t="s">
        <v>3726</v>
      </c>
      <c r="B2694" s="207" t="s">
        <v>616</v>
      </c>
      <c r="C2694" s="207" t="s">
        <v>617</v>
      </c>
      <c r="D2694" s="208" t="s">
        <v>1350</v>
      </c>
      <c r="E2694" s="209" t="s">
        <v>3757</v>
      </c>
    </row>
    <row r="2695" spans="1:5" x14ac:dyDescent="0.2">
      <c r="A2695" s="207" t="s">
        <v>3726</v>
      </c>
      <c r="B2695" s="207" t="s">
        <v>2015</v>
      </c>
      <c r="C2695" s="207" t="s">
        <v>2016</v>
      </c>
      <c r="D2695" s="208" t="s">
        <v>1350</v>
      </c>
      <c r="E2695" s="209" t="s">
        <v>3756</v>
      </c>
    </row>
    <row r="2696" spans="1:5" x14ac:dyDescent="0.2">
      <c r="A2696" s="207" t="s">
        <v>3726</v>
      </c>
      <c r="B2696" s="207" t="s">
        <v>2015</v>
      </c>
      <c r="C2696" s="207" t="s">
        <v>2016</v>
      </c>
      <c r="D2696" s="208" t="s">
        <v>1350</v>
      </c>
      <c r="E2696" s="209" t="s">
        <v>3759</v>
      </c>
    </row>
    <row r="2697" spans="1:5" x14ac:dyDescent="0.2">
      <c r="A2697" s="207" t="s">
        <v>3726</v>
      </c>
      <c r="B2697" s="207" t="s">
        <v>3289</v>
      </c>
      <c r="C2697" s="207" t="s">
        <v>733</v>
      </c>
      <c r="D2697" s="208" t="s">
        <v>1350</v>
      </c>
      <c r="E2697" s="209" t="s">
        <v>3761</v>
      </c>
    </row>
    <row r="2698" spans="1:5" x14ac:dyDescent="0.2">
      <c r="A2698" s="207" t="s">
        <v>3726</v>
      </c>
      <c r="B2698" s="207" t="s">
        <v>3289</v>
      </c>
      <c r="C2698" s="207" t="s">
        <v>733</v>
      </c>
      <c r="D2698" s="208" t="s">
        <v>1350</v>
      </c>
      <c r="E2698" s="209" t="s">
        <v>3756</v>
      </c>
    </row>
    <row r="2699" spans="1:5" x14ac:dyDescent="0.2">
      <c r="A2699" s="207" t="s">
        <v>3726</v>
      </c>
      <c r="B2699" s="207" t="s">
        <v>3289</v>
      </c>
      <c r="C2699" s="207" t="s">
        <v>733</v>
      </c>
      <c r="D2699" s="208" t="s">
        <v>1350</v>
      </c>
      <c r="E2699" s="209" t="s">
        <v>3757</v>
      </c>
    </row>
    <row r="2700" spans="1:5" x14ac:dyDescent="0.2">
      <c r="A2700" s="207" t="s">
        <v>3726</v>
      </c>
      <c r="B2700" s="207" t="s">
        <v>709</v>
      </c>
      <c r="C2700" s="207" t="s">
        <v>710</v>
      </c>
      <c r="D2700" s="208" t="s">
        <v>1350</v>
      </c>
      <c r="E2700" s="209" t="s">
        <v>3756</v>
      </c>
    </row>
    <row r="2701" spans="1:5" x14ac:dyDescent="0.2">
      <c r="A2701" s="207" t="s">
        <v>3726</v>
      </c>
      <c r="B2701" s="207" t="s">
        <v>709</v>
      </c>
      <c r="C2701" s="207" t="s">
        <v>710</v>
      </c>
      <c r="D2701" s="208" t="s">
        <v>1350</v>
      </c>
      <c r="E2701" s="209" t="s">
        <v>3759</v>
      </c>
    </row>
    <row r="2702" spans="1:5" x14ac:dyDescent="0.2">
      <c r="A2702" s="207" t="s">
        <v>3726</v>
      </c>
      <c r="B2702" s="207" t="s">
        <v>709</v>
      </c>
      <c r="C2702" s="207" t="s">
        <v>710</v>
      </c>
      <c r="D2702" s="208" t="s">
        <v>1350</v>
      </c>
      <c r="E2702" s="209" t="s">
        <v>3757</v>
      </c>
    </row>
    <row r="2703" spans="1:5" x14ac:dyDescent="0.2">
      <c r="A2703" s="207" t="s">
        <v>3726</v>
      </c>
      <c r="B2703" s="207" t="s">
        <v>544</v>
      </c>
      <c r="C2703" s="207" t="s">
        <v>487</v>
      </c>
      <c r="D2703" s="208" t="s">
        <v>1350</v>
      </c>
      <c r="E2703" s="209" t="s">
        <v>3756</v>
      </c>
    </row>
    <row r="2704" spans="1:5" x14ac:dyDescent="0.2">
      <c r="A2704" s="207" t="s">
        <v>3726</v>
      </c>
      <c r="B2704" s="207" t="s">
        <v>544</v>
      </c>
      <c r="C2704" s="207" t="s">
        <v>487</v>
      </c>
      <c r="D2704" s="208" t="s">
        <v>1350</v>
      </c>
      <c r="E2704" s="209" t="s">
        <v>3759</v>
      </c>
    </row>
    <row r="2705" spans="1:5" x14ac:dyDescent="0.2">
      <c r="A2705" s="207" t="s">
        <v>3726</v>
      </c>
      <c r="B2705" s="207" t="s">
        <v>544</v>
      </c>
      <c r="C2705" s="207" t="s">
        <v>487</v>
      </c>
      <c r="D2705" s="208" t="s">
        <v>1350</v>
      </c>
      <c r="E2705" s="209" t="s">
        <v>3757</v>
      </c>
    </row>
    <row r="2706" spans="1:5" x14ac:dyDescent="0.2">
      <c r="A2706" s="207" t="s">
        <v>3726</v>
      </c>
      <c r="B2706" s="207" t="s">
        <v>2406</v>
      </c>
      <c r="C2706" s="207" t="s">
        <v>2407</v>
      </c>
      <c r="D2706" s="208" t="s">
        <v>1350</v>
      </c>
      <c r="E2706" s="209" t="s">
        <v>3756</v>
      </c>
    </row>
    <row r="2707" spans="1:5" x14ac:dyDescent="0.2">
      <c r="A2707" s="207" t="s">
        <v>3726</v>
      </c>
      <c r="B2707" s="207" t="s">
        <v>2406</v>
      </c>
      <c r="C2707" s="207" t="s">
        <v>2407</v>
      </c>
      <c r="D2707" s="208" t="s">
        <v>1350</v>
      </c>
      <c r="E2707" s="209" t="s">
        <v>3759</v>
      </c>
    </row>
    <row r="2708" spans="1:5" x14ac:dyDescent="0.2">
      <c r="A2708" s="207" t="s">
        <v>3726</v>
      </c>
      <c r="B2708" s="207" t="s">
        <v>2406</v>
      </c>
      <c r="C2708" s="207" t="s">
        <v>2407</v>
      </c>
      <c r="D2708" s="208" t="s">
        <v>1350</v>
      </c>
      <c r="E2708" s="209" t="s">
        <v>3757</v>
      </c>
    </row>
    <row r="2709" spans="1:5" x14ac:dyDescent="0.2">
      <c r="A2709" s="207" t="s">
        <v>3726</v>
      </c>
      <c r="B2709" s="207" t="s">
        <v>1872</v>
      </c>
      <c r="C2709" s="207" t="s">
        <v>1873</v>
      </c>
      <c r="D2709" s="208" t="s">
        <v>1350</v>
      </c>
      <c r="E2709" s="209" t="s">
        <v>3756</v>
      </c>
    </row>
    <row r="2710" spans="1:5" x14ac:dyDescent="0.2">
      <c r="A2710" s="207" t="s">
        <v>3726</v>
      </c>
      <c r="B2710" s="207" t="s">
        <v>1872</v>
      </c>
      <c r="C2710" s="207" t="s">
        <v>1873</v>
      </c>
      <c r="D2710" s="208" t="s">
        <v>1350</v>
      </c>
      <c r="E2710" s="209" t="s">
        <v>3759</v>
      </c>
    </row>
    <row r="2711" spans="1:5" x14ac:dyDescent="0.2">
      <c r="A2711" s="207" t="s">
        <v>3726</v>
      </c>
      <c r="B2711" s="207" t="s">
        <v>1872</v>
      </c>
      <c r="C2711" s="207" t="s">
        <v>1873</v>
      </c>
      <c r="D2711" s="208" t="s">
        <v>1350</v>
      </c>
      <c r="E2711" s="209" t="s">
        <v>3757</v>
      </c>
    </row>
    <row r="2712" spans="1:5" x14ac:dyDescent="0.2">
      <c r="A2712" s="207" t="s">
        <v>3726</v>
      </c>
      <c r="B2712" s="207" t="s">
        <v>545</v>
      </c>
      <c r="C2712" s="207" t="s">
        <v>528</v>
      </c>
      <c r="D2712" s="208" t="s">
        <v>1350</v>
      </c>
      <c r="E2712" s="209" t="s">
        <v>3756</v>
      </c>
    </row>
    <row r="2713" spans="1:5" x14ac:dyDescent="0.2">
      <c r="A2713" s="207" t="s">
        <v>3726</v>
      </c>
      <c r="B2713" s="207" t="s">
        <v>545</v>
      </c>
      <c r="C2713" s="207" t="s">
        <v>528</v>
      </c>
      <c r="D2713" s="208" t="s">
        <v>1350</v>
      </c>
      <c r="E2713" s="209" t="s">
        <v>3759</v>
      </c>
    </row>
    <row r="2714" spans="1:5" x14ac:dyDescent="0.2">
      <c r="A2714" s="207" t="s">
        <v>3726</v>
      </c>
      <c r="B2714" s="207" t="s">
        <v>545</v>
      </c>
      <c r="C2714" s="207" t="s">
        <v>528</v>
      </c>
      <c r="D2714" s="208" t="s">
        <v>1350</v>
      </c>
      <c r="E2714" s="209" t="s">
        <v>3757</v>
      </c>
    </row>
    <row r="2715" spans="1:5" x14ac:dyDescent="0.2">
      <c r="A2715" s="207" t="s">
        <v>3726</v>
      </c>
      <c r="B2715" s="207" t="s">
        <v>546</v>
      </c>
      <c r="C2715" s="207" t="s">
        <v>497</v>
      </c>
      <c r="D2715" s="208" t="s">
        <v>1350</v>
      </c>
      <c r="E2715" s="209" t="s">
        <v>3756</v>
      </c>
    </row>
    <row r="2716" spans="1:5" x14ac:dyDescent="0.2">
      <c r="A2716" s="207" t="s">
        <v>3726</v>
      </c>
      <c r="B2716" s="207" t="s">
        <v>546</v>
      </c>
      <c r="C2716" s="207" t="s">
        <v>497</v>
      </c>
      <c r="D2716" s="208" t="s">
        <v>1350</v>
      </c>
      <c r="E2716" s="209" t="s">
        <v>3759</v>
      </c>
    </row>
    <row r="2717" spans="1:5" x14ac:dyDescent="0.2">
      <c r="A2717" s="207" t="s">
        <v>3726</v>
      </c>
      <c r="B2717" s="207" t="s">
        <v>546</v>
      </c>
      <c r="C2717" s="207" t="s">
        <v>497</v>
      </c>
      <c r="D2717" s="208" t="s">
        <v>1350</v>
      </c>
      <c r="E2717" s="209" t="s">
        <v>3757</v>
      </c>
    </row>
    <row r="2718" spans="1:5" x14ac:dyDescent="0.2">
      <c r="A2718" s="207" t="s">
        <v>3726</v>
      </c>
      <c r="B2718" s="207" t="s">
        <v>2947</v>
      </c>
      <c r="C2718" s="207" t="s">
        <v>475</v>
      </c>
      <c r="D2718" s="208" t="s">
        <v>1350</v>
      </c>
      <c r="E2718" s="209" t="s">
        <v>3756</v>
      </c>
    </row>
    <row r="2719" spans="1:5" x14ac:dyDescent="0.2">
      <c r="A2719" s="207" t="s">
        <v>3726</v>
      </c>
      <c r="B2719" s="207" t="s">
        <v>2947</v>
      </c>
      <c r="C2719" s="207" t="s">
        <v>475</v>
      </c>
      <c r="D2719" s="208" t="s">
        <v>1350</v>
      </c>
      <c r="E2719" s="209" t="s">
        <v>3757</v>
      </c>
    </row>
    <row r="2720" spans="1:5" x14ac:dyDescent="0.2">
      <c r="A2720" s="207" t="s">
        <v>3726</v>
      </c>
      <c r="B2720" s="207" t="s">
        <v>547</v>
      </c>
      <c r="C2720" s="207" t="s">
        <v>494</v>
      </c>
      <c r="D2720" s="208" t="s">
        <v>1350</v>
      </c>
      <c r="E2720" s="209" t="s">
        <v>3756</v>
      </c>
    </row>
    <row r="2721" spans="1:5" x14ac:dyDescent="0.2">
      <c r="A2721" s="207" t="s">
        <v>3726</v>
      </c>
      <c r="B2721" s="207" t="s">
        <v>547</v>
      </c>
      <c r="C2721" s="207" t="s">
        <v>494</v>
      </c>
      <c r="D2721" s="208" t="s">
        <v>1350</v>
      </c>
      <c r="E2721" s="209" t="s">
        <v>3759</v>
      </c>
    </row>
    <row r="2722" spans="1:5" x14ac:dyDescent="0.2">
      <c r="A2722" s="207" t="s">
        <v>3726</v>
      </c>
      <c r="B2722" s="207" t="s">
        <v>547</v>
      </c>
      <c r="C2722" s="207" t="s">
        <v>494</v>
      </c>
      <c r="D2722" s="208" t="s">
        <v>1350</v>
      </c>
      <c r="E2722" s="209" t="s">
        <v>3757</v>
      </c>
    </row>
    <row r="2723" spans="1:5" x14ac:dyDescent="0.2">
      <c r="A2723" s="207" t="s">
        <v>3726</v>
      </c>
      <c r="B2723" s="207" t="s">
        <v>547</v>
      </c>
      <c r="C2723" s="207" t="s">
        <v>494</v>
      </c>
      <c r="D2723" s="208" t="s">
        <v>1350</v>
      </c>
      <c r="E2723" s="209" t="s">
        <v>3760</v>
      </c>
    </row>
    <row r="2724" spans="1:5" x14ac:dyDescent="0.2">
      <c r="A2724" s="207" t="s">
        <v>3726</v>
      </c>
      <c r="B2724" s="207" t="s">
        <v>559</v>
      </c>
      <c r="C2724" s="207" t="s">
        <v>560</v>
      </c>
      <c r="D2724" s="208" t="s">
        <v>1350</v>
      </c>
      <c r="E2724" s="209" t="s">
        <v>3761</v>
      </c>
    </row>
    <row r="2725" spans="1:5" x14ac:dyDescent="0.2">
      <c r="A2725" s="207" t="s">
        <v>3726</v>
      </c>
      <c r="B2725" s="207" t="s">
        <v>559</v>
      </c>
      <c r="C2725" s="207" t="s">
        <v>560</v>
      </c>
      <c r="D2725" s="208" t="s">
        <v>1350</v>
      </c>
      <c r="E2725" s="209" t="s">
        <v>3756</v>
      </c>
    </row>
    <row r="2726" spans="1:5" x14ac:dyDescent="0.2">
      <c r="A2726" s="207" t="s">
        <v>3726</v>
      </c>
      <c r="B2726" s="207" t="s">
        <v>559</v>
      </c>
      <c r="C2726" s="207" t="s">
        <v>560</v>
      </c>
      <c r="D2726" s="208" t="s">
        <v>1350</v>
      </c>
      <c r="E2726" s="209" t="s">
        <v>3759</v>
      </c>
    </row>
    <row r="2727" spans="1:5" x14ac:dyDescent="0.2">
      <c r="A2727" s="207" t="s">
        <v>3726</v>
      </c>
      <c r="B2727" s="207" t="s">
        <v>559</v>
      </c>
      <c r="C2727" s="207" t="s">
        <v>560</v>
      </c>
      <c r="D2727" s="208" t="s">
        <v>1350</v>
      </c>
      <c r="E2727" s="209" t="s">
        <v>3757</v>
      </c>
    </row>
    <row r="2728" spans="1:5" x14ac:dyDescent="0.2">
      <c r="A2728" s="207" t="s">
        <v>3726</v>
      </c>
      <c r="B2728" s="207" t="s">
        <v>557</v>
      </c>
      <c r="C2728" s="207" t="s">
        <v>558</v>
      </c>
      <c r="D2728" s="208" t="s">
        <v>1350</v>
      </c>
      <c r="E2728" s="209" t="s">
        <v>3756</v>
      </c>
    </row>
    <row r="2729" spans="1:5" x14ac:dyDescent="0.2">
      <c r="A2729" s="207" t="s">
        <v>3726</v>
      </c>
      <c r="B2729" s="207" t="s">
        <v>557</v>
      </c>
      <c r="C2729" s="207" t="s">
        <v>558</v>
      </c>
      <c r="D2729" s="208" t="s">
        <v>1350</v>
      </c>
      <c r="E2729" s="209" t="s">
        <v>3759</v>
      </c>
    </row>
    <row r="2730" spans="1:5" x14ac:dyDescent="0.2">
      <c r="A2730" s="207" t="s">
        <v>3726</v>
      </c>
      <c r="B2730" s="207" t="s">
        <v>557</v>
      </c>
      <c r="C2730" s="207" t="s">
        <v>558</v>
      </c>
      <c r="D2730" s="208" t="s">
        <v>1350</v>
      </c>
      <c r="E2730" s="209" t="s">
        <v>3757</v>
      </c>
    </row>
    <row r="2731" spans="1:5" x14ac:dyDescent="0.2">
      <c r="A2731" s="207" t="s">
        <v>3726</v>
      </c>
      <c r="B2731" s="207" t="s">
        <v>1822</v>
      </c>
      <c r="C2731" s="207" t="s">
        <v>1823</v>
      </c>
      <c r="D2731" s="208" t="s">
        <v>1350</v>
      </c>
      <c r="E2731" s="209" t="s">
        <v>3756</v>
      </c>
    </row>
    <row r="2732" spans="1:5" x14ac:dyDescent="0.2">
      <c r="A2732" s="207" t="s">
        <v>3726</v>
      </c>
      <c r="B2732" s="207" t="s">
        <v>1822</v>
      </c>
      <c r="C2732" s="207" t="s">
        <v>1823</v>
      </c>
      <c r="D2732" s="208" t="s">
        <v>1350</v>
      </c>
      <c r="E2732" s="209" t="s">
        <v>3757</v>
      </c>
    </row>
    <row r="2733" spans="1:5" x14ac:dyDescent="0.2">
      <c r="A2733" s="207" t="s">
        <v>3726</v>
      </c>
      <c r="B2733" s="207" t="s">
        <v>822</v>
      </c>
      <c r="C2733" s="207" t="s">
        <v>809</v>
      </c>
      <c r="D2733" s="208" t="s">
        <v>1350</v>
      </c>
      <c r="E2733" s="209" t="s">
        <v>3756</v>
      </c>
    </row>
    <row r="2734" spans="1:5" x14ac:dyDescent="0.2">
      <c r="A2734" s="207" t="s">
        <v>3726</v>
      </c>
      <c r="B2734" s="207" t="s">
        <v>822</v>
      </c>
      <c r="C2734" s="207" t="s">
        <v>809</v>
      </c>
      <c r="D2734" s="208" t="s">
        <v>1350</v>
      </c>
      <c r="E2734" s="209" t="s">
        <v>3759</v>
      </c>
    </row>
    <row r="2735" spans="1:5" x14ac:dyDescent="0.2">
      <c r="A2735" s="207" t="s">
        <v>3726</v>
      </c>
      <c r="B2735" s="207" t="s">
        <v>822</v>
      </c>
      <c r="C2735" s="207" t="s">
        <v>809</v>
      </c>
      <c r="D2735" s="208" t="s">
        <v>1350</v>
      </c>
      <c r="E2735" s="209" t="s">
        <v>3757</v>
      </c>
    </row>
    <row r="2736" spans="1:5" x14ac:dyDescent="0.2">
      <c r="A2736" s="207" t="s">
        <v>3726</v>
      </c>
      <c r="B2736" s="207" t="s">
        <v>821</v>
      </c>
      <c r="C2736" s="207" t="s">
        <v>808</v>
      </c>
      <c r="D2736" s="208" t="s">
        <v>1350</v>
      </c>
      <c r="E2736" s="209" t="s">
        <v>3756</v>
      </c>
    </row>
    <row r="2737" spans="1:5" x14ac:dyDescent="0.2">
      <c r="A2737" s="207" t="s">
        <v>3726</v>
      </c>
      <c r="B2737" s="207" t="s">
        <v>821</v>
      </c>
      <c r="C2737" s="207" t="s">
        <v>808</v>
      </c>
      <c r="D2737" s="208" t="s">
        <v>1350</v>
      </c>
      <c r="E2737" s="209" t="s">
        <v>3759</v>
      </c>
    </row>
    <row r="2738" spans="1:5" x14ac:dyDescent="0.2">
      <c r="A2738" s="207" t="s">
        <v>3726</v>
      </c>
      <c r="B2738" s="207" t="s">
        <v>821</v>
      </c>
      <c r="C2738" s="207" t="s">
        <v>808</v>
      </c>
      <c r="D2738" s="208" t="s">
        <v>1350</v>
      </c>
      <c r="E2738" s="209" t="s">
        <v>3757</v>
      </c>
    </row>
    <row r="2739" spans="1:5" x14ac:dyDescent="0.2">
      <c r="A2739" s="207" t="s">
        <v>3726</v>
      </c>
      <c r="B2739" s="207" t="s">
        <v>2119</v>
      </c>
      <c r="C2739" s="207" t="s">
        <v>2120</v>
      </c>
      <c r="D2739" s="208" t="s">
        <v>1350</v>
      </c>
      <c r="E2739" s="209" t="s">
        <v>3757</v>
      </c>
    </row>
    <row r="2740" spans="1:5" x14ac:dyDescent="0.2">
      <c r="A2740" s="207" t="s">
        <v>3726</v>
      </c>
      <c r="B2740" s="207" t="s">
        <v>820</v>
      </c>
      <c r="C2740" s="207" t="s">
        <v>807</v>
      </c>
      <c r="D2740" s="208" t="s">
        <v>1350</v>
      </c>
      <c r="E2740" s="209" t="s">
        <v>3756</v>
      </c>
    </row>
    <row r="2741" spans="1:5" x14ac:dyDescent="0.2">
      <c r="A2741" s="207" t="s">
        <v>3726</v>
      </c>
      <c r="B2741" s="207" t="s">
        <v>820</v>
      </c>
      <c r="C2741" s="207" t="s">
        <v>807</v>
      </c>
      <c r="D2741" s="208" t="s">
        <v>1350</v>
      </c>
      <c r="E2741" s="209" t="s">
        <v>3759</v>
      </c>
    </row>
    <row r="2742" spans="1:5" x14ac:dyDescent="0.2">
      <c r="A2742" s="207" t="s">
        <v>3726</v>
      </c>
      <c r="B2742" s="207" t="s">
        <v>820</v>
      </c>
      <c r="C2742" s="207" t="s">
        <v>807</v>
      </c>
      <c r="D2742" s="208" t="s">
        <v>1350</v>
      </c>
      <c r="E2742" s="209" t="s">
        <v>3757</v>
      </c>
    </row>
    <row r="2743" spans="1:5" x14ac:dyDescent="0.2">
      <c r="A2743" s="207" t="s">
        <v>3726</v>
      </c>
      <c r="B2743" s="207" t="s">
        <v>819</v>
      </c>
      <c r="C2743" s="207" t="s">
        <v>806</v>
      </c>
      <c r="D2743" s="208" t="s">
        <v>1350</v>
      </c>
      <c r="E2743" s="209" t="s">
        <v>3756</v>
      </c>
    </row>
    <row r="2744" spans="1:5" x14ac:dyDescent="0.2">
      <c r="A2744" s="207" t="s">
        <v>3726</v>
      </c>
      <c r="B2744" s="207" t="s">
        <v>819</v>
      </c>
      <c r="C2744" s="207" t="s">
        <v>806</v>
      </c>
      <c r="D2744" s="208" t="s">
        <v>1350</v>
      </c>
      <c r="E2744" s="209" t="s">
        <v>3759</v>
      </c>
    </row>
    <row r="2745" spans="1:5" x14ac:dyDescent="0.2">
      <c r="A2745" s="207" t="s">
        <v>3726</v>
      </c>
      <c r="B2745" s="207" t="s">
        <v>819</v>
      </c>
      <c r="C2745" s="207" t="s">
        <v>806</v>
      </c>
      <c r="D2745" s="208" t="s">
        <v>1350</v>
      </c>
      <c r="E2745" s="209" t="s">
        <v>3757</v>
      </c>
    </row>
    <row r="2746" spans="1:5" x14ac:dyDescent="0.2">
      <c r="A2746" s="207" t="s">
        <v>3726</v>
      </c>
      <c r="B2746" s="207" t="s">
        <v>818</v>
      </c>
      <c r="C2746" s="207" t="s">
        <v>805</v>
      </c>
      <c r="D2746" s="208" t="s">
        <v>1350</v>
      </c>
      <c r="E2746" s="209" t="s">
        <v>3756</v>
      </c>
    </row>
    <row r="2747" spans="1:5" x14ac:dyDescent="0.2">
      <c r="A2747" s="207" t="s">
        <v>3726</v>
      </c>
      <c r="B2747" s="207" t="s">
        <v>818</v>
      </c>
      <c r="C2747" s="207" t="s">
        <v>805</v>
      </c>
      <c r="D2747" s="208" t="s">
        <v>1350</v>
      </c>
      <c r="E2747" s="209" t="s">
        <v>3759</v>
      </c>
    </row>
    <row r="2748" spans="1:5" x14ac:dyDescent="0.2">
      <c r="A2748" s="207" t="s">
        <v>3726</v>
      </c>
      <c r="B2748" s="207" t="s">
        <v>818</v>
      </c>
      <c r="C2748" s="207" t="s">
        <v>805</v>
      </c>
      <c r="D2748" s="208" t="s">
        <v>1350</v>
      </c>
      <c r="E2748" s="209" t="s">
        <v>3757</v>
      </c>
    </row>
    <row r="2749" spans="1:5" x14ac:dyDescent="0.2">
      <c r="A2749" s="207" t="s">
        <v>3726</v>
      </c>
      <c r="B2749" s="207" t="s">
        <v>817</v>
      </c>
      <c r="C2749" s="207" t="s">
        <v>804</v>
      </c>
      <c r="D2749" s="208" t="s">
        <v>1350</v>
      </c>
      <c r="E2749" s="209" t="s">
        <v>3756</v>
      </c>
    </row>
    <row r="2750" spans="1:5" x14ac:dyDescent="0.2">
      <c r="A2750" s="207" t="s">
        <v>3726</v>
      </c>
      <c r="B2750" s="207" t="s">
        <v>817</v>
      </c>
      <c r="C2750" s="207" t="s">
        <v>804</v>
      </c>
      <c r="D2750" s="208" t="s">
        <v>1350</v>
      </c>
      <c r="E2750" s="209" t="s">
        <v>3759</v>
      </c>
    </row>
    <row r="2751" spans="1:5" x14ac:dyDescent="0.2">
      <c r="A2751" s="207" t="s">
        <v>3726</v>
      </c>
      <c r="B2751" s="207" t="s">
        <v>817</v>
      </c>
      <c r="C2751" s="207" t="s">
        <v>804</v>
      </c>
      <c r="D2751" s="208" t="s">
        <v>1350</v>
      </c>
      <c r="E2751" s="209" t="s">
        <v>3757</v>
      </c>
    </row>
    <row r="2752" spans="1:5" x14ac:dyDescent="0.2">
      <c r="A2752" s="207" t="s">
        <v>3726</v>
      </c>
      <c r="B2752" s="207" t="s">
        <v>816</v>
      </c>
      <c r="C2752" s="207" t="s">
        <v>803</v>
      </c>
      <c r="D2752" s="208" t="s">
        <v>1350</v>
      </c>
      <c r="E2752" s="209" t="s">
        <v>3756</v>
      </c>
    </row>
    <row r="2753" spans="1:5" x14ac:dyDescent="0.2">
      <c r="A2753" s="207" t="s">
        <v>3726</v>
      </c>
      <c r="B2753" s="207" t="s">
        <v>816</v>
      </c>
      <c r="C2753" s="207" t="s">
        <v>803</v>
      </c>
      <c r="D2753" s="208" t="s">
        <v>1350</v>
      </c>
      <c r="E2753" s="209" t="s">
        <v>3759</v>
      </c>
    </row>
    <row r="2754" spans="1:5" x14ac:dyDescent="0.2">
      <c r="A2754" s="207" t="s">
        <v>3726</v>
      </c>
      <c r="B2754" s="207" t="s">
        <v>816</v>
      </c>
      <c r="C2754" s="207" t="s">
        <v>803</v>
      </c>
      <c r="D2754" s="208" t="s">
        <v>1350</v>
      </c>
      <c r="E2754" s="209" t="s">
        <v>3757</v>
      </c>
    </row>
    <row r="2755" spans="1:5" x14ac:dyDescent="0.2">
      <c r="A2755" s="207" t="s">
        <v>3726</v>
      </c>
      <c r="B2755" s="207" t="s">
        <v>815</v>
      </c>
      <c r="C2755" s="207" t="s">
        <v>802</v>
      </c>
      <c r="D2755" s="208" t="s">
        <v>1350</v>
      </c>
      <c r="E2755" s="209" t="s">
        <v>3756</v>
      </c>
    </row>
    <row r="2756" spans="1:5" x14ac:dyDescent="0.2">
      <c r="A2756" s="207" t="s">
        <v>3726</v>
      </c>
      <c r="B2756" s="207" t="s">
        <v>815</v>
      </c>
      <c r="C2756" s="207" t="s">
        <v>802</v>
      </c>
      <c r="D2756" s="208" t="s">
        <v>1350</v>
      </c>
      <c r="E2756" s="209" t="s">
        <v>3759</v>
      </c>
    </row>
    <row r="2757" spans="1:5" x14ac:dyDescent="0.2">
      <c r="A2757" s="207" t="s">
        <v>3726</v>
      </c>
      <c r="B2757" s="207" t="s">
        <v>815</v>
      </c>
      <c r="C2757" s="207" t="s">
        <v>802</v>
      </c>
      <c r="D2757" s="208" t="s">
        <v>1350</v>
      </c>
      <c r="E2757" s="209" t="s">
        <v>3757</v>
      </c>
    </row>
    <row r="2758" spans="1:5" x14ac:dyDescent="0.2">
      <c r="A2758" s="207" t="s">
        <v>3726</v>
      </c>
      <c r="B2758" s="207" t="s">
        <v>823</v>
      </c>
      <c r="C2758" s="207" t="s">
        <v>810</v>
      </c>
      <c r="D2758" s="208" t="s">
        <v>1350</v>
      </c>
      <c r="E2758" s="209" t="s">
        <v>3756</v>
      </c>
    </row>
    <row r="2759" spans="1:5" x14ac:dyDescent="0.2">
      <c r="A2759" s="207" t="s">
        <v>3726</v>
      </c>
      <c r="B2759" s="207" t="s">
        <v>823</v>
      </c>
      <c r="C2759" s="207" t="s">
        <v>810</v>
      </c>
      <c r="D2759" s="208" t="s">
        <v>1350</v>
      </c>
      <c r="E2759" s="209" t="s">
        <v>3759</v>
      </c>
    </row>
    <row r="2760" spans="1:5" x14ac:dyDescent="0.2">
      <c r="A2760" s="207" t="s">
        <v>3726</v>
      </c>
      <c r="B2760" s="207" t="s">
        <v>823</v>
      </c>
      <c r="C2760" s="207" t="s">
        <v>810</v>
      </c>
      <c r="D2760" s="208" t="s">
        <v>1350</v>
      </c>
      <c r="E2760" s="209" t="s">
        <v>3757</v>
      </c>
    </row>
    <row r="2761" spans="1:5" x14ac:dyDescent="0.2">
      <c r="A2761" s="207" t="s">
        <v>3726</v>
      </c>
      <c r="B2761" s="207" t="s">
        <v>548</v>
      </c>
      <c r="C2761" s="207" t="s">
        <v>495</v>
      </c>
      <c r="D2761" s="208" t="s">
        <v>1350</v>
      </c>
      <c r="E2761" s="209" t="s">
        <v>3756</v>
      </c>
    </row>
    <row r="2762" spans="1:5" x14ac:dyDescent="0.2">
      <c r="A2762" s="207" t="s">
        <v>3726</v>
      </c>
      <c r="B2762" s="207" t="s">
        <v>548</v>
      </c>
      <c r="C2762" s="207" t="s">
        <v>495</v>
      </c>
      <c r="D2762" s="208" t="s">
        <v>1350</v>
      </c>
      <c r="E2762" s="209" t="s">
        <v>3757</v>
      </c>
    </row>
    <row r="2763" spans="1:5" x14ac:dyDescent="0.2">
      <c r="A2763" s="207" t="s">
        <v>3726</v>
      </c>
      <c r="B2763" s="207" t="s">
        <v>549</v>
      </c>
      <c r="C2763" s="207" t="s">
        <v>476</v>
      </c>
      <c r="D2763" s="208" t="s">
        <v>1350</v>
      </c>
      <c r="E2763" s="209" t="s">
        <v>3756</v>
      </c>
    </row>
    <row r="2764" spans="1:5" x14ac:dyDescent="0.2">
      <c r="A2764" s="207" t="s">
        <v>3726</v>
      </c>
      <c r="B2764" s="207" t="s">
        <v>549</v>
      </c>
      <c r="C2764" s="207" t="s">
        <v>476</v>
      </c>
      <c r="D2764" s="208" t="s">
        <v>1350</v>
      </c>
      <c r="E2764" s="209" t="s">
        <v>3759</v>
      </c>
    </row>
    <row r="2765" spans="1:5" x14ac:dyDescent="0.2">
      <c r="A2765" s="207" t="s">
        <v>3726</v>
      </c>
      <c r="B2765" s="207" t="s">
        <v>549</v>
      </c>
      <c r="C2765" s="207" t="s">
        <v>476</v>
      </c>
      <c r="D2765" s="208" t="s">
        <v>1350</v>
      </c>
      <c r="E2765" s="209" t="s">
        <v>3757</v>
      </c>
    </row>
    <row r="2766" spans="1:5" x14ac:dyDescent="0.2">
      <c r="A2766" s="207" t="s">
        <v>3726</v>
      </c>
      <c r="B2766" s="207" t="s">
        <v>2347</v>
      </c>
      <c r="C2766" s="207" t="s">
        <v>2348</v>
      </c>
      <c r="D2766" s="208" t="s">
        <v>1350</v>
      </c>
      <c r="E2766" s="209" t="s">
        <v>3759</v>
      </c>
    </row>
    <row r="2767" spans="1:5" x14ac:dyDescent="0.2">
      <c r="A2767" s="207" t="s">
        <v>3726</v>
      </c>
      <c r="B2767" s="207" t="s">
        <v>2347</v>
      </c>
      <c r="C2767" s="207" t="s">
        <v>2348</v>
      </c>
      <c r="D2767" s="208" t="s">
        <v>1350</v>
      </c>
      <c r="E2767" s="209" t="s">
        <v>3757</v>
      </c>
    </row>
    <row r="2768" spans="1:5" x14ac:dyDescent="0.2">
      <c r="A2768" s="207" t="s">
        <v>3726</v>
      </c>
      <c r="B2768" s="207" t="s">
        <v>1786</v>
      </c>
      <c r="C2768" s="207" t="s">
        <v>1787</v>
      </c>
      <c r="D2768" s="208" t="s">
        <v>1350</v>
      </c>
      <c r="E2768" s="209" t="s">
        <v>3761</v>
      </c>
    </row>
    <row r="2769" spans="1:5" x14ac:dyDescent="0.2">
      <c r="A2769" s="207" t="s">
        <v>3726</v>
      </c>
      <c r="B2769" s="207" t="s">
        <v>1786</v>
      </c>
      <c r="C2769" s="207" t="s">
        <v>1787</v>
      </c>
      <c r="D2769" s="208" t="s">
        <v>1350</v>
      </c>
      <c r="E2769" s="209" t="s">
        <v>3756</v>
      </c>
    </row>
    <row r="2770" spans="1:5" x14ac:dyDescent="0.2">
      <c r="A2770" s="207" t="s">
        <v>3726</v>
      </c>
      <c r="B2770" s="207" t="s">
        <v>1786</v>
      </c>
      <c r="C2770" s="207" t="s">
        <v>1787</v>
      </c>
      <c r="D2770" s="208" t="s">
        <v>1350</v>
      </c>
      <c r="E2770" s="209" t="s">
        <v>3757</v>
      </c>
    </row>
    <row r="2771" spans="1:5" x14ac:dyDescent="0.2">
      <c r="A2771" s="207" t="s">
        <v>3726</v>
      </c>
      <c r="B2771" s="207" t="s">
        <v>3724</v>
      </c>
      <c r="C2771" s="207" t="s">
        <v>3725</v>
      </c>
      <c r="D2771" s="208" t="s">
        <v>2976</v>
      </c>
      <c r="E2771" s="209" t="s">
        <v>3758</v>
      </c>
    </row>
    <row r="2772" spans="1:5" x14ac:dyDescent="0.2">
      <c r="A2772" s="207" t="s">
        <v>3726</v>
      </c>
      <c r="B2772" s="207" t="s">
        <v>2412</v>
      </c>
      <c r="C2772" s="207" t="s">
        <v>2413</v>
      </c>
      <c r="D2772" s="208" t="s">
        <v>2976</v>
      </c>
      <c r="E2772" s="209" t="s">
        <v>3758</v>
      </c>
    </row>
    <row r="2773" spans="1:5" x14ac:dyDescent="0.2">
      <c r="A2773" s="207" t="s">
        <v>3726</v>
      </c>
      <c r="B2773" s="207" t="s">
        <v>2414</v>
      </c>
      <c r="C2773" s="207" t="s">
        <v>2415</v>
      </c>
      <c r="D2773" s="208" t="s">
        <v>2976</v>
      </c>
      <c r="E2773" s="209" t="s">
        <v>3758</v>
      </c>
    </row>
    <row r="2774" spans="1:5" x14ac:dyDescent="0.2">
      <c r="A2774" s="207" t="s">
        <v>3726</v>
      </c>
      <c r="B2774" s="207" t="s">
        <v>2410</v>
      </c>
      <c r="C2774" s="207" t="s">
        <v>2411</v>
      </c>
      <c r="D2774" s="208" t="s">
        <v>2976</v>
      </c>
      <c r="E2774" s="209" t="s">
        <v>3758</v>
      </c>
    </row>
    <row r="2775" spans="1:5" x14ac:dyDescent="0.2">
      <c r="A2775" s="207" t="s">
        <v>3726</v>
      </c>
      <c r="B2775" s="207" t="s">
        <v>3450</v>
      </c>
      <c r="C2775" s="207" t="s">
        <v>3451</v>
      </c>
      <c r="D2775" s="208" t="s">
        <v>2976</v>
      </c>
      <c r="E2775" s="209" t="s">
        <v>3758</v>
      </c>
    </row>
    <row r="2776" spans="1:5" x14ac:dyDescent="0.2">
      <c r="A2776" s="207" t="s">
        <v>3726</v>
      </c>
      <c r="B2776" s="207" t="s">
        <v>3677</v>
      </c>
      <c r="C2776" s="207" t="s">
        <v>3678</v>
      </c>
      <c r="D2776" s="208" t="s">
        <v>2976</v>
      </c>
      <c r="E2776" s="209" t="s">
        <v>3758</v>
      </c>
    </row>
    <row r="2777" spans="1:5" x14ac:dyDescent="0.2">
      <c r="A2777" s="207" t="s">
        <v>3726</v>
      </c>
      <c r="B2777" s="207" t="s">
        <v>3685</v>
      </c>
      <c r="C2777" s="207" t="s">
        <v>2423</v>
      </c>
      <c r="D2777" s="208" t="s">
        <v>2976</v>
      </c>
      <c r="E2777" s="209" t="s">
        <v>3758</v>
      </c>
    </row>
    <row r="2778" spans="1:5" x14ac:dyDescent="0.2">
      <c r="A2778" s="207" t="s">
        <v>3726</v>
      </c>
      <c r="B2778" s="207" t="s">
        <v>2182</v>
      </c>
      <c r="C2778" s="207" t="s">
        <v>2398</v>
      </c>
      <c r="D2778" s="208" t="s">
        <v>2976</v>
      </c>
      <c r="E2778" s="209" t="s">
        <v>3764</v>
      </c>
    </row>
    <row r="2779" spans="1:5" x14ac:dyDescent="0.2">
      <c r="A2779" s="207" t="s">
        <v>3726</v>
      </c>
      <c r="B2779" s="207" t="s">
        <v>2424</v>
      </c>
      <c r="C2779" s="207" t="s">
        <v>3382</v>
      </c>
      <c r="D2779" s="208" t="s">
        <v>1847</v>
      </c>
      <c r="E2779" s="209" t="s">
        <v>3765</v>
      </c>
    </row>
    <row r="2780" spans="1:5" x14ac:dyDescent="0.2">
      <c r="A2780" s="207" t="s">
        <v>3726</v>
      </c>
      <c r="B2780" s="207" t="s">
        <v>1340</v>
      </c>
      <c r="C2780" s="207" t="s">
        <v>1275</v>
      </c>
      <c r="D2780" s="208" t="s">
        <v>1556</v>
      </c>
      <c r="E2780" s="209" t="s">
        <v>3766</v>
      </c>
    </row>
    <row r="2781" spans="1:5" x14ac:dyDescent="0.2">
      <c r="A2781" s="207" t="s">
        <v>3726</v>
      </c>
      <c r="B2781" s="207" t="s">
        <v>2712</v>
      </c>
      <c r="C2781" s="207" t="s">
        <v>1276</v>
      </c>
      <c r="D2781" s="208" t="s">
        <v>1556</v>
      </c>
      <c r="E2781" s="209" t="s">
        <v>3766</v>
      </c>
    </row>
    <row r="2782" spans="1:5" x14ac:dyDescent="0.2">
      <c r="A2782" s="207" t="s">
        <v>3726</v>
      </c>
      <c r="B2782" s="207" t="s">
        <v>3133</v>
      </c>
      <c r="C2782" s="207" t="s">
        <v>3134</v>
      </c>
      <c r="D2782" s="208" t="s">
        <v>1556</v>
      </c>
      <c r="E2782" s="209" t="s">
        <v>3766</v>
      </c>
    </row>
    <row r="2783" spans="1:5" x14ac:dyDescent="0.2">
      <c r="A2783" s="207" t="s">
        <v>3726</v>
      </c>
      <c r="B2783" s="207" t="s">
        <v>2425</v>
      </c>
      <c r="C2783" s="207" t="s">
        <v>2426</v>
      </c>
      <c r="D2783" s="208" t="s">
        <v>1556</v>
      </c>
      <c r="E2783" s="209" t="s">
        <v>3766</v>
      </c>
    </row>
    <row r="2784" spans="1:5" x14ac:dyDescent="0.2">
      <c r="A2784" s="207" t="s">
        <v>3726</v>
      </c>
      <c r="B2784" s="207" t="s">
        <v>1347</v>
      </c>
      <c r="C2784" s="207" t="s">
        <v>779</v>
      </c>
      <c r="D2784" s="208" t="s">
        <v>1556</v>
      </c>
      <c r="E2784" s="209" t="s">
        <v>3766</v>
      </c>
    </row>
    <row r="2785" spans="1:5" x14ac:dyDescent="0.2">
      <c r="A2785" s="207" t="s">
        <v>3726</v>
      </c>
      <c r="B2785" s="207" t="s">
        <v>1325</v>
      </c>
      <c r="C2785" s="207" t="s">
        <v>561</v>
      </c>
      <c r="D2785" s="208" t="s">
        <v>1556</v>
      </c>
      <c r="E2785" s="209" t="s">
        <v>3756</v>
      </c>
    </row>
    <row r="2786" spans="1:5" x14ac:dyDescent="0.2">
      <c r="A2786" s="207" t="s">
        <v>3726</v>
      </c>
      <c r="B2786" s="207" t="s">
        <v>1325</v>
      </c>
      <c r="C2786" s="207" t="s">
        <v>561</v>
      </c>
      <c r="D2786" s="208" t="s">
        <v>1556</v>
      </c>
      <c r="E2786" s="209" t="s">
        <v>3766</v>
      </c>
    </row>
    <row r="2787" spans="1:5" x14ac:dyDescent="0.2">
      <c r="A2787" s="207" t="s">
        <v>3726</v>
      </c>
      <c r="B2787" s="207" t="s">
        <v>1279</v>
      </c>
      <c r="C2787" s="207" t="s">
        <v>1285</v>
      </c>
      <c r="D2787" s="208" t="s">
        <v>1556</v>
      </c>
      <c r="E2787" s="209" t="s">
        <v>3766</v>
      </c>
    </row>
    <row r="2788" spans="1:5" x14ac:dyDescent="0.2">
      <c r="A2788" s="207" t="s">
        <v>3726</v>
      </c>
      <c r="B2788" s="207" t="s">
        <v>1297</v>
      </c>
      <c r="C2788" s="207" t="s">
        <v>957</v>
      </c>
      <c r="D2788" s="208" t="s">
        <v>1556</v>
      </c>
      <c r="E2788" s="209" t="s">
        <v>3766</v>
      </c>
    </row>
    <row r="2789" spans="1:5" x14ac:dyDescent="0.2">
      <c r="A2789" s="207" t="s">
        <v>3726</v>
      </c>
      <c r="B2789" s="207" t="s">
        <v>1321</v>
      </c>
      <c r="C2789" s="207" t="s">
        <v>723</v>
      </c>
      <c r="D2789" s="208" t="s">
        <v>1556</v>
      </c>
      <c r="E2789" s="209" t="s">
        <v>3756</v>
      </c>
    </row>
    <row r="2790" spans="1:5" x14ac:dyDescent="0.2">
      <c r="A2790" s="207" t="s">
        <v>3726</v>
      </c>
      <c r="B2790" s="207" t="s">
        <v>1321</v>
      </c>
      <c r="C2790" s="207" t="s">
        <v>723</v>
      </c>
      <c r="D2790" s="208" t="s">
        <v>1556</v>
      </c>
      <c r="E2790" s="209" t="s">
        <v>3757</v>
      </c>
    </row>
    <row r="2791" spans="1:5" x14ac:dyDescent="0.2">
      <c r="A2791" s="207" t="s">
        <v>3726</v>
      </c>
      <c r="B2791" s="207" t="s">
        <v>1321</v>
      </c>
      <c r="C2791" s="207" t="s">
        <v>723</v>
      </c>
      <c r="D2791" s="208" t="s">
        <v>1556</v>
      </c>
      <c r="E2791" s="209" t="s">
        <v>3766</v>
      </c>
    </row>
    <row r="2792" spans="1:5" x14ac:dyDescent="0.2">
      <c r="A2792" s="207" t="s">
        <v>3726</v>
      </c>
      <c r="B2792" s="207" t="s">
        <v>1346</v>
      </c>
      <c r="C2792" s="207" t="s">
        <v>884</v>
      </c>
      <c r="D2792" s="208" t="s">
        <v>1556</v>
      </c>
      <c r="E2792" s="209" t="s">
        <v>3756</v>
      </c>
    </row>
    <row r="2793" spans="1:5" x14ac:dyDescent="0.2">
      <c r="A2793" s="207" t="s">
        <v>3726</v>
      </c>
      <c r="B2793" s="207" t="s">
        <v>1346</v>
      </c>
      <c r="C2793" s="207" t="s">
        <v>884</v>
      </c>
      <c r="D2793" s="208" t="s">
        <v>1556</v>
      </c>
      <c r="E2793" s="209" t="s">
        <v>3766</v>
      </c>
    </row>
    <row r="2794" spans="1:5" x14ac:dyDescent="0.2">
      <c r="A2794" s="207" t="s">
        <v>3726</v>
      </c>
      <c r="B2794" s="207" t="s">
        <v>1342</v>
      </c>
      <c r="C2794" s="207" t="s">
        <v>835</v>
      </c>
      <c r="D2794" s="208" t="s">
        <v>1556</v>
      </c>
      <c r="E2794" s="209" t="s">
        <v>3756</v>
      </c>
    </row>
    <row r="2795" spans="1:5" x14ac:dyDescent="0.2">
      <c r="A2795" s="207" t="s">
        <v>3726</v>
      </c>
      <c r="B2795" s="207" t="s">
        <v>1342</v>
      </c>
      <c r="C2795" s="207" t="s">
        <v>835</v>
      </c>
      <c r="D2795" s="208" t="s">
        <v>1556</v>
      </c>
      <c r="E2795" s="209" t="s">
        <v>3766</v>
      </c>
    </row>
    <row r="2796" spans="1:5" x14ac:dyDescent="0.2">
      <c r="A2796" s="207" t="s">
        <v>3726</v>
      </c>
      <c r="B2796" s="207" t="s">
        <v>1332</v>
      </c>
      <c r="C2796" s="207" t="s">
        <v>883</v>
      </c>
      <c r="D2796" s="208" t="s">
        <v>1556</v>
      </c>
      <c r="E2796" s="209" t="s">
        <v>3756</v>
      </c>
    </row>
    <row r="2797" spans="1:5" x14ac:dyDescent="0.2">
      <c r="A2797" s="207" t="s">
        <v>3726</v>
      </c>
      <c r="B2797" s="207" t="s">
        <v>1332</v>
      </c>
      <c r="C2797" s="207" t="s">
        <v>883</v>
      </c>
      <c r="D2797" s="208" t="s">
        <v>1556</v>
      </c>
      <c r="E2797" s="209" t="s">
        <v>3766</v>
      </c>
    </row>
    <row r="2798" spans="1:5" x14ac:dyDescent="0.2">
      <c r="A2798" s="207" t="s">
        <v>3726</v>
      </c>
      <c r="B2798" s="207" t="s">
        <v>1345</v>
      </c>
      <c r="C2798" s="207" t="s">
        <v>834</v>
      </c>
      <c r="D2798" s="208" t="s">
        <v>1556</v>
      </c>
      <c r="E2798" s="209" t="s">
        <v>3756</v>
      </c>
    </row>
    <row r="2799" spans="1:5" x14ac:dyDescent="0.2">
      <c r="A2799" s="207" t="s">
        <v>3726</v>
      </c>
      <c r="B2799" s="207" t="s">
        <v>1345</v>
      </c>
      <c r="C2799" s="207" t="s">
        <v>834</v>
      </c>
      <c r="D2799" s="208" t="s">
        <v>1556</v>
      </c>
      <c r="E2799" s="209" t="s">
        <v>3759</v>
      </c>
    </row>
    <row r="2800" spans="1:5" x14ac:dyDescent="0.2">
      <c r="A2800" s="207" t="s">
        <v>3726</v>
      </c>
      <c r="B2800" s="207" t="s">
        <v>1345</v>
      </c>
      <c r="C2800" s="207" t="s">
        <v>834</v>
      </c>
      <c r="D2800" s="208" t="s">
        <v>1556</v>
      </c>
      <c r="E2800" s="209" t="s">
        <v>3766</v>
      </c>
    </row>
    <row r="2801" spans="1:5" x14ac:dyDescent="0.2">
      <c r="A2801" s="207" t="s">
        <v>3726</v>
      </c>
      <c r="B2801" s="207" t="s">
        <v>1344</v>
      </c>
      <c r="C2801" s="207" t="s">
        <v>882</v>
      </c>
      <c r="D2801" s="208" t="s">
        <v>1556</v>
      </c>
      <c r="E2801" s="209" t="s">
        <v>3756</v>
      </c>
    </row>
    <row r="2802" spans="1:5" x14ac:dyDescent="0.2">
      <c r="A2802" s="207" t="s">
        <v>3726</v>
      </c>
      <c r="B2802" s="207" t="s">
        <v>1344</v>
      </c>
      <c r="C2802" s="207" t="s">
        <v>882</v>
      </c>
      <c r="D2802" s="208" t="s">
        <v>1556</v>
      </c>
      <c r="E2802" s="209" t="s">
        <v>3766</v>
      </c>
    </row>
    <row r="2803" spans="1:5" x14ac:dyDescent="0.2">
      <c r="A2803" s="207" t="s">
        <v>3726</v>
      </c>
      <c r="B2803" s="207" t="s">
        <v>1308</v>
      </c>
      <c r="C2803" s="207" t="s">
        <v>833</v>
      </c>
      <c r="D2803" s="208" t="s">
        <v>1556</v>
      </c>
      <c r="E2803" s="209" t="s">
        <v>3756</v>
      </c>
    </row>
    <row r="2804" spans="1:5" x14ac:dyDescent="0.2">
      <c r="A2804" s="207" t="s">
        <v>3726</v>
      </c>
      <c r="B2804" s="207" t="s">
        <v>1308</v>
      </c>
      <c r="C2804" s="207" t="s">
        <v>833</v>
      </c>
      <c r="D2804" s="208" t="s">
        <v>1556</v>
      </c>
      <c r="E2804" s="209" t="s">
        <v>3759</v>
      </c>
    </row>
    <row r="2805" spans="1:5" x14ac:dyDescent="0.2">
      <c r="A2805" s="207" t="s">
        <v>3726</v>
      </c>
      <c r="B2805" s="207" t="s">
        <v>1308</v>
      </c>
      <c r="C2805" s="207" t="s">
        <v>833</v>
      </c>
      <c r="D2805" s="208" t="s">
        <v>1556</v>
      </c>
      <c r="E2805" s="209" t="s">
        <v>3766</v>
      </c>
    </row>
    <row r="2806" spans="1:5" x14ac:dyDescent="0.2">
      <c r="A2806" s="207" t="s">
        <v>3726</v>
      </c>
      <c r="B2806" s="207" t="s">
        <v>2963</v>
      </c>
      <c r="C2806" s="207" t="s">
        <v>2964</v>
      </c>
      <c r="D2806" s="208" t="s">
        <v>1556</v>
      </c>
      <c r="E2806" s="209" t="s">
        <v>3766</v>
      </c>
    </row>
    <row r="2807" spans="1:5" x14ac:dyDescent="0.2">
      <c r="A2807" s="207" t="s">
        <v>3726</v>
      </c>
      <c r="B2807" s="207" t="s">
        <v>1301</v>
      </c>
      <c r="C2807" s="207" t="s">
        <v>526</v>
      </c>
      <c r="D2807" s="208" t="s">
        <v>1556</v>
      </c>
      <c r="E2807" s="209" t="s">
        <v>3756</v>
      </c>
    </row>
    <row r="2808" spans="1:5" x14ac:dyDescent="0.2">
      <c r="A2808" s="207" t="s">
        <v>3726</v>
      </c>
      <c r="B2808" s="207" t="s">
        <v>1301</v>
      </c>
      <c r="C2808" s="207" t="s">
        <v>526</v>
      </c>
      <c r="D2808" s="208" t="s">
        <v>1556</v>
      </c>
      <c r="E2808" s="209" t="s">
        <v>3759</v>
      </c>
    </row>
    <row r="2809" spans="1:5" x14ac:dyDescent="0.2">
      <c r="A2809" s="207" t="s">
        <v>3726</v>
      </c>
      <c r="B2809" s="207" t="s">
        <v>1301</v>
      </c>
      <c r="C2809" s="207" t="s">
        <v>526</v>
      </c>
      <c r="D2809" s="208" t="s">
        <v>1556</v>
      </c>
      <c r="E2809" s="209" t="s">
        <v>3766</v>
      </c>
    </row>
    <row r="2810" spans="1:5" x14ac:dyDescent="0.2">
      <c r="A2810" s="207" t="s">
        <v>3726</v>
      </c>
      <c r="B2810" s="207" t="s">
        <v>2713</v>
      </c>
      <c r="C2810" s="207" t="s">
        <v>1470</v>
      </c>
      <c r="D2810" s="208" t="s">
        <v>1556</v>
      </c>
      <c r="E2810" s="209" t="s">
        <v>3756</v>
      </c>
    </row>
    <row r="2811" spans="1:5" x14ac:dyDescent="0.2">
      <c r="A2811" s="207" t="s">
        <v>3726</v>
      </c>
      <c r="B2811" s="207" t="s">
        <v>2713</v>
      </c>
      <c r="C2811" s="207" t="s">
        <v>1470</v>
      </c>
      <c r="D2811" s="208" t="s">
        <v>1556</v>
      </c>
      <c r="E2811" s="209" t="s">
        <v>3759</v>
      </c>
    </row>
    <row r="2812" spans="1:5" x14ac:dyDescent="0.2">
      <c r="A2812" s="207" t="s">
        <v>3726</v>
      </c>
      <c r="B2812" s="207" t="s">
        <v>2974</v>
      </c>
      <c r="C2812" s="207" t="s">
        <v>2975</v>
      </c>
      <c r="D2812" s="208" t="s">
        <v>1556</v>
      </c>
      <c r="E2812" s="209" t="s">
        <v>3766</v>
      </c>
    </row>
    <row r="2813" spans="1:5" x14ac:dyDescent="0.2">
      <c r="A2813" s="207" t="s">
        <v>3726</v>
      </c>
      <c r="B2813" s="207" t="s">
        <v>1315</v>
      </c>
      <c r="C2813" s="207" t="s">
        <v>625</v>
      </c>
      <c r="D2813" s="208" t="s">
        <v>1556</v>
      </c>
      <c r="E2813" s="209" t="s">
        <v>3756</v>
      </c>
    </row>
    <row r="2814" spans="1:5" x14ac:dyDescent="0.2">
      <c r="A2814" s="207" t="s">
        <v>3726</v>
      </c>
      <c r="B2814" s="207" t="s">
        <v>1315</v>
      </c>
      <c r="C2814" s="207" t="s">
        <v>625</v>
      </c>
      <c r="D2814" s="208" t="s">
        <v>1556</v>
      </c>
      <c r="E2814" s="209" t="s">
        <v>3759</v>
      </c>
    </row>
    <row r="2815" spans="1:5" x14ac:dyDescent="0.2">
      <c r="A2815" s="207" t="s">
        <v>3726</v>
      </c>
      <c r="B2815" s="207" t="s">
        <v>1315</v>
      </c>
      <c r="C2815" s="207" t="s">
        <v>625</v>
      </c>
      <c r="D2815" s="208" t="s">
        <v>1556</v>
      </c>
      <c r="E2815" s="209" t="s">
        <v>3766</v>
      </c>
    </row>
    <row r="2816" spans="1:5" x14ac:dyDescent="0.2">
      <c r="A2816" s="207" t="s">
        <v>3726</v>
      </c>
      <c r="B2816" s="207" t="s">
        <v>2965</v>
      </c>
      <c r="C2816" s="207" t="s">
        <v>2966</v>
      </c>
      <c r="D2816" s="208" t="s">
        <v>1556</v>
      </c>
      <c r="E2816" s="209" t="s">
        <v>3766</v>
      </c>
    </row>
    <row r="2817" spans="1:5" x14ac:dyDescent="0.2">
      <c r="A2817" s="207" t="s">
        <v>3726</v>
      </c>
      <c r="B2817" s="207" t="s">
        <v>3093</v>
      </c>
      <c r="C2817" s="207" t="s">
        <v>3094</v>
      </c>
      <c r="D2817" s="208" t="s">
        <v>1556</v>
      </c>
      <c r="E2817" s="209" t="s">
        <v>3756</v>
      </c>
    </row>
    <row r="2818" spans="1:5" x14ac:dyDescent="0.2">
      <c r="A2818" s="207" t="s">
        <v>3726</v>
      </c>
      <c r="B2818" s="207" t="s">
        <v>3093</v>
      </c>
      <c r="C2818" s="207" t="s">
        <v>3094</v>
      </c>
      <c r="D2818" s="208" t="s">
        <v>1556</v>
      </c>
      <c r="E2818" s="209" t="s">
        <v>3766</v>
      </c>
    </row>
    <row r="2819" spans="1:5" x14ac:dyDescent="0.2">
      <c r="A2819" s="207" t="s">
        <v>3726</v>
      </c>
      <c r="B2819" s="207" t="s">
        <v>3091</v>
      </c>
      <c r="C2819" s="207" t="s">
        <v>3092</v>
      </c>
      <c r="D2819" s="208" t="s">
        <v>1556</v>
      </c>
      <c r="E2819" s="209" t="s">
        <v>3756</v>
      </c>
    </row>
    <row r="2820" spans="1:5" x14ac:dyDescent="0.2">
      <c r="A2820" s="207" t="s">
        <v>3726</v>
      </c>
      <c r="B2820" s="207" t="s">
        <v>3091</v>
      </c>
      <c r="C2820" s="207" t="s">
        <v>3092</v>
      </c>
      <c r="D2820" s="208" t="s">
        <v>1556</v>
      </c>
      <c r="E2820" s="209" t="s">
        <v>3766</v>
      </c>
    </row>
    <row r="2821" spans="1:5" x14ac:dyDescent="0.2">
      <c r="A2821" s="207" t="s">
        <v>3726</v>
      </c>
      <c r="B2821" s="207" t="s">
        <v>1306</v>
      </c>
      <c r="C2821" s="207" t="s">
        <v>516</v>
      </c>
      <c r="D2821" s="208" t="s">
        <v>1556</v>
      </c>
      <c r="E2821" s="209" t="s">
        <v>3756</v>
      </c>
    </row>
    <row r="2822" spans="1:5" x14ac:dyDescent="0.2">
      <c r="A2822" s="207" t="s">
        <v>3726</v>
      </c>
      <c r="B2822" s="207" t="s">
        <v>1306</v>
      </c>
      <c r="C2822" s="207" t="s">
        <v>516</v>
      </c>
      <c r="D2822" s="208" t="s">
        <v>1556</v>
      </c>
      <c r="E2822" s="209" t="s">
        <v>3759</v>
      </c>
    </row>
    <row r="2823" spans="1:5" x14ac:dyDescent="0.2">
      <c r="A2823" s="207" t="s">
        <v>3726</v>
      </c>
      <c r="B2823" s="207" t="s">
        <v>1306</v>
      </c>
      <c r="C2823" s="207" t="s">
        <v>516</v>
      </c>
      <c r="D2823" s="208" t="s">
        <v>1556</v>
      </c>
      <c r="E2823" s="209" t="s">
        <v>3766</v>
      </c>
    </row>
    <row r="2824" spans="1:5" x14ac:dyDescent="0.2">
      <c r="A2824" s="207" t="s">
        <v>3726</v>
      </c>
      <c r="B2824" s="207" t="s">
        <v>1303</v>
      </c>
      <c r="C2824" s="207" t="s">
        <v>517</v>
      </c>
      <c r="D2824" s="208" t="s">
        <v>1556</v>
      </c>
      <c r="E2824" s="209" t="s">
        <v>3756</v>
      </c>
    </row>
    <row r="2825" spans="1:5" x14ac:dyDescent="0.2">
      <c r="A2825" s="207" t="s">
        <v>3726</v>
      </c>
      <c r="B2825" s="207" t="s">
        <v>1303</v>
      </c>
      <c r="C2825" s="207" t="s">
        <v>517</v>
      </c>
      <c r="D2825" s="208" t="s">
        <v>1556</v>
      </c>
      <c r="E2825" s="209" t="s">
        <v>3759</v>
      </c>
    </row>
    <row r="2826" spans="1:5" x14ac:dyDescent="0.2">
      <c r="A2826" s="207" t="s">
        <v>3726</v>
      </c>
      <c r="B2826" s="207" t="s">
        <v>1303</v>
      </c>
      <c r="C2826" s="207" t="s">
        <v>517</v>
      </c>
      <c r="D2826" s="208" t="s">
        <v>1556</v>
      </c>
      <c r="E2826" s="209" t="s">
        <v>3757</v>
      </c>
    </row>
    <row r="2827" spans="1:5" x14ac:dyDescent="0.2">
      <c r="A2827" s="207" t="s">
        <v>3726</v>
      </c>
      <c r="B2827" s="207" t="s">
        <v>1303</v>
      </c>
      <c r="C2827" s="207" t="s">
        <v>517</v>
      </c>
      <c r="D2827" s="208" t="s">
        <v>1556</v>
      </c>
      <c r="E2827" s="209" t="s">
        <v>3766</v>
      </c>
    </row>
    <row r="2828" spans="1:5" x14ac:dyDescent="0.2">
      <c r="A2828" s="207" t="s">
        <v>3726</v>
      </c>
      <c r="B2828" s="207" t="s">
        <v>3095</v>
      </c>
      <c r="C2828" s="207" t="s">
        <v>3096</v>
      </c>
      <c r="D2828" s="208" t="s">
        <v>1556</v>
      </c>
      <c r="E2828" s="209" t="s">
        <v>3766</v>
      </c>
    </row>
    <row r="2829" spans="1:5" x14ac:dyDescent="0.2">
      <c r="A2829" s="207" t="s">
        <v>3726</v>
      </c>
      <c r="B2829" s="207" t="s">
        <v>3135</v>
      </c>
      <c r="C2829" s="207" t="s">
        <v>3136</v>
      </c>
      <c r="D2829" s="208" t="s">
        <v>1556</v>
      </c>
      <c r="E2829" s="209" t="s">
        <v>3766</v>
      </c>
    </row>
    <row r="2830" spans="1:5" x14ac:dyDescent="0.2">
      <c r="A2830" s="207" t="s">
        <v>3726</v>
      </c>
      <c r="B2830" s="207" t="s">
        <v>2714</v>
      </c>
      <c r="C2830" s="207" t="s">
        <v>2113</v>
      </c>
      <c r="D2830" s="208" t="s">
        <v>1556</v>
      </c>
      <c r="E2830" s="209" t="s">
        <v>3766</v>
      </c>
    </row>
    <row r="2831" spans="1:5" x14ac:dyDescent="0.2">
      <c r="A2831" s="207" t="s">
        <v>3726</v>
      </c>
      <c r="B2831" s="207" t="s">
        <v>1323</v>
      </c>
      <c r="C2831" s="207" t="s">
        <v>518</v>
      </c>
      <c r="D2831" s="208" t="s">
        <v>1556</v>
      </c>
      <c r="E2831" s="209" t="s">
        <v>3759</v>
      </c>
    </row>
    <row r="2832" spans="1:5" x14ac:dyDescent="0.2">
      <c r="A2832" s="207" t="s">
        <v>3726</v>
      </c>
      <c r="B2832" s="207" t="s">
        <v>1323</v>
      </c>
      <c r="C2832" s="207" t="s">
        <v>518</v>
      </c>
      <c r="D2832" s="208" t="s">
        <v>1556</v>
      </c>
      <c r="E2832" s="209" t="s">
        <v>3766</v>
      </c>
    </row>
    <row r="2833" spans="1:5" x14ac:dyDescent="0.2">
      <c r="A2833" s="207" t="s">
        <v>3726</v>
      </c>
      <c r="B2833" s="207" t="s">
        <v>2715</v>
      </c>
      <c r="C2833" s="207" t="s">
        <v>2063</v>
      </c>
      <c r="D2833" s="208" t="s">
        <v>1556</v>
      </c>
      <c r="E2833" s="209" t="s">
        <v>3756</v>
      </c>
    </row>
    <row r="2834" spans="1:5" x14ac:dyDescent="0.2">
      <c r="A2834" s="207" t="s">
        <v>3726</v>
      </c>
      <c r="B2834" s="207" t="s">
        <v>2715</v>
      </c>
      <c r="C2834" s="207" t="s">
        <v>2063</v>
      </c>
      <c r="D2834" s="208" t="s">
        <v>1556</v>
      </c>
      <c r="E2834" s="209" t="s">
        <v>3759</v>
      </c>
    </row>
    <row r="2835" spans="1:5" x14ac:dyDescent="0.2">
      <c r="A2835" s="207" t="s">
        <v>3726</v>
      </c>
      <c r="B2835" s="207" t="s">
        <v>2715</v>
      </c>
      <c r="C2835" s="207" t="s">
        <v>2063</v>
      </c>
      <c r="D2835" s="208" t="s">
        <v>1556</v>
      </c>
      <c r="E2835" s="209" t="s">
        <v>3766</v>
      </c>
    </row>
    <row r="2836" spans="1:5" x14ac:dyDescent="0.2">
      <c r="A2836" s="207" t="s">
        <v>3726</v>
      </c>
      <c r="B2836" s="207" t="s">
        <v>3308</v>
      </c>
      <c r="C2836" s="207" t="s">
        <v>3309</v>
      </c>
      <c r="D2836" s="208" t="s">
        <v>1556</v>
      </c>
      <c r="E2836" s="209" t="s">
        <v>3756</v>
      </c>
    </row>
    <row r="2837" spans="1:5" x14ac:dyDescent="0.2">
      <c r="A2837" s="207" t="s">
        <v>3726</v>
      </c>
      <c r="B2837" s="207" t="s">
        <v>3308</v>
      </c>
      <c r="C2837" s="207" t="s">
        <v>3309</v>
      </c>
      <c r="D2837" s="208" t="s">
        <v>1556</v>
      </c>
      <c r="E2837" s="209" t="s">
        <v>3759</v>
      </c>
    </row>
    <row r="2838" spans="1:5" x14ac:dyDescent="0.2">
      <c r="A2838" s="207" t="s">
        <v>3726</v>
      </c>
      <c r="B2838" s="207" t="s">
        <v>2716</v>
      </c>
      <c r="C2838" s="207" t="s">
        <v>2062</v>
      </c>
      <c r="D2838" s="208" t="s">
        <v>1556</v>
      </c>
      <c r="E2838" s="209" t="s">
        <v>3756</v>
      </c>
    </row>
    <row r="2839" spans="1:5" x14ac:dyDescent="0.2">
      <c r="A2839" s="207" t="s">
        <v>3726</v>
      </c>
      <c r="B2839" s="207" t="s">
        <v>2716</v>
      </c>
      <c r="C2839" s="207" t="s">
        <v>2062</v>
      </c>
      <c r="D2839" s="208" t="s">
        <v>1556</v>
      </c>
      <c r="E2839" s="209" t="s">
        <v>3759</v>
      </c>
    </row>
    <row r="2840" spans="1:5" x14ac:dyDescent="0.2">
      <c r="A2840" s="207" t="s">
        <v>3726</v>
      </c>
      <c r="B2840" s="207" t="s">
        <v>2716</v>
      </c>
      <c r="C2840" s="207" t="s">
        <v>2062</v>
      </c>
      <c r="D2840" s="208" t="s">
        <v>1556</v>
      </c>
      <c r="E2840" s="209" t="s">
        <v>3766</v>
      </c>
    </row>
    <row r="2841" spans="1:5" x14ac:dyDescent="0.2">
      <c r="A2841" s="207" t="s">
        <v>3726</v>
      </c>
      <c r="B2841" s="207" t="s">
        <v>1341</v>
      </c>
      <c r="C2841" s="207" t="s">
        <v>1100</v>
      </c>
      <c r="D2841" s="208" t="s">
        <v>1556</v>
      </c>
      <c r="E2841" s="209" t="s">
        <v>3756</v>
      </c>
    </row>
    <row r="2842" spans="1:5" x14ac:dyDescent="0.2">
      <c r="A2842" s="207" t="s">
        <v>3726</v>
      </c>
      <c r="B2842" s="207" t="s">
        <v>1341</v>
      </c>
      <c r="C2842" s="207" t="s">
        <v>1100</v>
      </c>
      <c r="D2842" s="208" t="s">
        <v>1556</v>
      </c>
      <c r="E2842" s="209" t="s">
        <v>3759</v>
      </c>
    </row>
    <row r="2843" spans="1:5" x14ac:dyDescent="0.2">
      <c r="A2843" s="207" t="s">
        <v>3726</v>
      </c>
      <c r="B2843" s="207" t="s">
        <v>1341</v>
      </c>
      <c r="C2843" s="207" t="s">
        <v>1100</v>
      </c>
      <c r="D2843" s="208" t="s">
        <v>1556</v>
      </c>
      <c r="E2843" s="209" t="s">
        <v>3766</v>
      </c>
    </row>
    <row r="2844" spans="1:5" x14ac:dyDescent="0.2">
      <c r="A2844" s="207" t="s">
        <v>3726</v>
      </c>
      <c r="B2844" s="207" t="s">
        <v>2717</v>
      </c>
      <c r="C2844" s="207" t="s">
        <v>1448</v>
      </c>
      <c r="D2844" s="208" t="s">
        <v>1556</v>
      </c>
      <c r="E2844" s="209" t="s">
        <v>3756</v>
      </c>
    </row>
    <row r="2845" spans="1:5" x14ac:dyDescent="0.2">
      <c r="A2845" s="207" t="s">
        <v>3726</v>
      </c>
      <c r="B2845" s="207" t="s">
        <v>2717</v>
      </c>
      <c r="C2845" s="207" t="s">
        <v>1448</v>
      </c>
      <c r="D2845" s="208" t="s">
        <v>1556</v>
      </c>
      <c r="E2845" s="209" t="s">
        <v>3759</v>
      </c>
    </row>
    <row r="2846" spans="1:5" x14ac:dyDescent="0.2">
      <c r="A2846" s="207" t="s">
        <v>3726</v>
      </c>
      <c r="B2846" s="207" t="s">
        <v>2717</v>
      </c>
      <c r="C2846" s="207" t="s">
        <v>1448</v>
      </c>
      <c r="D2846" s="208" t="s">
        <v>1556</v>
      </c>
      <c r="E2846" s="209" t="s">
        <v>3766</v>
      </c>
    </row>
    <row r="2847" spans="1:5" x14ac:dyDescent="0.2">
      <c r="A2847" s="207" t="s">
        <v>3726</v>
      </c>
      <c r="B2847" s="207" t="s">
        <v>1316</v>
      </c>
      <c r="C2847" s="207" t="s">
        <v>519</v>
      </c>
      <c r="D2847" s="208" t="s">
        <v>1556</v>
      </c>
      <c r="E2847" s="209" t="s">
        <v>3756</v>
      </c>
    </row>
    <row r="2848" spans="1:5" x14ac:dyDescent="0.2">
      <c r="A2848" s="207" t="s">
        <v>3726</v>
      </c>
      <c r="B2848" s="207" t="s">
        <v>1316</v>
      </c>
      <c r="C2848" s="207" t="s">
        <v>519</v>
      </c>
      <c r="D2848" s="208" t="s">
        <v>1556</v>
      </c>
      <c r="E2848" s="209" t="s">
        <v>3759</v>
      </c>
    </row>
    <row r="2849" spans="1:5" x14ac:dyDescent="0.2">
      <c r="A2849" s="207" t="s">
        <v>3726</v>
      </c>
      <c r="B2849" s="207" t="s">
        <v>1316</v>
      </c>
      <c r="C2849" s="207" t="s">
        <v>519</v>
      </c>
      <c r="D2849" s="208" t="s">
        <v>1556</v>
      </c>
      <c r="E2849" s="209" t="s">
        <v>3766</v>
      </c>
    </row>
    <row r="2850" spans="1:5" x14ac:dyDescent="0.2">
      <c r="A2850" s="207" t="s">
        <v>3726</v>
      </c>
      <c r="B2850" s="207" t="s">
        <v>1312</v>
      </c>
      <c r="C2850" s="207" t="s">
        <v>550</v>
      </c>
      <c r="D2850" s="208" t="s">
        <v>1556</v>
      </c>
      <c r="E2850" s="209" t="s">
        <v>3756</v>
      </c>
    </row>
    <row r="2851" spans="1:5" x14ac:dyDescent="0.2">
      <c r="A2851" s="207" t="s">
        <v>3726</v>
      </c>
      <c r="B2851" s="207" t="s">
        <v>1312</v>
      </c>
      <c r="C2851" s="207" t="s">
        <v>550</v>
      </c>
      <c r="D2851" s="208" t="s">
        <v>1556</v>
      </c>
      <c r="E2851" s="209" t="s">
        <v>3759</v>
      </c>
    </row>
    <row r="2852" spans="1:5" x14ac:dyDescent="0.2">
      <c r="A2852" s="207" t="s">
        <v>3726</v>
      </c>
      <c r="B2852" s="207" t="s">
        <v>1312</v>
      </c>
      <c r="C2852" s="207" t="s">
        <v>550</v>
      </c>
      <c r="D2852" s="208" t="s">
        <v>1556</v>
      </c>
      <c r="E2852" s="209" t="s">
        <v>3757</v>
      </c>
    </row>
    <row r="2853" spans="1:5" x14ac:dyDescent="0.2">
      <c r="A2853" s="207" t="s">
        <v>3726</v>
      </c>
      <c r="B2853" s="207" t="s">
        <v>2718</v>
      </c>
      <c r="C2853" s="207" t="s">
        <v>1797</v>
      </c>
      <c r="D2853" s="208" t="s">
        <v>1556</v>
      </c>
      <c r="E2853" s="209" t="s">
        <v>3756</v>
      </c>
    </row>
    <row r="2854" spans="1:5" x14ac:dyDescent="0.2">
      <c r="A2854" s="207" t="s">
        <v>3726</v>
      </c>
      <c r="B2854" s="207" t="s">
        <v>2719</v>
      </c>
      <c r="C2854" s="207" t="s">
        <v>704</v>
      </c>
      <c r="D2854" s="208" t="s">
        <v>1556</v>
      </c>
      <c r="E2854" s="209" t="s">
        <v>3756</v>
      </c>
    </row>
    <row r="2855" spans="1:5" x14ac:dyDescent="0.2">
      <c r="A2855" s="207" t="s">
        <v>3726</v>
      </c>
      <c r="B2855" s="207" t="s">
        <v>2720</v>
      </c>
      <c r="C2855" s="207" t="s">
        <v>492</v>
      </c>
      <c r="D2855" s="208" t="s">
        <v>1556</v>
      </c>
      <c r="E2855" s="209" t="s">
        <v>3756</v>
      </c>
    </row>
    <row r="2856" spans="1:5" x14ac:dyDescent="0.2">
      <c r="A2856" s="207" t="s">
        <v>3726</v>
      </c>
      <c r="B2856" s="207" t="s">
        <v>2721</v>
      </c>
      <c r="C2856" s="207" t="s">
        <v>1433</v>
      </c>
      <c r="D2856" s="208" t="s">
        <v>1556</v>
      </c>
      <c r="E2856" s="209" t="s">
        <v>3756</v>
      </c>
    </row>
    <row r="2857" spans="1:5" x14ac:dyDescent="0.2">
      <c r="A2857" s="207" t="s">
        <v>3726</v>
      </c>
      <c r="B2857" s="207" t="s">
        <v>2722</v>
      </c>
      <c r="C2857" s="207" t="s">
        <v>1432</v>
      </c>
      <c r="D2857" s="208" t="s">
        <v>1556</v>
      </c>
      <c r="E2857" s="209" t="s">
        <v>3756</v>
      </c>
    </row>
    <row r="2858" spans="1:5" x14ac:dyDescent="0.2">
      <c r="A2858" s="207" t="s">
        <v>3726</v>
      </c>
      <c r="B2858" s="207" t="s">
        <v>2723</v>
      </c>
      <c r="C2858" s="207" t="s">
        <v>1130</v>
      </c>
      <c r="D2858" s="208" t="s">
        <v>1556</v>
      </c>
      <c r="E2858" s="209" t="s">
        <v>3756</v>
      </c>
    </row>
    <row r="2859" spans="1:5" x14ac:dyDescent="0.2">
      <c r="A2859" s="207" t="s">
        <v>3726</v>
      </c>
      <c r="B2859" s="207" t="s">
        <v>3575</v>
      </c>
      <c r="C2859" s="207" t="s">
        <v>3449</v>
      </c>
      <c r="D2859" s="208" t="s">
        <v>1556</v>
      </c>
      <c r="E2859" s="209" t="s">
        <v>3769</v>
      </c>
    </row>
    <row r="2860" spans="1:5" x14ac:dyDescent="0.2">
      <c r="A2860" s="207" t="s">
        <v>3726</v>
      </c>
      <c r="B2860" s="207" t="s">
        <v>2724</v>
      </c>
      <c r="C2860" s="207" t="s">
        <v>1471</v>
      </c>
      <c r="D2860" s="208" t="s">
        <v>1556</v>
      </c>
      <c r="E2860" s="209" t="s">
        <v>3756</v>
      </c>
    </row>
    <row r="2861" spans="1:5" x14ac:dyDescent="0.2">
      <c r="A2861" s="207" t="s">
        <v>3726</v>
      </c>
      <c r="B2861" s="207" t="s">
        <v>1336</v>
      </c>
      <c r="C2861" s="207" t="s">
        <v>1128</v>
      </c>
      <c r="D2861" s="208" t="s">
        <v>1556</v>
      </c>
      <c r="E2861" s="209" t="s">
        <v>3756</v>
      </c>
    </row>
    <row r="2862" spans="1:5" x14ac:dyDescent="0.2">
      <c r="A2862" s="207" t="s">
        <v>3726</v>
      </c>
      <c r="B2862" s="207" t="s">
        <v>1339</v>
      </c>
      <c r="C2862" s="207" t="s">
        <v>490</v>
      </c>
      <c r="D2862" s="208" t="s">
        <v>1556</v>
      </c>
      <c r="E2862" s="209" t="s">
        <v>3756</v>
      </c>
    </row>
    <row r="2863" spans="1:5" x14ac:dyDescent="0.2">
      <c r="A2863" s="207" t="s">
        <v>3726</v>
      </c>
      <c r="B2863" s="207" t="s">
        <v>1311</v>
      </c>
      <c r="C2863" s="207" t="s">
        <v>491</v>
      </c>
      <c r="D2863" s="208" t="s">
        <v>1556</v>
      </c>
      <c r="E2863" s="209" t="s">
        <v>3756</v>
      </c>
    </row>
    <row r="2864" spans="1:5" x14ac:dyDescent="0.2">
      <c r="A2864" s="207" t="s">
        <v>3726</v>
      </c>
      <c r="B2864" s="207" t="s">
        <v>2725</v>
      </c>
      <c r="C2864" s="207" t="s">
        <v>790</v>
      </c>
      <c r="D2864" s="208" t="s">
        <v>1556</v>
      </c>
      <c r="E2864" s="209" t="s">
        <v>3756</v>
      </c>
    </row>
    <row r="2865" spans="1:5" x14ac:dyDescent="0.2">
      <c r="A2865" s="207" t="s">
        <v>3726</v>
      </c>
      <c r="B2865" s="207" t="s">
        <v>2726</v>
      </c>
      <c r="C2865" s="207" t="s">
        <v>757</v>
      </c>
      <c r="D2865" s="208" t="s">
        <v>1556</v>
      </c>
      <c r="E2865" s="209" t="s">
        <v>3756</v>
      </c>
    </row>
    <row r="2866" spans="1:5" x14ac:dyDescent="0.2">
      <c r="A2866" s="207" t="s">
        <v>3726</v>
      </c>
      <c r="B2866" s="207" t="s">
        <v>2727</v>
      </c>
      <c r="C2866" s="207" t="s">
        <v>705</v>
      </c>
      <c r="D2866" s="208" t="s">
        <v>1556</v>
      </c>
      <c r="E2866" s="209" t="s">
        <v>3756</v>
      </c>
    </row>
    <row r="2867" spans="1:5" x14ac:dyDescent="0.2">
      <c r="A2867" s="207" t="s">
        <v>3726</v>
      </c>
      <c r="B2867" s="207" t="s">
        <v>1327</v>
      </c>
      <c r="C2867" s="207" t="s">
        <v>703</v>
      </c>
      <c r="D2867" s="208" t="s">
        <v>1556</v>
      </c>
      <c r="E2867" s="209" t="s">
        <v>3756</v>
      </c>
    </row>
    <row r="2868" spans="1:5" x14ac:dyDescent="0.2">
      <c r="A2868" s="207" t="s">
        <v>3726</v>
      </c>
      <c r="B2868" s="207" t="s">
        <v>1317</v>
      </c>
      <c r="C2868" s="207" t="s">
        <v>958</v>
      </c>
      <c r="D2868" s="208" t="s">
        <v>1556</v>
      </c>
      <c r="E2868" s="209" t="s">
        <v>3756</v>
      </c>
    </row>
    <row r="2869" spans="1:5" x14ac:dyDescent="0.2">
      <c r="A2869" s="207" t="s">
        <v>3726</v>
      </c>
      <c r="B2869" s="207" t="s">
        <v>2728</v>
      </c>
      <c r="C2869" s="207" t="s">
        <v>889</v>
      </c>
      <c r="D2869" s="208" t="s">
        <v>1556</v>
      </c>
      <c r="E2869" s="209" t="s">
        <v>3756</v>
      </c>
    </row>
    <row r="2870" spans="1:5" x14ac:dyDescent="0.2">
      <c r="A2870" s="207" t="s">
        <v>3726</v>
      </c>
      <c r="B2870" s="207" t="s">
        <v>2729</v>
      </c>
      <c r="C2870" s="207" t="s">
        <v>2178</v>
      </c>
      <c r="D2870" s="208" t="s">
        <v>1556</v>
      </c>
      <c r="E2870" s="209" t="s">
        <v>3759</v>
      </c>
    </row>
    <row r="2871" spans="1:5" x14ac:dyDescent="0.2">
      <c r="A2871" s="207" t="s">
        <v>3726</v>
      </c>
      <c r="B2871" s="207" t="s">
        <v>1305</v>
      </c>
      <c r="C2871" s="207" t="s">
        <v>45</v>
      </c>
      <c r="D2871" s="208" t="s">
        <v>1556</v>
      </c>
      <c r="E2871" s="209" t="s">
        <v>3756</v>
      </c>
    </row>
    <row r="2872" spans="1:5" x14ac:dyDescent="0.2">
      <c r="A2872" s="207" t="s">
        <v>3726</v>
      </c>
      <c r="B2872" s="207" t="s">
        <v>1305</v>
      </c>
      <c r="C2872" s="207" t="s">
        <v>45</v>
      </c>
      <c r="D2872" s="208" t="s">
        <v>1556</v>
      </c>
      <c r="E2872" s="209" t="s">
        <v>3759</v>
      </c>
    </row>
    <row r="2873" spans="1:5" x14ac:dyDescent="0.2">
      <c r="A2873" s="207" t="s">
        <v>3726</v>
      </c>
      <c r="B2873" s="207" t="s">
        <v>1305</v>
      </c>
      <c r="C2873" s="207" t="s">
        <v>45</v>
      </c>
      <c r="D2873" s="208" t="s">
        <v>1556</v>
      </c>
      <c r="E2873" s="209" t="s">
        <v>3760</v>
      </c>
    </row>
    <row r="2874" spans="1:5" x14ac:dyDescent="0.2">
      <c r="A2874" s="207" t="s">
        <v>3726</v>
      </c>
      <c r="B2874" s="207" t="s">
        <v>1305</v>
      </c>
      <c r="C2874" s="207" t="s">
        <v>45</v>
      </c>
      <c r="D2874" s="208" t="s">
        <v>1556</v>
      </c>
      <c r="E2874" s="209" t="s">
        <v>3766</v>
      </c>
    </row>
    <row r="2875" spans="1:5" x14ac:dyDescent="0.2">
      <c r="A2875" s="207" t="s">
        <v>3726</v>
      </c>
      <c r="B2875" s="207" t="s">
        <v>1314</v>
      </c>
      <c r="C2875" s="207" t="s">
        <v>830</v>
      </c>
      <c r="D2875" s="208" t="s">
        <v>1556</v>
      </c>
      <c r="E2875" s="209" t="s">
        <v>3756</v>
      </c>
    </row>
    <row r="2876" spans="1:5" x14ac:dyDescent="0.2">
      <c r="A2876" s="207" t="s">
        <v>3726</v>
      </c>
      <c r="B2876" s="207" t="s">
        <v>1314</v>
      </c>
      <c r="C2876" s="207" t="s">
        <v>830</v>
      </c>
      <c r="D2876" s="208" t="s">
        <v>1556</v>
      </c>
      <c r="E2876" s="209" t="s">
        <v>3766</v>
      </c>
    </row>
    <row r="2877" spans="1:5" x14ac:dyDescent="0.2">
      <c r="A2877" s="207" t="s">
        <v>3726</v>
      </c>
      <c r="B2877" s="207" t="s">
        <v>1319</v>
      </c>
      <c r="C2877" s="207" t="s">
        <v>832</v>
      </c>
      <c r="D2877" s="208" t="s">
        <v>1556</v>
      </c>
      <c r="E2877" s="209" t="s">
        <v>3756</v>
      </c>
    </row>
    <row r="2878" spans="1:5" x14ac:dyDescent="0.2">
      <c r="A2878" s="207" t="s">
        <v>3726</v>
      </c>
      <c r="B2878" s="207" t="s">
        <v>1319</v>
      </c>
      <c r="C2878" s="207" t="s">
        <v>832</v>
      </c>
      <c r="D2878" s="208" t="s">
        <v>1556</v>
      </c>
      <c r="E2878" s="209" t="s">
        <v>3759</v>
      </c>
    </row>
    <row r="2879" spans="1:5" x14ac:dyDescent="0.2">
      <c r="A2879" s="207" t="s">
        <v>3726</v>
      </c>
      <c r="B2879" s="207" t="s">
        <v>1319</v>
      </c>
      <c r="C2879" s="207" t="s">
        <v>832</v>
      </c>
      <c r="D2879" s="208" t="s">
        <v>1556</v>
      </c>
      <c r="E2879" s="209" t="s">
        <v>3766</v>
      </c>
    </row>
    <row r="2880" spans="1:5" x14ac:dyDescent="0.2">
      <c r="A2880" s="207" t="s">
        <v>3726</v>
      </c>
      <c r="B2880" s="207" t="s">
        <v>1322</v>
      </c>
      <c r="C2880" s="207" t="s">
        <v>831</v>
      </c>
      <c r="D2880" s="208" t="s">
        <v>1556</v>
      </c>
      <c r="E2880" s="209" t="s">
        <v>3759</v>
      </c>
    </row>
    <row r="2881" spans="1:5" x14ac:dyDescent="0.2">
      <c r="A2881" s="207" t="s">
        <v>3726</v>
      </c>
      <c r="B2881" s="207" t="s">
        <v>1322</v>
      </c>
      <c r="C2881" s="207" t="s">
        <v>831</v>
      </c>
      <c r="D2881" s="208" t="s">
        <v>1556</v>
      </c>
      <c r="E2881" s="209" t="s">
        <v>3757</v>
      </c>
    </row>
    <row r="2882" spans="1:5" x14ac:dyDescent="0.2">
      <c r="A2882" s="207" t="s">
        <v>3726</v>
      </c>
      <c r="B2882" s="207" t="s">
        <v>1322</v>
      </c>
      <c r="C2882" s="207" t="s">
        <v>831</v>
      </c>
      <c r="D2882" s="208" t="s">
        <v>1556</v>
      </c>
      <c r="E2882" s="209" t="s">
        <v>3766</v>
      </c>
    </row>
    <row r="2883" spans="1:5" x14ac:dyDescent="0.2">
      <c r="A2883" s="207" t="s">
        <v>3726</v>
      </c>
      <c r="B2883" s="207" t="s">
        <v>1337</v>
      </c>
      <c r="C2883" s="207" t="s">
        <v>49</v>
      </c>
      <c r="D2883" s="208" t="s">
        <v>1556</v>
      </c>
      <c r="E2883" s="209" t="s">
        <v>3756</v>
      </c>
    </row>
    <row r="2884" spans="1:5" x14ac:dyDescent="0.2">
      <c r="A2884" s="207" t="s">
        <v>3726</v>
      </c>
      <c r="B2884" s="207" t="s">
        <v>1337</v>
      </c>
      <c r="C2884" s="207" t="s">
        <v>49</v>
      </c>
      <c r="D2884" s="208" t="s">
        <v>1556</v>
      </c>
      <c r="E2884" s="209" t="s">
        <v>3759</v>
      </c>
    </row>
    <row r="2885" spans="1:5" x14ac:dyDescent="0.2">
      <c r="A2885" s="207" t="s">
        <v>3726</v>
      </c>
      <c r="B2885" s="207" t="s">
        <v>1337</v>
      </c>
      <c r="C2885" s="207" t="s">
        <v>49</v>
      </c>
      <c r="D2885" s="208" t="s">
        <v>1556</v>
      </c>
      <c r="E2885" s="209" t="s">
        <v>3766</v>
      </c>
    </row>
    <row r="2886" spans="1:5" x14ac:dyDescent="0.2">
      <c r="A2886" s="207" t="s">
        <v>3726</v>
      </c>
      <c r="B2886" s="207" t="s">
        <v>3290</v>
      </c>
      <c r="C2886" s="207" t="s">
        <v>3035</v>
      </c>
      <c r="D2886" s="208" t="s">
        <v>1556</v>
      </c>
      <c r="E2886" s="209" t="s">
        <v>3769</v>
      </c>
    </row>
    <row r="2887" spans="1:5" x14ac:dyDescent="0.2">
      <c r="A2887" s="207" t="s">
        <v>3726</v>
      </c>
      <c r="B2887" s="207" t="s">
        <v>3290</v>
      </c>
      <c r="C2887" s="207" t="s">
        <v>3035</v>
      </c>
      <c r="D2887" s="208" t="s">
        <v>1556</v>
      </c>
      <c r="E2887" s="209" t="s">
        <v>3756</v>
      </c>
    </row>
    <row r="2888" spans="1:5" x14ac:dyDescent="0.2">
      <c r="A2888" s="207" t="s">
        <v>3726</v>
      </c>
      <c r="B2888" s="207" t="s">
        <v>2730</v>
      </c>
      <c r="C2888" s="207" t="s">
        <v>1828</v>
      </c>
      <c r="D2888" s="208" t="s">
        <v>1556</v>
      </c>
      <c r="E2888" s="209" t="s">
        <v>3756</v>
      </c>
    </row>
    <row r="2889" spans="1:5" x14ac:dyDescent="0.2">
      <c r="A2889" s="207" t="s">
        <v>3726</v>
      </c>
      <c r="B2889" s="207" t="s">
        <v>2731</v>
      </c>
      <c r="C2889" s="207" t="s">
        <v>2349</v>
      </c>
      <c r="D2889" s="208" t="s">
        <v>1556</v>
      </c>
      <c r="E2889" s="209" t="s">
        <v>3769</v>
      </c>
    </row>
    <row r="2890" spans="1:5" x14ac:dyDescent="0.2">
      <c r="A2890" s="207" t="s">
        <v>3726</v>
      </c>
      <c r="B2890" s="207" t="s">
        <v>2731</v>
      </c>
      <c r="C2890" s="207" t="s">
        <v>2349</v>
      </c>
      <c r="D2890" s="208" t="s">
        <v>1556</v>
      </c>
      <c r="E2890" s="209" t="s">
        <v>3756</v>
      </c>
    </row>
    <row r="2891" spans="1:5" x14ac:dyDescent="0.2">
      <c r="A2891" s="207" t="s">
        <v>3726</v>
      </c>
      <c r="B2891" s="207" t="s">
        <v>2732</v>
      </c>
      <c r="C2891" s="207" t="s">
        <v>1601</v>
      </c>
      <c r="D2891" s="208" t="s">
        <v>1556</v>
      </c>
      <c r="E2891" s="209" t="s">
        <v>3756</v>
      </c>
    </row>
    <row r="2892" spans="1:5" x14ac:dyDescent="0.2">
      <c r="A2892" s="207" t="s">
        <v>3726</v>
      </c>
      <c r="B2892" s="207" t="s">
        <v>2733</v>
      </c>
      <c r="C2892" s="207" t="s">
        <v>2408</v>
      </c>
      <c r="D2892" s="208" t="s">
        <v>1556</v>
      </c>
      <c r="E2892" s="209" t="s">
        <v>3769</v>
      </c>
    </row>
    <row r="2893" spans="1:5" x14ac:dyDescent="0.2">
      <c r="A2893" s="207" t="s">
        <v>3726</v>
      </c>
      <c r="B2893" s="207" t="s">
        <v>2733</v>
      </c>
      <c r="C2893" s="207" t="s">
        <v>2408</v>
      </c>
      <c r="D2893" s="208" t="s">
        <v>1556</v>
      </c>
      <c r="E2893" s="209" t="s">
        <v>3756</v>
      </c>
    </row>
    <row r="2894" spans="1:5" x14ac:dyDescent="0.2">
      <c r="A2894" s="207" t="s">
        <v>3726</v>
      </c>
      <c r="B2894" s="207" t="s">
        <v>2734</v>
      </c>
      <c r="C2894" s="207" t="s">
        <v>1434</v>
      </c>
      <c r="D2894" s="208" t="s">
        <v>1556</v>
      </c>
      <c r="E2894" s="209" t="s">
        <v>3756</v>
      </c>
    </row>
    <row r="2895" spans="1:5" x14ac:dyDescent="0.2">
      <c r="A2895" s="207" t="s">
        <v>3726</v>
      </c>
      <c r="B2895" s="207" t="s">
        <v>2735</v>
      </c>
      <c r="C2895" s="207" t="s">
        <v>2175</v>
      </c>
      <c r="D2895" s="208" t="s">
        <v>1556</v>
      </c>
      <c r="E2895" s="209" t="s">
        <v>3756</v>
      </c>
    </row>
    <row r="2896" spans="1:5" x14ac:dyDescent="0.2">
      <c r="A2896" s="207" t="s">
        <v>3726</v>
      </c>
      <c r="B2896" s="207" t="s">
        <v>2736</v>
      </c>
      <c r="C2896" s="207" t="s">
        <v>2177</v>
      </c>
      <c r="D2896" s="208" t="s">
        <v>1556</v>
      </c>
      <c r="E2896" s="209" t="s">
        <v>3756</v>
      </c>
    </row>
    <row r="2897" spans="1:5" x14ac:dyDescent="0.2">
      <c r="A2897" s="207" t="s">
        <v>3726</v>
      </c>
      <c r="B2897" s="207" t="s">
        <v>1310</v>
      </c>
      <c r="C2897" s="207" t="s">
        <v>0</v>
      </c>
      <c r="D2897" s="208" t="s">
        <v>1556</v>
      </c>
      <c r="E2897" s="209" t="s">
        <v>3756</v>
      </c>
    </row>
    <row r="2898" spans="1:5" x14ac:dyDescent="0.2">
      <c r="A2898" s="207" t="s">
        <v>3726</v>
      </c>
      <c r="B2898" s="207" t="s">
        <v>1310</v>
      </c>
      <c r="C2898" s="207" t="s">
        <v>0</v>
      </c>
      <c r="D2898" s="208" t="s">
        <v>1556</v>
      </c>
      <c r="E2898" s="209" t="s">
        <v>3759</v>
      </c>
    </row>
    <row r="2899" spans="1:5" x14ac:dyDescent="0.2">
      <c r="A2899" s="207" t="s">
        <v>3726</v>
      </c>
      <c r="B2899" s="207" t="s">
        <v>1310</v>
      </c>
      <c r="C2899" s="207" t="s">
        <v>0</v>
      </c>
      <c r="D2899" s="208" t="s">
        <v>1556</v>
      </c>
      <c r="E2899" s="209" t="s">
        <v>3766</v>
      </c>
    </row>
    <row r="2900" spans="1:5" x14ac:dyDescent="0.2">
      <c r="A2900" s="207" t="s">
        <v>3726</v>
      </c>
      <c r="B2900" s="207" t="s">
        <v>2737</v>
      </c>
      <c r="C2900" s="207" t="s">
        <v>2176</v>
      </c>
      <c r="D2900" s="208" t="s">
        <v>1556</v>
      </c>
      <c r="E2900" s="209" t="s">
        <v>3757</v>
      </c>
    </row>
    <row r="2901" spans="1:5" x14ac:dyDescent="0.2">
      <c r="A2901" s="207" t="s">
        <v>3726</v>
      </c>
      <c r="B2901" s="207" t="s">
        <v>2738</v>
      </c>
      <c r="C2901" s="207" t="s">
        <v>2116</v>
      </c>
      <c r="D2901" s="208" t="s">
        <v>1556</v>
      </c>
      <c r="E2901" s="209" t="s">
        <v>3757</v>
      </c>
    </row>
    <row r="2902" spans="1:5" x14ac:dyDescent="0.2">
      <c r="A2902" s="207" t="s">
        <v>3726</v>
      </c>
      <c r="B2902" s="207" t="s">
        <v>1302</v>
      </c>
      <c r="C2902" s="207" t="s">
        <v>724</v>
      </c>
      <c r="D2902" s="208" t="s">
        <v>1556</v>
      </c>
      <c r="E2902" s="209" t="s">
        <v>3761</v>
      </c>
    </row>
    <row r="2903" spans="1:5" x14ac:dyDescent="0.2">
      <c r="A2903" s="207" t="s">
        <v>3726</v>
      </c>
      <c r="B2903" s="207" t="s">
        <v>1302</v>
      </c>
      <c r="C2903" s="207" t="s">
        <v>724</v>
      </c>
      <c r="D2903" s="208" t="s">
        <v>1556</v>
      </c>
      <c r="E2903" s="209" t="s">
        <v>3756</v>
      </c>
    </row>
    <row r="2904" spans="1:5" x14ac:dyDescent="0.2">
      <c r="A2904" s="207" t="s">
        <v>3726</v>
      </c>
      <c r="B2904" s="207" t="s">
        <v>1302</v>
      </c>
      <c r="C2904" s="207" t="s">
        <v>724</v>
      </c>
      <c r="D2904" s="208" t="s">
        <v>1556</v>
      </c>
      <c r="E2904" s="209" t="s">
        <v>3759</v>
      </c>
    </row>
    <row r="2905" spans="1:5" x14ac:dyDescent="0.2">
      <c r="A2905" s="207" t="s">
        <v>3726</v>
      </c>
      <c r="B2905" s="207" t="s">
        <v>1302</v>
      </c>
      <c r="C2905" s="207" t="s">
        <v>724</v>
      </c>
      <c r="D2905" s="208" t="s">
        <v>1556</v>
      </c>
      <c r="E2905" s="209" t="s">
        <v>3757</v>
      </c>
    </row>
    <row r="2906" spans="1:5" x14ac:dyDescent="0.2">
      <c r="A2906" s="207" t="s">
        <v>3726</v>
      </c>
      <c r="B2906" s="207" t="s">
        <v>1293</v>
      </c>
      <c r="C2906" s="207" t="s">
        <v>92</v>
      </c>
      <c r="D2906" s="208" t="s">
        <v>1556</v>
      </c>
      <c r="E2906" s="209" t="s">
        <v>3756</v>
      </c>
    </row>
    <row r="2907" spans="1:5" x14ac:dyDescent="0.2">
      <c r="A2907" s="207" t="s">
        <v>3726</v>
      </c>
      <c r="B2907" s="207" t="s">
        <v>1293</v>
      </c>
      <c r="C2907" s="207" t="s">
        <v>92</v>
      </c>
      <c r="D2907" s="208" t="s">
        <v>1556</v>
      </c>
      <c r="E2907" s="209" t="s">
        <v>3759</v>
      </c>
    </row>
    <row r="2908" spans="1:5" x14ac:dyDescent="0.2">
      <c r="A2908" s="207" t="s">
        <v>3726</v>
      </c>
      <c r="B2908" s="207" t="s">
        <v>1293</v>
      </c>
      <c r="C2908" s="207" t="s">
        <v>92</v>
      </c>
      <c r="D2908" s="208" t="s">
        <v>1556</v>
      </c>
      <c r="E2908" s="209" t="s">
        <v>3757</v>
      </c>
    </row>
    <row r="2909" spans="1:5" x14ac:dyDescent="0.2">
      <c r="A2909" s="207" t="s">
        <v>3726</v>
      </c>
      <c r="B2909" s="207" t="s">
        <v>2739</v>
      </c>
      <c r="C2909" s="207" t="s">
        <v>1813</v>
      </c>
      <c r="D2909" s="208" t="s">
        <v>1556</v>
      </c>
      <c r="E2909" s="209" t="s">
        <v>3759</v>
      </c>
    </row>
    <row r="2910" spans="1:5" x14ac:dyDescent="0.2">
      <c r="A2910" s="207" t="s">
        <v>3726</v>
      </c>
      <c r="B2910" s="207" t="s">
        <v>2739</v>
      </c>
      <c r="C2910" s="207" t="s">
        <v>1813</v>
      </c>
      <c r="D2910" s="208" t="s">
        <v>1556</v>
      </c>
      <c r="E2910" s="209" t="s">
        <v>3766</v>
      </c>
    </row>
    <row r="2911" spans="1:5" x14ac:dyDescent="0.2">
      <c r="A2911" s="207" t="s">
        <v>3726</v>
      </c>
      <c r="B2911" s="207" t="s">
        <v>1300</v>
      </c>
      <c r="C2911" s="207" t="s">
        <v>477</v>
      </c>
      <c r="D2911" s="208" t="s">
        <v>1556</v>
      </c>
      <c r="E2911" s="209" t="s">
        <v>3757</v>
      </c>
    </row>
    <row r="2912" spans="1:5" x14ac:dyDescent="0.2">
      <c r="A2912" s="207" t="s">
        <v>3726</v>
      </c>
      <c r="B2912" s="207" t="s">
        <v>1300</v>
      </c>
      <c r="C2912" s="207" t="s">
        <v>477</v>
      </c>
      <c r="D2912" s="208" t="s">
        <v>1556</v>
      </c>
      <c r="E2912" s="209" t="s">
        <v>3766</v>
      </c>
    </row>
    <row r="2913" spans="1:5" x14ac:dyDescent="0.2">
      <c r="A2913" s="207" t="s">
        <v>3726</v>
      </c>
      <c r="B2913" s="207" t="s">
        <v>1296</v>
      </c>
      <c r="C2913" s="207" t="s">
        <v>465</v>
      </c>
      <c r="D2913" s="208" t="s">
        <v>1556</v>
      </c>
      <c r="E2913" s="209" t="s">
        <v>3756</v>
      </c>
    </row>
    <row r="2914" spans="1:5" x14ac:dyDescent="0.2">
      <c r="A2914" s="207" t="s">
        <v>3726</v>
      </c>
      <c r="B2914" s="207" t="s">
        <v>1296</v>
      </c>
      <c r="C2914" s="207" t="s">
        <v>465</v>
      </c>
      <c r="D2914" s="208" t="s">
        <v>1556</v>
      </c>
      <c r="E2914" s="209" t="s">
        <v>3759</v>
      </c>
    </row>
    <row r="2915" spans="1:5" x14ac:dyDescent="0.2">
      <c r="A2915" s="207" t="s">
        <v>3726</v>
      </c>
      <c r="B2915" s="207" t="s">
        <v>1296</v>
      </c>
      <c r="C2915" s="207" t="s">
        <v>465</v>
      </c>
      <c r="D2915" s="208" t="s">
        <v>1556</v>
      </c>
      <c r="E2915" s="209" t="s">
        <v>3760</v>
      </c>
    </row>
    <row r="2916" spans="1:5" x14ac:dyDescent="0.2">
      <c r="A2916" s="207" t="s">
        <v>3726</v>
      </c>
      <c r="B2916" s="207" t="s">
        <v>1296</v>
      </c>
      <c r="C2916" s="207" t="s">
        <v>465</v>
      </c>
      <c r="D2916" s="208" t="s">
        <v>1556</v>
      </c>
      <c r="E2916" s="209" t="s">
        <v>3766</v>
      </c>
    </row>
    <row r="2917" spans="1:5" x14ac:dyDescent="0.2">
      <c r="A2917" s="207" t="s">
        <v>3726</v>
      </c>
      <c r="B2917" s="207" t="s">
        <v>1292</v>
      </c>
      <c r="C2917" s="207" t="s">
        <v>46</v>
      </c>
      <c r="D2917" s="208" t="s">
        <v>1556</v>
      </c>
      <c r="E2917" s="209" t="s">
        <v>3756</v>
      </c>
    </row>
    <row r="2918" spans="1:5" x14ac:dyDescent="0.2">
      <c r="A2918" s="207" t="s">
        <v>3726</v>
      </c>
      <c r="B2918" s="207" t="s">
        <v>1292</v>
      </c>
      <c r="C2918" s="207" t="s">
        <v>46</v>
      </c>
      <c r="D2918" s="208" t="s">
        <v>1556</v>
      </c>
      <c r="E2918" s="209" t="s">
        <v>3759</v>
      </c>
    </row>
    <row r="2919" spans="1:5" x14ac:dyDescent="0.2">
      <c r="A2919" s="207" t="s">
        <v>3726</v>
      </c>
      <c r="B2919" s="207" t="s">
        <v>1292</v>
      </c>
      <c r="C2919" s="207" t="s">
        <v>46</v>
      </c>
      <c r="D2919" s="208" t="s">
        <v>1556</v>
      </c>
      <c r="E2919" s="209" t="s">
        <v>3760</v>
      </c>
    </row>
    <row r="2920" spans="1:5" x14ac:dyDescent="0.2">
      <c r="A2920" s="207" t="s">
        <v>3726</v>
      </c>
      <c r="B2920" s="207" t="s">
        <v>1292</v>
      </c>
      <c r="C2920" s="207" t="s">
        <v>46</v>
      </c>
      <c r="D2920" s="208" t="s">
        <v>1556</v>
      </c>
      <c r="E2920" s="209" t="s">
        <v>3766</v>
      </c>
    </row>
    <row r="2921" spans="1:5" x14ac:dyDescent="0.2">
      <c r="A2921" s="207" t="s">
        <v>3726</v>
      </c>
      <c r="B2921" s="207" t="s">
        <v>1328</v>
      </c>
      <c r="C2921" s="207" t="s">
        <v>3</v>
      </c>
      <c r="D2921" s="208" t="s">
        <v>1556</v>
      </c>
      <c r="E2921" s="209" t="s">
        <v>3756</v>
      </c>
    </row>
    <row r="2922" spans="1:5" x14ac:dyDescent="0.2">
      <c r="A2922" s="207" t="s">
        <v>3726</v>
      </c>
      <c r="B2922" s="207" t="s">
        <v>1328</v>
      </c>
      <c r="C2922" s="207" t="s">
        <v>3</v>
      </c>
      <c r="D2922" s="208" t="s">
        <v>1556</v>
      </c>
      <c r="E2922" s="209" t="s">
        <v>3759</v>
      </c>
    </row>
    <row r="2923" spans="1:5" x14ac:dyDescent="0.2">
      <c r="A2923" s="207" t="s">
        <v>3726</v>
      </c>
      <c r="B2923" s="207" t="s">
        <v>1328</v>
      </c>
      <c r="C2923" s="207" t="s">
        <v>3</v>
      </c>
      <c r="D2923" s="208" t="s">
        <v>1556</v>
      </c>
      <c r="E2923" s="209" t="s">
        <v>3757</v>
      </c>
    </row>
    <row r="2924" spans="1:5" x14ac:dyDescent="0.2">
      <c r="A2924" s="207" t="s">
        <v>3726</v>
      </c>
      <c r="B2924" s="207" t="s">
        <v>1328</v>
      </c>
      <c r="C2924" s="207" t="s">
        <v>3</v>
      </c>
      <c r="D2924" s="208" t="s">
        <v>1556</v>
      </c>
      <c r="E2924" s="209" t="s">
        <v>3766</v>
      </c>
    </row>
    <row r="2925" spans="1:5" x14ac:dyDescent="0.2">
      <c r="A2925" s="207" t="s">
        <v>3726</v>
      </c>
      <c r="B2925" s="207" t="s">
        <v>1309</v>
      </c>
      <c r="C2925" s="207" t="s">
        <v>1</v>
      </c>
      <c r="D2925" s="208" t="s">
        <v>1556</v>
      </c>
      <c r="E2925" s="209" t="s">
        <v>3756</v>
      </c>
    </row>
    <row r="2926" spans="1:5" x14ac:dyDescent="0.2">
      <c r="A2926" s="207" t="s">
        <v>3726</v>
      </c>
      <c r="B2926" s="207" t="s">
        <v>1309</v>
      </c>
      <c r="C2926" s="207" t="s">
        <v>1</v>
      </c>
      <c r="D2926" s="208" t="s">
        <v>1556</v>
      </c>
      <c r="E2926" s="209" t="s">
        <v>3759</v>
      </c>
    </row>
    <row r="2927" spans="1:5" x14ac:dyDescent="0.2">
      <c r="A2927" s="207" t="s">
        <v>3726</v>
      </c>
      <c r="B2927" s="207" t="s">
        <v>1309</v>
      </c>
      <c r="C2927" s="207" t="s">
        <v>1</v>
      </c>
      <c r="D2927" s="208" t="s">
        <v>1556</v>
      </c>
      <c r="E2927" s="209" t="s">
        <v>3757</v>
      </c>
    </row>
    <row r="2928" spans="1:5" x14ac:dyDescent="0.2">
      <c r="A2928" s="207" t="s">
        <v>3726</v>
      </c>
      <c r="B2928" s="207" t="s">
        <v>1309</v>
      </c>
      <c r="C2928" s="207" t="s">
        <v>1</v>
      </c>
      <c r="D2928" s="208" t="s">
        <v>1556</v>
      </c>
      <c r="E2928" s="209" t="s">
        <v>3760</v>
      </c>
    </row>
    <row r="2929" spans="1:5" x14ac:dyDescent="0.2">
      <c r="A2929" s="207" t="s">
        <v>3726</v>
      </c>
      <c r="B2929" s="207" t="s">
        <v>1309</v>
      </c>
      <c r="C2929" s="207" t="s">
        <v>1</v>
      </c>
      <c r="D2929" s="208" t="s">
        <v>1556</v>
      </c>
      <c r="E2929" s="209" t="s">
        <v>3766</v>
      </c>
    </row>
    <row r="2930" spans="1:5" x14ac:dyDescent="0.2">
      <c r="A2930" s="207" t="s">
        <v>3726</v>
      </c>
      <c r="B2930" s="207" t="s">
        <v>1331</v>
      </c>
      <c r="C2930" s="207" t="s">
        <v>1278</v>
      </c>
      <c r="D2930" s="208" t="s">
        <v>1556</v>
      </c>
      <c r="E2930" s="209" t="s">
        <v>3766</v>
      </c>
    </row>
    <row r="2931" spans="1:5" x14ac:dyDescent="0.2">
      <c r="A2931" s="207" t="s">
        <v>3726</v>
      </c>
      <c r="B2931" s="207" t="s">
        <v>2740</v>
      </c>
      <c r="C2931" s="207" t="s">
        <v>1472</v>
      </c>
      <c r="D2931" s="208" t="s">
        <v>1556</v>
      </c>
      <c r="E2931" s="209" t="s">
        <v>3766</v>
      </c>
    </row>
    <row r="2932" spans="1:5" x14ac:dyDescent="0.2">
      <c r="A2932" s="207" t="s">
        <v>3726</v>
      </c>
      <c r="B2932" s="207" t="s">
        <v>1320</v>
      </c>
      <c r="C2932" s="207" t="s">
        <v>827</v>
      </c>
      <c r="D2932" s="208" t="s">
        <v>1556</v>
      </c>
      <c r="E2932" s="209" t="s">
        <v>3759</v>
      </c>
    </row>
    <row r="2933" spans="1:5" x14ac:dyDescent="0.2">
      <c r="A2933" s="207" t="s">
        <v>3726</v>
      </c>
      <c r="B2933" s="207" t="s">
        <v>1320</v>
      </c>
      <c r="C2933" s="207" t="s">
        <v>827</v>
      </c>
      <c r="D2933" s="208" t="s">
        <v>1556</v>
      </c>
      <c r="E2933" s="209" t="s">
        <v>3766</v>
      </c>
    </row>
    <row r="2934" spans="1:5" x14ac:dyDescent="0.2">
      <c r="A2934" s="207" t="s">
        <v>3726</v>
      </c>
      <c r="B2934" s="207" t="s">
        <v>3139</v>
      </c>
      <c r="C2934" s="207" t="s">
        <v>3140</v>
      </c>
      <c r="D2934" s="208" t="s">
        <v>1556</v>
      </c>
      <c r="E2934" s="209" t="s">
        <v>3766</v>
      </c>
    </row>
    <row r="2935" spans="1:5" x14ac:dyDescent="0.2">
      <c r="A2935" s="207" t="s">
        <v>3726</v>
      </c>
      <c r="B2935" s="207" t="s">
        <v>1299</v>
      </c>
      <c r="C2935" s="207" t="s">
        <v>48</v>
      </c>
      <c r="D2935" s="208" t="s">
        <v>1556</v>
      </c>
      <c r="E2935" s="209" t="s">
        <v>3756</v>
      </c>
    </row>
    <row r="2936" spans="1:5" x14ac:dyDescent="0.2">
      <c r="A2936" s="207" t="s">
        <v>3726</v>
      </c>
      <c r="B2936" s="207" t="s">
        <v>1299</v>
      </c>
      <c r="C2936" s="207" t="s">
        <v>48</v>
      </c>
      <c r="D2936" s="208" t="s">
        <v>1556</v>
      </c>
      <c r="E2936" s="209" t="s">
        <v>3759</v>
      </c>
    </row>
    <row r="2937" spans="1:5" x14ac:dyDescent="0.2">
      <c r="A2937" s="207" t="s">
        <v>3726</v>
      </c>
      <c r="B2937" s="207" t="s">
        <v>1299</v>
      </c>
      <c r="C2937" s="207" t="s">
        <v>48</v>
      </c>
      <c r="D2937" s="208" t="s">
        <v>1556</v>
      </c>
      <c r="E2937" s="209" t="s">
        <v>3766</v>
      </c>
    </row>
    <row r="2938" spans="1:5" x14ac:dyDescent="0.2">
      <c r="A2938" s="207" t="s">
        <v>3726</v>
      </c>
      <c r="B2938" s="207" t="s">
        <v>1298</v>
      </c>
      <c r="C2938" s="207" t="s">
        <v>2</v>
      </c>
      <c r="D2938" s="208" t="s">
        <v>1556</v>
      </c>
      <c r="E2938" s="209" t="s">
        <v>3759</v>
      </c>
    </row>
    <row r="2939" spans="1:5" x14ac:dyDescent="0.2">
      <c r="A2939" s="207" t="s">
        <v>3726</v>
      </c>
      <c r="B2939" s="207" t="s">
        <v>1298</v>
      </c>
      <c r="C2939" s="207" t="s">
        <v>2</v>
      </c>
      <c r="D2939" s="208" t="s">
        <v>1556</v>
      </c>
      <c r="E2939" s="209" t="s">
        <v>3766</v>
      </c>
    </row>
    <row r="2940" spans="1:5" x14ac:dyDescent="0.2">
      <c r="A2940" s="207" t="s">
        <v>3726</v>
      </c>
      <c r="B2940" s="207" t="s">
        <v>3306</v>
      </c>
      <c r="C2940" s="207" t="s">
        <v>3307</v>
      </c>
      <c r="D2940" s="208" t="s">
        <v>1556</v>
      </c>
      <c r="E2940" s="209" t="s">
        <v>3757</v>
      </c>
    </row>
    <row r="2941" spans="1:5" x14ac:dyDescent="0.2">
      <c r="A2941" s="207" t="s">
        <v>3726</v>
      </c>
      <c r="B2941" s="207" t="s">
        <v>3306</v>
      </c>
      <c r="C2941" s="207" t="s">
        <v>3307</v>
      </c>
      <c r="D2941" s="208" t="s">
        <v>1556</v>
      </c>
      <c r="E2941" s="209" t="s">
        <v>3766</v>
      </c>
    </row>
    <row r="2942" spans="1:5" x14ac:dyDescent="0.2">
      <c r="A2942" s="207" t="s">
        <v>3726</v>
      </c>
      <c r="B2942" s="207" t="s">
        <v>1313</v>
      </c>
      <c r="C2942" s="207" t="s">
        <v>466</v>
      </c>
      <c r="D2942" s="208" t="s">
        <v>1556</v>
      </c>
      <c r="E2942" s="209" t="s">
        <v>3756</v>
      </c>
    </row>
    <row r="2943" spans="1:5" x14ac:dyDescent="0.2">
      <c r="A2943" s="207" t="s">
        <v>3726</v>
      </c>
      <c r="B2943" s="207" t="s">
        <v>1313</v>
      </c>
      <c r="C2943" s="207" t="s">
        <v>466</v>
      </c>
      <c r="D2943" s="208" t="s">
        <v>1556</v>
      </c>
      <c r="E2943" s="209" t="s">
        <v>3759</v>
      </c>
    </row>
    <row r="2944" spans="1:5" x14ac:dyDescent="0.2">
      <c r="A2944" s="207" t="s">
        <v>3726</v>
      </c>
      <c r="B2944" s="207" t="s">
        <v>1313</v>
      </c>
      <c r="C2944" s="207" t="s">
        <v>466</v>
      </c>
      <c r="D2944" s="208" t="s">
        <v>1556</v>
      </c>
      <c r="E2944" s="209" t="s">
        <v>3766</v>
      </c>
    </row>
    <row r="2945" spans="1:5" x14ac:dyDescent="0.2">
      <c r="A2945" s="207" t="s">
        <v>3726</v>
      </c>
      <c r="B2945" s="207" t="s">
        <v>3141</v>
      </c>
      <c r="C2945" s="207" t="s">
        <v>3142</v>
      </c>
      <c r="D2945" s="208" t="s">
        <v>1556</v>
      </c>
      <c r="E2945" s="209" t="s">
        <v>3766</v>
      </c>
    </row>
    <row r="2946" spans="1:5" x14ac:dyDescent="0.2">
      <c r="A2946" s="207" t="s">
        <v>3726</v>
      </c>
      <c r="B2946" s="207" t="s">
        <v>2741</v>
      </c>
      <c r="C2946" s="207" t="s">
        <v>1469</v>
      </c>
      <c r="D2946" s="208" t="s">
        <v>1556</v>
      </c>
      <c r="E2946" s="209" t="s">
        <v>3756</v>
      </c>
    </row>
    <row r="2947" spans="1:5" x14ac:dyDescent="0.2">
      <c r="A2947" s="207" t="s">
        <v>3726</v>
      </c>
      <c r="B2947" s="207" t="s">
        <v>2741</v>
      </c>
      <c r="C2947" s="207" t="s">
        <v>1469</v>
      </c>
      <c r="D2947" s="208" t="s">
        <v>1556</v>
      </c>
      <c r="E2947" s="209" t="s">
        <v>3757</v>
      </c>
    </row>
    <row r="2948" spans="1:5" x14ac:dyDescent="0.2">
      <c r="A2948" s="207" t="s">
        <v>3726</v>
      </c>
      <c r="B2948" s="207" t="s">
        <v>2741</v>
      </c>
      <c r="C2948" s="207" t="s">
        <v>1469</v>
      </c>
      <c r="D2948" s="208" t="s">
        <v>1556</v>
      </c>
      <c r="E2948" s="209" t="s">
        <v>3766</v>
      </c>
    </row>
    <row r="2949" spans="1:5" x14ac:dyDescent="0.2">
      <c r="A2949" s="207" t="s">
        <v>3726</v>
      </c>
      <c r="B2949" s="207" t="s">
        <v>1307</v>
      </c>
      <c r="C2949" s="207" t="s">
        <v>464</v>
      </c>
      <c r="D2949" s="208" t="s">
        <v>1556</v>
      </c>
      <c r="E2949" s="209" t="s">
        <v>3756</v>
      </c>
    </row>
    <row r="2950" spans="1:5" x14ac:dyDescent="0.2">
      <c r="A2950" s="207" t="s">
        <v>3726</v>
      </c>
      <c r="B2950" s="207" t="s">
        <v>1307</v>
      </c>
      <c r="C2950" s="207" t="s">
        <v>464</v>
      </c>
      <c r="D2950" s="208" t="s">
        <v>1556</v>
      </c>
      <c r="E2950" s="209" t="s">
        <v>3759</v>
      </c>
    </row>
    <row r="2951" spans="1:5" x14ac:dyDescent="0.2">
      <c r="A2951" s="207" t="s">
        <v>3726</v>
      </c>
      <c r="B2951" s="207" t="s">
        <v>1307</v>
      </c>
      <c r="C2951" s="207" t="s">
        <v>464</v>
      </c>
      <c r="D2951" s="208" t="s">
        <v>1556</v>
      </c>
      <c r="E2951" s="209" t="s">
        <v>3766</v>
      </c>
    </row>
    <row r="2952" spans="1:5" x14ac:dyDescent="0.2">
      <c r="A2952" s="207" t="s">
        <v>3726</v>
      </c>
      <c r="B2952" s="207" t="s">
        <v>1304</v>
      </c>
      <c r="C2952" s="207" t="s">
        <v>47</v>
      </c>
      <c r="D2952" s="208" t="s">
        <v>1556</v>
      </c>
      <c r="E2952" s="209" t="s">
        <v>3756</v>
      </c>
    </row>
    <row r="2953" spans="1:5" x14ac:dyDescent="0.2">
      <c r="A2953" s="207" t="s">
        <v>3726</v>
      </c>
      <c r="B2953" s="207" t="s">
        <v>1304</v>
      </c>
      <c r="C2953" s="207" t="s">
        <v>47</v>
      </c>
      <c r="D2953" s="208" t="s">
        <v>1556</v>
      </c>
      <c r="E2953" s="209" t="s">
        <v>3759</v>
      </c>
    </row>
    <row r="2954" spans="1:5" x14ac:dyDescent="0.2">
      <c r="A2954" s="207" t="s">
        <v>3726</v>
      </c>
      <c r="B2954" s="207" t="s">
        <v>1304</v>
      </c>
      <c r="C2954" s="207" t="s">
        <v>47</v>
      </c>
      <c r="D2954" s="208" t="s">
        <v>1556</v>
      </c>
      <c r="E2954" s="209" t="s">
        <v>3766</v>
      </c>
    </row>
    <row r="2955" spans="1:5" x14ac:dyDescent="0.2">
      <c r="A2955" s="207" t="s">
        <v>3726</v>
      </c>
      <c r="B2955" s="207" t="s">
        <v>2742</v>
      </c>
      <c r="C2955" s="207" t="s">
        <v>1590</v>
      </c>
      <c r="D2955" s="208" t="s">
        <v>1556</v>
      </c>
      <c r="E2955" s="209" t="s">
        <v>3756</v>
      </c>
    </row>
    <row r="2956" spans="1:5" x14ac:dyDescent="0.2">
      <c r="A2956" s="207" t="s">
        <v>3726</v>
      </c>
      <c r="B2956" s="207" t="s">
        <v>2742</v>
      </c>
      <c r="C2956" s="207" t="s">
        <v>1590</v>
      </c>
      <c r="D2956" s="208" t="s">
        <v>1556</v>
      </c>
      <c r="E2956" s="209" t="s">
        <v>3759</v>
      </c>
    </row>
    <row r="2957" spans="1:5" x14ac:dyDescent="0.2">
      <c r="A2957" s="207" t="s">
        <v>3726</v>
      </c>
      <c r="B2957" s="207" t="s">
        <v>2742</v>
      </c>
      <c r="C2957" s="207" t="s">
        <v>1590</v>
      </c>
      <c r="D2957" s="208" t="s">
        <v>1556</v>
      </c>
      <c r="E2957" s="209" t="s">
        <v>3766</v>
      </c>
    </row>
    <row r="2958" spans="1:5" x14ac:dyDescent="0.2">
      <c r="A2958" s="207" t="s">
        <v>3726</v>
      </c>
      <c r="B2958" s="207" t="s">
        <v>1291</v>
      </c>
      <c r="C2958" s="207" t="s">
        <v>463</v>
      </c>
      <c r="D2958" s="208" t="s">
        <v>1556</v>
      </c>
      <c r="E2958" s="209" t="s">
        <v>3761</v>
      </c>
    </row>
    <row r="2959" spans="1:5" x14ac:dyDescent="0.2">
      <c r="A2959" s="207" t="s">
        <v>3726</v>
      </c>
      <c r="B2959" s="207" t="s">
        <v>1291</v>
      </c>
      <c r="C2959" s="207" t="s">
        <v>463</v>
      </c>
      <c r="D2959" s="208" t="s">
        <v>1556</v>
      </c>
      <c r="E2959" s="209" t="s">
        <v>3756</v>
      </c>
    </row>
    <row r="2960" spans="1:5" x14ac:dyDescent="0.2">
      <c r="A2960" s="207" t="s">
        <v>3726</v>
      </c>
      <c r="B2960" s="207" t="s">
        <v>1291</v>
      </c>
      <c r="C2960" s="207" t="s">
        <v>463</v>
      </c>
      <c r="D2960" s="208" t="s">
        <v>1556</v>
      </c>
      <c r="E2960" s="209" t="s">
        <v>3759</v>
      </c>
    </row>
    <row r="2961" spans="1:5" x14ac:dyDescent="0.2">
      <c r="A2961" s="207" t="s">
        <v>3726</v>
      </c>
      <c r="B2961" s="207" t="s">
        <v>1291</v>
      </c>
      <c r="C2961" s="207" t="s">
        <v>463</v>
      </c>
      <c r="D2961" s="208" t="s">
        <v>1556</v>
      </c>
      <c r="E2961" s="209" t="s">
        <v>3757</v>
      </c>
    </row>
    <row r="2962" spans="1:5" x14ac:dyDescent="0.2">
      <c r="A2962" s="207" t="s">
        <v>3726</v>
      </c>
      <c r="B2962" s="207" t="s">
        <v>1291</v>
      </c>
      <c r="C2962" s="207" t="s">
        <v>463</v>
      </c>
      <c r="D2962" s="208" t="s">
        <v>1556</v>
      </c>
      <c r="E2962" s="209" t="s">
        <v>3766</v>
      </c>
    </row>
    <row r="2963" spans="1:5" x14ac:dyDescent="0.2">
      <c r="A2963" s="207" t="s">
        <v>3726</v>
      </c>
      <c r="B2963" s="207" t="s">
        <v>1294</v>
      </c>
      <c r="C2963" s="207" t="s">
        <v>235</v>
      </c>
      <c r="D2963" s="208" t="s">
        <v>1556</v>
      </c>
      <c r="E2963" s="209" t="s">
        <v>3756</v>
      </c>
    </row>
    <row r="2964" spans="1:5" x14ac:dyDescent="0.2">
      <c r="A2964" s="207" t="s">
        <v>3726</v>
      </c>
      <c r="B2964" s="207" t="s">
        <v>1294</v>
      </c>
      <c r="C2964" s="207" t="s">
        <v>235</v>
      </c>
      <c r="D2964" s="208" t="s">
        <v>1556</v>
      </c>
      <c r="E2964" s="209" t="s">
        <v>3759</v>
      </c>
    </row>
    <row r="2965" spans="1:5" x14ac:dyDescent="0.2">
      <c r="A2965" s="207" t="s">
        <v>3726</v>
      </c>
      <c r="B2965" s="207" t="s">
        <v>1294</v>
      </c>
      <c r="C2965" s="207" t="s">
        <v>235</v>
      </c>
      <c r="D2965" s="208" t="s">
        <v>1556</v>
      </c>
      <c r="E2965" s="209" t="s">
        <v>3766</v>
      </c>
    </row>
    <row r="2966" spans="1:5" x14ac:dyDescent="0.2">
      <c r="A2966" s="207" t="s">
        <v>3726</v>
      </c>
      <c r="B2966" s="207" t="s">
        <v>3291</v>
      </c>
      <c r="C2966" s="207" t="s">
        <v>585</v>
      </c>
      <c r="D2966" s="208" t="s">
        <v>1556</v>
      </c>
      <c r="E2966" s="209" t="s">
        <v>3756</v>
      </c>
    </row>
    <row r="2967" spans="1:5" x14ac:dyDescent="0.2">
      <c r="A2967" s="207" t="s">
        <v>3726</v>
      </c>
      <c r="B2967" s="207" t="s">
        <v>3292</v>
      </c>
      <c r="C2967" s="207" t="s">
        <v>586</v>
      </c>
      <c r="D2967" s="208" t="s">
        <v>1556</v>
      </c>
      <c r="E2967" s="209" t="s">
        <v>3756</v>
      </c>
    </row>
    <row r="2968" spans="1:5" x14ac:dyDescent="0.2">
      <c r="A2968" s="207" t="s">
        <v>3726</v>
      </c>
      <c r="B2968" s="207" t="s">
        <v>2743</v>
      </c>
      <c r="C2968" s="207" t="s">
        <v>2076</v>
      </c>
      <c r="D2968" s="208" t="s">
        <v>1556</v>
      </c>
      <c r="E2968" s="209" t="s">
        <v>3756</v>
      </c>
    </row>
    <row r="2969" spans="1:5" x14ac:dyDescent="0.2">
      <c r="A2969" s="207" t="s">
        <v>3726</v>
      </c>
      <c r="B2969" s="207" t="s">
        <v>2744</v>
      </c>
      <c r="C2969" s="207" t="s">
        <v>1890</v>
      </c>
      <c r="D2969" s="208" t="s">
        <v>1556</v>
      </c>
      <c r="E2969" s="209" t="s">
        <v>3756</v>
      </c>
    </row>
    <row r="2970" spans="1:5" x14ac:dyDescent="0.2">
      <c r="A2970" s="207" t="s">
        <v>3726</v>
      </c>
      <c r="B2970" s="207" t="s">
        <v>2745</v>
      </c>
      <c r="C2970" s="207" t="s">
        <v>1889</v>
      </c>
      <c r="D2970" s="208" t="s">
        <v>1556</v>
      </c>
      <c r="E2970" s="209" t="s">
        <v>3756</v>
      </c>
    </row>
    <row r="2971" spans="1:5" x14ac:dyDescent="0.2">
      <c r="A2971" s="207" t="s">
        <v>3726</v>
      </c>
      <c r="B2971" s="207" t="s">
        <v>2049</v>
      </c>
      <c r="C2971" s="207" t="s">
        <v>2050</v>
      </c>
      <c r="D2971" s="208" t="s">
        <v>799</v>
      </c>
      <c r="E2971" s="209" t="s">
        <v>3770</v>
      </c>
    </row>
    <row r="2972" spans="1:5" x14ac:dyDescent="0.2">
      <c r="A2972" s="207" t="s">
        <v>3726</v>
      </c>
      <c r="B2972" s="207" t="s">
        <v>2159</v>
      </c>
      <c r="C2972" s="207" t="s">
        <v>1903</v>
      </c>
      <c r="D2972" s="208" t="s">
        <v>799</v>
      </c>
      <c r="E2972" s="209" t="s">
        <v>3770</v>
      </c>
    </row>
    <row r="2973" spans="1:5" x14ac:dyDescent="0.2">
      <c r="A2973" s="207" t="s">
        <v>3726</v>
      </c>
      <c r="B2973" s="207" t="s">
        <v>792</v>
      </c>
      <c r="C2973" s="207" t="s">
        <v>793</v>
      </c>
      <c r="D2973" s="208" t="s">
        <v>799</v>
      </c>
      <c r="E2973" s="209" t="s">
        <v>3756</v>
      </c>
    </row>
    <row r="2974" spans="1:5" x14ac:dyDescent="0.2">
      <c r="A2974" s="207" t="s">
        <v>3726</v>
      </c>
      <c r="B2974" s="207" t="s">
        <v>792</v>
      </c>
      <c r="C2974" s="207" t="s">
        <v>793</v>
      </c>
      <c r="D2974" s="208" t="s">
        <v>799</v>
      </c>
      <c r="E2974" s="209" t="s">
        <v>3770</v>
      </c>
    </row>
    <row r="2975" spans="1:5" x14ac:dyDescent="0.2">
      <c r="A2975" s="207" t="s">
        <v>3726</v>
      </c>
      <c r="B2975" s="207" t="s">
        <v>924</v>
      </c>
      <c r="C2975" s="207" t="s">
        <v>925</v>
      </c>
      <c r="D2975" s="208" t="s">
        <v>799</v>
      </c>
      <c r="E2975" s="209" t="s">
        <v>3756</v>
      </c>
    </row>
    <row r="2976" spans="1:5" x14ac:dyDescent="0.2">
      <c r="A2976" s="207" t="s">
        <v>3726</v>
      </c>
      <c r="B2976" s="207" t="s">
        <v>924</v>
      </c>
      <c r="C2976" s="207" t="s">
        <v>925</v>
      </c>
      <c r="D2976" s="208" t="s">
        <v>799</v>
      </c>
      <c r="E2976" s="209" t="s">
        <v>3770</v>
      </c>
    </row>
    <row r="2977" spans="1:5" x14ac:dyDescent="0.2">
      <c r="A2977" s="207" t="s">
        <v>3726</v>
      </c>
      <c r="B2977" s="207" t="s">
        <v>2132</v>
      </c>
      <c r="C2977" s="207" t="s">
        <v>2133</v>
      </c>
      <c r="D2977" s="208" t="s">
        <v>1464</v>
      </c>
      <c r="E2977" s="209" t="s">
        <v>3759</v>
      </c>
    </row>
    <row r="2978" spans="1:5" x14ac:dyDescent="0.2">
      <c r="A2978" s="207" t="s">
        <v>3726</v>
      </c>
      <c r="B2978" s="207" t="s">
        <v>2132</v>
      </c>
      <c r="C2978" s="207" t="s">
        <v>2133</v>
      </c>
      <c r="D2978" s="208" t="s">
        <v>1464</v>
      </c>
      <c r="E2978" s="209" t="s">
        <v>3757</v>
      </c>
    </row>
    <row r="2979" spans="1:5" x14ac:dyDescent="0.2">
      <c r="A2979" s="207" t="s">
        <v>3726</v>
      </c>
      <c r="B2979" s="207" t="s">
        <v>1644</v>
      </c>
      <c r="C2979" s="207" t="s">
        <v>1645</v>
      </c>
      <c r="D2979" s="208" t="s">
        <v>1464</v>
      </c>
      <c r="E2979" s="209" t="s">
        <v>3756</v>
      </c>
    </row>
    <row r="2980" spans="1:5" x14ac:dyDescent="0.2">
      <c r="A2980" s="207" t="s">
        <v>3726</v>
      </c>
      <c r="B2980" s="207" t="s">
        <v>1644</v>
      </c>
      <c r="C2980" s="207" t="s">
        <v>1645</v>
      </c>
      <c r="D2980" s="208" t="s">
        <v>1464</v>
      </c>
      <c r="E2980" s="209" t="s">
        <v>3757</v>
      </c>
    </row>
    <row r="2981" spans="1:5" x14ac:dyDescent="0.2">
      <c r="A2981" s="207" t="s">
        <v>3726</v>
      </c>
      <c r="B2981" s="207" t="s">
        <v>2380</v>
      </c>
      <c r="C2981" s="207" t="s">
        <v>1910</v>
      </c>
      <c r="D2981" s="208" t="s">
        <v>1464</v>
      </c>
      <c r="E2981" s="209" t="s">
        <v>3757</v>
      </c>
    </row>
    <row r="2982" spans="1:5" x14ac:dyDescent="0.2">
      <c r="A2982" s="207" t="s">
        <v>3726</v>
      </c>
      <c r="B2982" s="207" t="s">
        <v>2374</v>
      </c>
      <c r="C2982" s="207" t="s">
        <v>1912</v>
      </c>
      <c r="D2982" s="208" t="s">
        <v>1464</v>
      </c>
      <c r="E2982" s="209" t="s">
        <v>3757</v>
      </c>
    </row>
    <row r="2983" spans="1:5" x14ac:dyDescent="0.2">
      <c r="A2983" s="207" t="s">
        <v>3726</v>
      </c>
      <c r="B2983" s="207" t="s">
        <v>1641</v>
      </c>
      <c r="C2983" s="207" t="s">
        <v>1642</v>
      </c>
      <c r="D2983" s="208" t="s">
        <v>1464</v>
      </c>
      <c r="E2983" s="209" t="s">
        <v>3757</v>
      </c>
    </row>
    <row r="2984" spans="1:5" x14ac:dyDescent="0.2">
      <c r="A2984" s="207" t="s">
        <v>3726</v>
      </c>
      <c r="B2984" s="207" t="s">
        <v>1769</v>
      </c>
      <c r="C2984" s="207" t="s">
        <v>1770</v>
      </c>
      <c r="D2984" s="208" t="s">
        <v>1464</v>
      </c>
      <c r="E2984" s="209" t="s">
        <v>3757</v>
      </c>
    </row>
    <row r="2985" spans="1:5" x14ac:dyDescent="0.2">
      <c r="A2985" s="207" t="s">
        <v>3726</v>
      </c>
      <c r="B2985" s="207" t="s">
        <v>2375</v>
      </c>
      <c r="C2985" s="207" t="s">
        <v>1909</v>
      </c>
      <c r="D2985" s="208" t="s">
        <v>1464</v>
      </c>
      <c r="E2985" s="209" t="s">
        <v>3757</v>
      </c>
    </row>
    <row r="2986" spans="1:5" x14ac:dyDescent="0.2">
      <c r="A2986" s="207" t="s">
        <v>3726</v>
      </c>
      <c r="B2986" s="207" t="s">
        <v>1461</v>
      </c>
      <c r="C2986" s="207" t="s">
        <v>796</v>
      </c>
      <c r="D2986" s="208" t="s">
        <v>1464</v>
      </c>
      <c r="E2986" s="209" t="s">
        <v>3756</v>
      </c>
    </row>
    <row r="2987" spans="1:5" x14ac:dyDescent="0.2">
      <c r="A2987" s="207" t="s">
        <v>3726</v>
      </c>
      <c r="B2987" s="207" t="s">
        <v>1461</v>
      </c>
      <c r="C2987" s="207" t="s">
        <v>796</v>
      </c>
      <c r="D2987" s="208" t="s">
        <v>1464</v>
      </c>
      <c r="E2987" s="209" t="s">
        <v>3759</v>
      </c>
    </row>
    <row r="2988" spans="1:5" x14ac:dyDescent="0.2">
      <c r="A2988" s="207" t="s">
        <v>3726</v>
      </c>
      <c r="B2988" s="207" t="s">
        <v>1461</v>
      </c>
      <c r="C2988" s="207" t="s">
        <v>796</v>
      </c>
      <c r="D2988" s="208" t="s">
        <v>1464</v>
      </c>
      <c r="E2988" s="209" t="s">
        <v>3757</v>
      </c>
    </row>
    <row r="2989" spans="1:5" x14ac:dyDescent="0.2">
      <c r="A2989" s="207" t="s">
        <v>3726</v>
      </c>
      <c r="B2989" s="207" t="s">
        <v>2376</v>
      </c>
      <c r="C2989" s="207" t="s">
        <v>1911</v>
      </c>
      <c r="D2989" s="208" t="s">
        <v>1464</v>
      </c>
      <c r="E2989" s="209" t="s">
        <v>3756</v>
      </c>
    </row>
    <row r="2990" spans="1:5" x14ac:dyDescent="0.2">
      <c r="A2990" s="207" t="s">
        <v>3726</v>
      </c>
      <c r="B2990" s="207" t="s">
        <v>2376</v>
      </c>
      <c r="C2990" s="207" t="s">
        <v>1911</v>
      </c>
      <c r="D2990" s="208" t="s">
        <v>1464</v>
      </c>
      <c r="E2990" s="209" t="s">
        <v>3757</v>
      </c>
    </row>
    <row r="2991" spans="1:5" x14ac:dyDescent="0.2">
      <c r="A2991" s="207" t="s">
        <v>3726</v>
      </c>
      <c r="B2991" s="207" t="s">
        <v>2378</v>
      </c>
      <c r="C2991" s="207" t="s">
        <v>1906</v>
      </c>
      <c r="D2991" s="208" t="s">
        <v>1464</v>
      </c>
      <c r="E2991" s="209" t="s">
        <v>3756</v>
      </c>
    </row>
    <row r="2992" spans="1:5" x14ac:dyDescent="0.2">
      <c r="A2992" s="207" t="s">
        <v>3726</v>
      </c>
      <c r="B2992" s="207" t="s">
        <v>2378</v>
      </c>
      <c r="C2992" s="207" t="s">
        <v>1906</v>
      </c>
      <c r="D2992" s="208" t="s">
        <v>1464</v>
      </c>
      <c r="E2992" s="209" t="s">
        <v>3757</v>
      </c>
    </row>
    <row r="2993" spans="1:5" x14ac:dyDescent="0.2">
      <c r="A2993" s="207" t="s">
        <v>3726</v>
      </c>
      <c r="B2993" s="207" t="s">
        <v>2377</v>
      </c>
      <c r="C2993" s="207" t="s">
        <v>1908</v>
      </c>
      <c r="D2993" s="208" t="s">
        <v>1464</v>
      </c>
      <c r="E2993" s="209" t="s">
        <v>3756</v>
      </c>
    </row>
    <row r="2994" spans="1:5" x14ac:dyDescent="0.2">
      <c r="A2994" s="207" t="s">
        <v>3726</v>
      </c>
      <c r="B2994" s="207" t="s">
        <v>2377</v>
      </c>
      <c r="C2994" s="207" t="s">
        <v>1908</v>
      </c>
      <c r="D2994" s="208" t="s">
        <v>1464</v>
      </c>
      <c r="E2994" s="209" t="s">
        <v>3757</v>
      </c>
    </row>
    <row r="2995" spans="1:5" x14ac:dyDescent="0.2">
      <c r="A2995" s="207" t="s">
        <v>3726</v>
      </c>
      <c r="B2995" s="207" t="s">
        <v>1210</v>
      </c>
      <c r="C2995" s="207" t="s">
        <v>1211</v>
      </c>
      <c r="D2995" s="208" t="s">
        <v>1464</v>
      </c>
      <c r="E2995" s="209" t="s">
        <v>3756</v>
      </c>
    </row>
    <row r="2996" spans="1:5" x14ac:dyDescent="0.2">
      <c r="A2996" s="207" t="s">
        <v>3726</v>
      </c>
      <c r="B2996" s="207" t="s">
        <v>1210</v>
      </c>
      <c r="C2996" s="207" t="s">
        <v>1211</v>
      </c>
      <c r="D2996" s="208" t="s">
        <v>1464</v>
      </c>
      <c r="E2996" s="209" t="s">
        <v>3757</v>
      </c>
    </row>
    <row r="2997" spans="1:5" x14ac:dyDescent="0.2">
      <c r="A2997" s="207" t="s">
        <v>3726</v>
      </c>
      <c r="B2997" s="207" t="s">
        <v>1462</v>
      </c>
      <c r="C2997" s="207" t="s">
        <v>797</v>
      </c>
      <c r="D2997" s="208" t="s">
        <v>1464</v>
      </c>
      <c r="E2997" s="209" t="s">
        <v>3756</v>
      </c>
    </row>
    <row r="2998" spans="1:5" x14ac:dyDescent="0.2">
      <c r="A2998" s="207" t="s">
        <v>3726</v>
      </c>
      <c r="B2998" s="207" t="s">
        <v>1462</v>
      </c>
      <c r="C2998" s="207" t="s">
        <v>797</v>
      </c>
      <c r="D2998" s="208" t="s">
        <v>1464</v>
      </c>
      <c r="E2998" s="209" t="s">
        <v>3759</v>
      </c>
    </row>
    <row r="2999" spans="1:5" x14ac:dyDescent="0.2">
      <c r="A2999" s="207" t="s">
        <v>3726</v>
      </c>
      <c r="B2999" s="207" t="s">
        <v>1462</v>
      </c>
      <c r="C2999" s="207" t="s">
        <v>797</v>
      </c>
      <c r="D2999" s="208" t="s">
        <v>1464</v>
      </c>
      <c r="E2999" s="209" t="s">
        <v>3757</v>
      </c>
    </row>
    <row r="3000" spans="1:5" x14ac:dyDescent="0.2">
      <c r="A3000" s="207" t="s">
        <v>3726</v>
      </c>
      <c r="B3000" s="207" t="s">
        <v>2382</v>
      </c>
      <c r="C3000" s="207" t="s">
        <v>1907</v>
      </c>
      <c r="D3000" s="208" t="s">
        <v>1464</v>
      </c>
      <c r="E3000" s="209" t="s">
        <v>3757</v>
      </c>
    </row>
    <row r="3001" spans="1:5" x14ac:dyDescent="0.2">
      <c r="A3001" s="207" t="s">
        <v>3726</v>
      </c>
      <c r="B3001" s="207" t="s">
        <v>3310</v>
      </c>
      <c r="C3001" s="207" t="s">
        <v>3311</v>
      </c>
      <c r="D3001" s="208" t="s">
        <v>1464</v>
      </c>
      <c r="E3001" s="209" t="s">
        <v>3757</v>
      </c>
    </row>
    <row r="3002" spans="1:5" x14ac:dyDescent="0.2">
      <c r="A3002" s="207" t="s">
        <v>3726</v>
      </c>
      <c r="B3002" s="207" t="s">
        <v>2381</v>
      </c>
      <c r="C3002" s="207" t="s">
        <v>1905</v>
      </c>
      <c r="D3002" s="208" t="s">
        <v>1464</v>
      </c>
      <c r="E3002" s="209" t="s">
        <v>3757</v>
      </c>
    </row>
    <row r="3003" spans="1:5" x14ac:dyDescent="0.2">
      <c r="A3003" s="207" t="s">
        <v>3726</v>
      </c>
      <c r="B3003" s="207" t="s">
        <v>1463</v>
      </c>
      <c r="C3003" s="207" t="s">
        <v>863</v>
      </c>
      <c r="D3003" s="208" t="s">
        <v>1464</v>
      </c>
      <c r="E3003" s="209" t="s">
        <v>3756</v>
      </c>
    </row>
    <row r="3004" spans="1:5" x14ac:dyDescent="0.2">
      <c r="A3004" s="207" t="s">
        <v>3726</v>
      </c>
      <c r="B3004" s="207" t="s">
        <v>1463</v>
      </c>
      <c r="C3004" s="207" t="s">
        <v>863</v>
      </c>
      <c r="D3004" s="208" t="s">
        <v>1464</v>
      </c>
      <c r="E3004" s="209" t="s">
        <v>3757</v>
      </c>
    </row>
    <row r="3005" spans="1:5" x14ac:dyDescent="0.2">
      <c r="A3005" s="207" t="s">
        <v>3726</v>
      </c>
      <c r="B3005" s="207" t="s">
        <v>1437</v>
      </c>
      <c r="C3005" s="207" t="s">
        <v>1438</v>
      </c>
      <c r="D3005" s="208" t="s">
        <v>1464</v>
      </c>
      <c r="E3005" s="209" t="s">
        <v>3757</v>
      </c>
    </row>
    <row r="3006" spans="1:5" x14ac:dyDescent="0.2">
      <c r="A3006" s="207" t="s">
        <v>3726</v>
      </c>
      <c r="B3006" s="207" t="s">
        <v>1435</v>
      </c>
      <c r="C3006" s="207" t="s">
        <v>1436</v>
      </c>
      <c r="D3006" s="208" t="s">
        <v>1464</v>
      </c>
      <c r="E3006" s="209" t="s">
        <v>3757</v>
      </c>
    </row>
    <row r="3007" spans="1:5" x14ac:dyDescent="0.2">
      <c r="A3007" s="207" t="s">
        <v>3726</v>
      </c>
      <c r="B3007" s="207" t="s">
        <v>3663</v>
      </c>
      <c r="C3007" s="207" t="s">
        <v>3664</v>
      </c>
      <c r="D3007" s="208" t="s">
        <v>1464</v>
      </c>
      <c r="E3007" s="209" t="s">
        <v>3757</v>
      </c>
    </row>
    <row r="3008" spans="1:5" x14ac:dyDescent="0.2">
      <c r="A3008" s="207" t="s">
        <v>3726</v>
      </c>
      <c r="B3008" s="207" t="s">
        <v>2379</v>
      </c>
      <c r="C3008" s="207" t="s">
        <v>1904</v>
      </c>
      <c r="D3008" s="208" t="s">
        <v>1464</v>
      </c>
      <c r="E3008" s="209" t="s">
        <v>3757</v>
      </c>
    </row>
    <row r="3009" spans="1:5" x14ac:dyDescent="0.2">
      <c r="A3009" s="207" t="s">
        <v>3726</v>
      </c>
      <c r="B3009" s="207" t="s">
        <v>1406</v>
      </c>
      <c r="C3009" s="207" t="s">
        <v>1407</v>
      </c>
      <c r="D3009" s="208" t="s">
        <v>1380</v>
      </c>
      <c r="E3009" s="209" t="s">
        <v>3756</v>
      </c>
    </row>
    <row r="3010" spans="1:5" x14ac:dyDescent="0.2">
      <c r="A3010" s="207" t="s">
        <v>3726</v>
      </c>
      <c r="B3010" s="207" t="s">
        <v>1406</v>
      </c>
      <c r="C3010" s="207" t="s">
        <v>1407</v>
      </c>
      <c r="D3010" s="208" t="s">
        <v>1380</v>
      </c>
      <c r="E3010" s="209" t="s">
        <v>3757</v>
      </c>
    </row>
    <row r="3011" spans="1:5" x14ac:dyDescent="0.2">
      <c r="A3011" s="207" t="s">
        <v>3726</v>
      </c>
      <c r="B3011" s="207" t="s">
        <v>1958</v>
      </c>
      <c r="C3011" s="207" t="s">
        <v>1959</v>
      </c>
      <c r="D3011" s="208" t="s">
        <v>1380</v>
      </c>
      <c r="E3011" s="209" t="s">
        <v>3756</v>
      </c>
    </row>
    <row r="3012" spans="1:5" x14ac:dyDescent="0.2">
      <c r="A3012" s="207" t="s">
        <v>3726</v>
      </c>
      <c r="B3012" s="207" t="s">
        <v>1958</v>
      </c>
      <c r="C3012" s="207" t="s">
        <v>1959</v>
      </c>
      <c r="D3012" s="208" t="s">
        <v>1380</v>
      </c>
      <c r="E3012" s="209" t="s">
        <v>3757</v>
      </c>
    </row>
    <row r="3013" spans="1:5" x14ac:dyDescent="0.2">
      <c r="A3013" s="207" t="s">
        <v>3726</v>
      </c>
      <c r="B3013" s="207" t="s">
        <v>1404</v>
      </c>
      <c r="C3013" s="207" t="s">
        <v>1405</v>
      </c>
      <c r="D3013" s="208" t="s">
        <v>1380</v>
      </c>
      <c r="E3013" s="209" t="s">
        <v>3756</v>
      </c>
    </row>
    <row r="3014" spans="1:5" x14ac:dyDescent="0.2">
      <c r="A3014" s="207" t="s">
        <v>3726</v>
      </c>
      <c r="B3014" s="207" t="s">
        <v>1404</v>
      </c>
      <c r="C3014" s="207" t="s">
        <v>1405</v>
      </c>
      <c r="D3014" s="208" t="s">
        <v>1380</v>
      </c>
      <c r="E3014" s="209" t="s">
        <v>3757</v>
      </c>
    </row>
    <row r="3015" spans="1:5" x14ac:dyDescent="0.2">
      <c r="A3015" s="207" t="s">
        <v>3726</v>
      </c>
      <c r="B3015" s="207" t="s">
        <v>1960</v>
      </c>
      <c r="C3015" s="207" t="s">
        <v>1961</v>
      </c>
      <c r="D3015" s="208" t="s">
        <v>1380</v>
      </c>
      <c r="E3015" s="209" t="s">
        <v>3756</v>
      </c>
    </row>
    <row r="3016" spans="1:5" x14ac:dyDescent="0.2">
      <c r="A3016" s="207" t="s">
        <v>3726</v>
      </c>
      <c r="B3016" s="207" t="s">
        <v>1960</v>
      </c>
      <c r="C3016" s="207" t="s">
        <v>1961</v>
      </c>
      <c r="D3016" s="208" t="s">
        <v>1380</v>
      </c>
      <c r="E3016" s="209" t="s">
        <v>3757</v>
      </c>
    </row>
    <row r="3017" spans="1:5" x14ac:dyDescent="0.2">
      <c r="A3017" s="207" t="s">
        <v>3726</v>
      </c>
      <c r="B3017" s="207" t="s">
        <v>1396</v>
      </c>
      <c r="C3017" s="207" t="s">
        <v>1397</v>
      </c>
      <c r="D3017" s="208" t="s">
        <v>1380</v>
      </c>
      <c r="E3017" s="209" t="s">
        <v>3756</v>
      </c>
    </row>
    <row r="3018" spans="1:5" x14ac:dyDescent="0.2">
      <c r="A3018" s="207" t="s">
        <v>3726</v>
      </c>
      <c r="B3018" s="207" t="s">
        <v>1396</v>
      </c>
      <c r="C3018" s="207" t="s">
        <v>1397</v>
      </c>
      <c r="D3018" s="208" t="s">
        <v>1380</v>
      </c>
      <c r="E3018" s="209" t="s">
        <v>3759</v>
      </c>
    </row>
    <row r="3019" spans="1:5" x14ac:dyDescent="0.2">
      <c r="A3019" s="207" t="s">
        <v>3726</v>
      </c>
      <c r="B3019" s="207" t="s">
        <v>1396</v>
      </c>
      <c r="C3019" s="207" t="s">
        <v>1397</v>
      </c>
      <c r="D3019" s="208" t="s">
        <v>1380</v>
      </c>
      <c r="E3019" s="209" t="s">
        <v>3757</v>
      </c>
    </row>
    <row r="3020" spans="1:5" x14ac:dyDescent="0.2">
      <c r="A3020" s="207" t="s">
        <v>3726</v>
      </c>
      <c r="B3020" s="207" t="s">
        <v>1420</v>
      </c>
      <c r="C3020" s="207" t="s">
        <v>1421</v>
      </c>
      <c r="D3020" s="208" t="s">
        <v>1380</v>
      </c>
      <c r="E3020" s="209" t="s">
        <v>3756</v>
      </c>
    </row>
    <row r="3021" spans="1:5" x14ac:dyDescent="0.2">
      <c r="A3021" s="207" t="s">
        <v>3726</v>
      </c>
      <c r="B3021" s="207" t="s">
        <v>1420</v>
      </c>
      <c r="C3021" s="207" t="s">
        <v>1421</v>
      </c>
      <c r="D3021" s="208" t="s">
        <v>1380</v>
      </c>
      <c r="E3021" s="209" t="s">
        <v>3759</v>
      </c>
    </row>
    <row r="3022" spans="1:5" x14ac:dyDescent="0.2">
      <c r="A3022" s="207" t="s">
        <v>3726</v>
      </c>
      <c r="B3022" s="207" t="s">
        <v>1420</v>
      </c>
      <c r="C3022" s="207" t="s">
        <v>1421</v>
      </c>
      <c r="D3022" s="208" t="s">
        <v>1380</v>
      </c>
      <c r="E3022" s="209" t="s">
        <v>3757</v>
      </c>
    </row>
    <row r="3023" spans="1:5" x14ac:dyDescent="0.2">
      <c r="A3023" s="207" t="s">
        <v>3726</v>
      </c>
      <c r="B3023" s="207" t="s">
        <v>1422</v>
      </c>
      <c r="C3023" s="207" t="s">
        <v>1423</v>
      </c>
      <c r="D3023" s="208" t="s">
        <v>1380</v>
      </c>
      <c r="E3023" s="209" t="s">
        <v>3756</v>
      </c>
    </row>
    <row r="3024" spans="1:5" x14ac:dyDescent="0.2">
      <c r="A3024" s="207" t="s">
        <v>3726</v>
      </c>
      <c r="B3024" s="207" t="s">
        <v>1422</v>
      </c>
      <c r="C3024" s="207" t="s">
        <v>1423</v>
      </c>
      <c r="D3024" s="208" t="s">
        <v>1380</v>
      </c>
      <c r="E3024" s="209" t="s">
        <v>3757</v>
      </c>
    </row>
    <row r="3025" spans="1:5" x14ac:dyDescent="0.2">
      <c r="A3025" s="207" t="s">
        <v>3726</v>
      </c>
      <c r="B3025" s="207" t="s">
        <v>3131</v>
      </c>
      <c r="C3025" s="207" t="s">
        <v>3132</v>
      </c>
      <c r="D3025" s="208" t="s">
        <v>1380</v>
      </c>
      <c r="E3025" s="209" t="s">
        <v>3757</v>
      </c>
    </row>
    <row r="3026" spans="1:5" x14ac:dyDescent="0.2">
      <c r="A3026" s="207" t="s">
        <v>3726</v>
      </c>
      <c r="B3026" s="207" t="s">
        <v>1398</v>
      </c>
      <c r="C3026" s="207" t="s">
        <v>1399</v>
      </c>
      <c r="D3026" s="208" t="s">
        <v>1380</v>
      </c>
      <c r="E3026" s="209" t="s">
        <v>3756</v>
      </c>
    </row>
    <row r="3027" spans="1:5" x14ac:dyDescent="0.2">
      <c r="A3027" s="207" t="s">
        <v>3726</v>
      </c>
      <c r="B3027" s="207" t="s">
        <v>1398</v>
      </c>
      <c r="C3027" s="207" t="s">
        <v>1399</v>
      </c>
      <c r="D3027" s="208" t="s">
        <v>1380</v>
      </c>
      <c r="E3027" s="209" t="s">
        <v>3759</v>
      </c>
    </row>
    <row r="3028" spans="1:5" x14ac:dyDescent="0.2">
      <c r="A3028" s="207" t="s">
        <v>3726</v>
      </c>
      <c r="B3028" s="207" t="s">
        <v>1398</v>
      </c>
      <c r="C3028" s="207" t="s">
        <v>1399</v>
      </c>
      <c r="D3028" s="208" t="s">
        <v>1380</v>
      </c>
      <c r="E3028" s="209" t="s">
        <v>3757</v>
      </c>
    </row>
    <row r="3029" spans="1:5" x14ac:dyDescent="0.2">
      <c r="A3029" s="207" t="s">
        <v>3726</v>
      </c>
      <c r="B3029" s="207" t="s">
        <v>1398</v>
      </c>
      <c r="C3029" s="207" t="s">
        <v>1399</v>
      </c>
      <c r="D3029" s="208" t="s">
        <v>1380</v>
      </c>
      <c r="E3029" s="209" t="s">
        <v>3760</v>
      </c>
    </row>
    <row r="3030" spans="1:5" x14ac:dyDescent="0.2">
      <c r="A3030" s="207" t="s">
        <v>3726</v>
      </c>
      <c r="B3030" s="207" t="s">
        <v>2150</v>
      </c>
      <c r="C3030" s="207" t="s">
        <v>2151</v>
      </c>
      <c r="D3030" s="208" t="s">
        <v>1380</v>
      </c>
      <c r="E3030" s="209" t="s">
        <v>3756</v>
      </c>
    </row>
    <row r="3031" spans="1:5" x14ac:dyDescent="0.2">
      <c r="A3031" s="207" t="s">
        <v>3726</v>
      </c>
      <c r="B3031" s="207" t="s">
        <v>2150</v>
      </c>
      <c r="C3031" s="207" t="s">
        <v>2151</v>
      </c>
      <c r="D3031" s="208" t="s">
        <v>1380</v>
      </c>
      <c r="E3031" s="209" t="s">
        <v>3759</v>
      </c>
    </row>
    <row r="3032" spans="1:5" x14ac:dyDescent="0.2">
      <c r="A3032" s="207" t="s">
        <v>3726</v>
      </c>
      <c r="B3032" s="207" t="s">
        <v>2150</v>
      </c>
      <c r="C3032" s="207" t="s">
        <v>2151</v>
      </c>
      <c r="D3032" s="208" t="s">
        <v>1380</v>
      </c>
      <c r="E3032" s="209" t="s">
        <v>3757</v>
      </c>
    </row>
    <row r="3033" spans="1:5" x14ac:dyDescent="0.2">
      <c r="A3033" s="207" t="s">
        <v>3726</v>
      </c>
      <c r="B3033" s="207" t="s">
        <v>1426</v>
      </c>
      <c r="C3033" s="207" t="s">
        <v>1427</v>
      </c>
      <c r="D3033" s="208" t="s">
        <v>1380</v>
      </c>
      <c r="E3033" s="209" t="s">
        <v>3756</v>
      </c>
    </row>
    <row r="3034" spans="1:5" x14ac:dyDescent="0.2">
      <c r="A3034" s="207" t="s">
        <v>3726</v>
      </c>
      <c r="B3034" s="207" t="s">
        <v>1426</v>
      </c>
      <c r="C3034" s="207" t="s">
        <v>1427</v>
      </c>
      <c r="D3034" s="208" t="s">
        <v>1380</v>
      </c>
      <c r="E3034" s="209" t="s">
        <v>3757</v>
      </c>
    </row>
    <row r="3035" spans="1:5" x14ac:dyDescent="0.2">
      <c r="A3035" s="207" t="s">
        <v>3726</v>
      </c>
      <c r="B3035" s="207" t="s">
        <v>2342</v>
      </c>
      <c r="C3035" s="207" t="s">
        <v>2343</v>
      </c>
      <c r="D3035" s="208" t="s">
        <v>1380</v>
      </c>
      <c r="E3035" s="209" t="s">
        <v>3756</v>
      </c>
    </row>
    <row r="3036" spans="1:5" x14ac:dyDescent="0.2">
      <c r="A3036" s="207" t="s">
        <v>3726</v>
      </c>
      <c r="B3036" s="207" t="s">
        <v>2342</v>
      </c>
      <c r="C3036" s="207" t="s">
        <v>2343</v>
      </c>
      <c r="D3036" s="208" t="s">
        <v>1380</v>
      </c>
      <c r="E3036" s="209" t="s">
        <v>3757</v>
      </c>
    </row>
    <row r="3037" spans="1:5" x14ac:dyDescent="0.2">
      <c r="A3037" s="207" t="s">
        <v>3726</v>
      </c>
      <c r="B3037" s="207" t="s">
        <v>1400</v>
      </c>
      <c r="C3037" s="207" t="s">
        <v>1401</v>
      </c>
      <c r="D3037" s="208" t="s">
        <v>1380</v>
      </c>
      <c r="E3037" s="209" t="s">
        <v>3759</v>
      </c>
    </row>
    <row r="3038" spans="1:5" x14ac:dyDescent="0.2">
      <c r="A3038" s="207" t="s">
        <v>3726</v>
      </c>
      <c r="B3038" s="207" t="s">
        <v>1400</v>
      </c>
      <c r="C3038" s="207" t="s">
        <v>1401</v>
      </c>
      <c r="D3038" s="208" t="s">
        <v>1380</v>
      </c>
      <c r="E3038" s="209" t="s">
        <v>3757</v>
      </c>
    </row>
    <row r="3039" spans="1:5" x14ac:dyDescent="0.2">
      <c r="A3039" s="207" t="s">
        <v>3726</v>
      </c>
      <c r="B3039" s="207" t="s">
        <v>1400</v>
      </c>
      <c r="C3039" s="207" t="s">
        <v>1401</v>
      </c>
      <c r="D3039" s="208" t="s">
        <v>1380</v>
      </c>
      <c r="E3039" s="209" t="s">
        <v>3760</v>
      </c>
    </row>
    <row r="3040" spans="1:5" x14ac:dyDescent="0.2">
      <c r="A3040" s="207" t="s">
        <v>3726</v>
      </c>
      <c r="B3040" s="207" t="s">
        <v>2152</v>
      </c>
      <c r="C3040" s="207" t="s">
        <v>2153</v>
      </c>
      <c r="D3040" s="208" t="s">
        <v>1380</v>
      </c>
      <c r="E3040" s="209" t="s">
        <v>3756</v>
      </c>
    </row>
    <row r="3041" spans="1:5" x14ac:dyDescent="0.2">
      <c r="A3041" s="207" t="s">
        <v>3726</v>
      </c>
      <c r="B3041" s="207" t="s">
        <v>2152</v>
      </c>
      <c r="C3041" s="207" t="s">
        <v>2153</v>
      </c>
      <c r="D3041" s="208" t="s">
        <v>1380</v>
      </c>
      <c r="E3041" s="209" t="s">
        <v>3759</v>
      </c>
    </row>
    <row r="3042" spans="1:5" x14ac:dyDescent="0.2">
      <c r="A3042" s="207" t="s">
        <v>3726</v>
      </c>
      <c r="B3042" s="207" t="s">
        <v>2152</v>
      </c>
      <c r="C3042" s="207" t="s">
        <v>2153</v>
      </c>
      <c r="D3042" s="208" t="s">
        <v>1380</v>
      </c>
      <c r="E3042" s="209" t="s">
        <v>3757</v>
      </c>
    </row>
    <row r="3043" spans="1:5" x14ac:dyDescent="0.2">
      <c r="A3043" s="207" t="s">
        <v>3726</v>
      </c>
      <c r="B3043" s="207" t="s">
        <v>1408</v>
      </c>
      <c r="C3043" s="207" t="s">
        <v>1409</v>
      </c>
      <c r="D3043" s="208" t="s">
        <v>1380</v>
      </c>
      <c r="E3043" s="209" t="s">
        <v>3756</v>
      </c>
    </row>
    <row r="3044" spans="1:5" x14ac:dyDescent="0.2">
      <c r="A3044" s="207" t="s">
        <v>3726</v>
      </c>
      <c r="B3044" s="207" t="s">
        <v>1408</v>
      </c>
      <c r="C3044" s="207" t="s">
        <v>1409</v>
      </c>
      <c r="D3044" s="208" t="s">
        <v>1380</v>
      </c>
      <c r="E3044" s="209" t="s">
        <v>3759</v>
      </c>
    </row>
    <row r="3045" spans="1:5" x14ac:dyDescent="0.2">
      <c r="A3045" s="207" t="s">
        <v>3726</v>
      </c>
      <c r="B3045" s="207" t="s">
        <v>1408</v>
      </c>
      <c r="C3045" s="207" t="s">
        <v>1409</v>
      </c>
      <c r="D3045" s="208" t="s">
        <v>1380</v>
      </c>
      <c r="E3045" s="209" t="s">
        <v>3757</v>
      </c>
    </row>
    <row r="3046" spans="1:5" x14ac:dyDescent="0.2">
      <c r="A3046" s="207" t="s">
        <v>3726</v>
      </c>
      <c r="B3046" s="207" t="s">
        <v>1408</v>
      </c>
      <c r="C3046" s="207" t="s">
        <v>1409</v>
      </c>
      <c r="D3046" s="208" t="s">
        <v>1380</v>
      </c>
      <c r="E3046" s="209" t="s">
        <v>3760</v>
      </c>
    </row>
    <row r="3047" spans="1:5" x14ac:dyDescent="0.2">
      <c r="A3047" s="207" t="s">
        <v>3726</v>
      </c>
      <c r="B3047" s="207" t="s">
        <v>2154</v>
      </c>
      <c r="C3047" s="207" t="s">
        <v>2155</v>
      </c>
      <c r="D3047" s="208" t="s">
        <v>1380</v>
      </c>
      <c r="E3047" s="209" t="s">
        <v>3756</v>
      </c>
    </row>
    <row r="3048" spans="1:5" x14ac:dyDescent="0.2">
      <c r="A3048" s="207" t="s">
        <v>3726</v>
      </c>
      <c r="B3048" s="207" t="s">
        <v>2154</v>
      </c>
      <c r="C3048" s="207" t="s">
        <v>2155</v>
      </c>
      <c r="D3048" s="208" t="s">
        <v>1380</v>
      </c>
      <c r="E3048" s="209" t="s">
        <v>3759</v>
      </c>
    </row>
    <row r="3049" spans="1:5" x14ac:dyDescent="0.2">
      <c r="A3049" s="207" t="s">
        <v>3726</v>
      </c>
      <c r="B3049" s="207" t="s">
        <v>2154</v>
      </c>
      <c r="C3049" s="207" t="s">
        <v>2155</v>
      </c>
      <c r="D3049" s="208" t="s">
        <v>1380</v>
      </c>
      <c r="E3049" s="209" t="s">
        <v>3757</v>
      </c>
    </row>
    <row r="3050" spans="1:5" x14ac:dyDescent="0.2">
      <c r="A3050" s="207" t="s">
        <v>3726</v>
      </c>
      <c r="B3050" s="207" t="s">
        <v>1418</v>
      </c>
      <c r="C3050" s="207" t="s">
        <v>1419</v>
      </c>
      <c r="D3050" s="208" t="s">
        <v>1380</v>
      </c>
      <c r="E3050" s="209" t="s">
        <v>3756</v>
      </c>
    </row>
    <row r="3051" spans="1:5" x14ac:dyDescent="0.2">
      <c r="A3051" s="207" t="s">
        <v>3726</v>
      </c>
      <c r="B3051" s="207" t="s">
        <v>1418</v>
      </c>
      <c r="C3051" s="207" t="s">
        <v>1419</v>
      </c>
      <c r="D3051" s="208" t="s">
        <v>1380</v>
      </c>
      <c r="E3051" s="209" t="s">
        <v>3759</v>
      </c>
    </row>
    <row r="3052" spans="1:5" x14ac:dyDescent="0.2">
      <c r="A3052" s="207" t="s">
        <v>3726</v>
      </c>
      <c r="B3052" s="207" t="s">
        <v>1418</v>
      </c>
      <c r="C3052" s="207" t="s">
        <v>1419</v>
      </c>
      <c r="D3052" s="208" t="s">
        <v>1380</v>
      </c>
      <c r="E3052" s="209" t="s">
        <v>3757</v>
      </c>
    </row>
    <row r="3053" spans="1:5" x14ac:dyDescent="0.2">
      <c r="A3053" s="207" t="s">
        <v>3726</v>
      </c>
      <c r="B3053" s="207" t="s">
        <v>2955</v>
      </c>
      <c r="C3053" s="207" t="s">
        <v>2956</v>
      </c>
      <c r="D3053" s="208" t="s">
        <v>1380</v>
      </c>
      <c r="E3053" s="209" t="s">
        <v>3757</v>
      </c>
    </row>
    <row r="3054" spans="1:5" x14ac:dyDescent="0.2">
      <c r="A3054" s="207" t="s">
        <v>3726</v>
      </c>
      <c r="B3054" s="207" t="s">
        <v>1394</v>
      </c>
      <c r="C3054" s="207" t="s">
        <v>1395</v>
      </c>
      <c r="D3054" s="208" t="s">
        <v>1380</v>
      </c>
      <c r="E3054" s="209" t="s">
        <v>3756</v>
      </c>
    </row>
    <row r="3055" spans="1:5" x14ac:dyDescent="0.2">
      <c r="A3055" s="207" t="s">
        <v>3726</v>
      </c>
      <c r="B3055" s="207" t="s">
        <v>1394</v>
      </c>
      <c r="C3055" s="207" t="s">
        <v>1395</v>
      </c>
      <c r="D3055" s="208" t="s">
        <v>1380</v>
      </c>
      <c r="E3055" s="209" t="s">
        <v>3759</v>
      </c>
    </row>
    <row r="3056" spans="1:5" x14ac:dyDescent="0.2">
      <c r="A3056" s="207" t="s">
        <v>3726</v>
      </c>
      <c r="B3056" s="207" t="s">
        <v>1394</v>
      </c>
      <c r="C3056" s="207" t="s">
        <v>1395</v>
      </c>
      <c r="D3056" s="208" t="s">
        <v>1380</v>
      </c>
      <c r="E3056" s="209" t="s">
        <v>3757</v>
      </c>
    </row>
    <row r="3057" spans="1:5" x14ac:dyDescent="0.2">
      <c r="A3057" s="207" t="s">
        <v>3726</v>
      </c>
      <c r="B3057" s="207" t="s">
        <v>2340</v>
      </c>
      <c r="C3057" s="207" t="s">
        <v>2341</v>
      </c>
      <c r="D3057" s="208" t="s">
        <v>1380</v>
      </c>
      <c r="E3057" s="209" t="s">
        <v>3757</v>
      </c>
    </row>
    <row r="3058" spans="1:5" x14ac:dyDescent="0.2">
      <c r="A3058" s="207" t="s">
        <v>3726</v>
      </c>
      <c r="B3058" s="207" t="s">
        <v>1424</v>
      </c>
      <c r="C3058" s="207" t="s">
        <v>1425</v>
      </c>
      <c r="D3058" s="208" t="s">
        <v>1380</v>
      </c>
      <c r="E3058" s="209" t="s">
        <v>3756</v>
      </c>
    </row>
    <row r="3059" spans="1:5" x14ac:dyDescent="0.2">
      <c r="A3059" s="207" t="s">
        <v>3726</v>
      </c>
      <c r="B3059" s="207" t="s">
        <v>1424</v>
      </c>
      <c r="C3059" s="207" t="s">
        <v>1425</v>
      </c>
      <c r="D3059" s="208" t="s">
        <v>1380</v>
      </c>
      <c r="E3059" s="209" t="s">
        <v>3759</v>
      </c>
    </row>
    <row r="3060" spans="1:5" x14ac:dyDescent="0.2">
      <c r="A3060" s="207" t="s">
        <v>3726</v>
      </c>
      <c r="B3060" s="207" t="s">
        <v>1424</v>
      </c>
      <c r="C3060" s="207" t="s">
        <v>1425</v>
      </c>
      <c r="D3060" s="208" t="s">
        <v>1380</v>
      </c>
      <c r="E3060" s="209" t="s">
        <v>3757</v>
      </c>
    </row>
    <row r="3061" spans="1:5" x14ac:dyDescent="0.2">
      <c r="A3061" s="207" t="s">
        <v>3726</v>
      </c>
      <c r="B3061" s="207" t="s">
        <v>2338</v>
      </c>
      <c r="C3061" s="207" t="s">
        <v>2339</v>
      </c>
      <c r="D3061" s="208" t="s">
        <v>1380</v>
      </c>
      <c r="E3061" s="209" t="s">
        <v>3759</v>
      </c>
    </row>
    <row r="3062" spans="1:5" x14ac:dyDescent="0.2">
      <c r="A3062" s="207" t="s">
        <v>3726</v>
      </c>
      <c r="B3062" s="207" t="s">
        <v>2338</v>
      </c>
      <c r="C3062" s="207" t="s">
        <v>2339</v>
      </c>
      <c r="D3062" s="208" t="s">
        <v>1380</v>
      </c>
      <c r="E3062" s="209" t="s">
        <v>3757</v>
      </c>
    </row>
    <row r="3063" spans="1:5" x14ac:dyDescent="0.2">
      <c r="A3063" s="207" t="s">
        <v>3726</v>
      </c>
      <c r="B3063" s="207" t="s">
        <v>2957</v>
      </c>
      <c r="C3063" s="207" t="s">
        <v>2958</v>
      </c>
      <c r="D3063" s="208" t="s">
        <v>1380</v>
      </c>
      <c r="E3063" s="209" t="s">
        <v>3759</v>
      </c>
    </row>
    <row r="3064" spans="1:5" x14ac:dyDescent="0.2">
      <c r="A3064" s="207" t="s">
        <v>3726</v>
      </c>
      <c r="B3064" s="207" t="s">
        <v>2957</v>
      </c>
      <c r="C3064" s="207" t="s">
        <v>2958</v>
      </c>
      <c r="D3064" s="208" t="s">
        <v>1380</v>
      </c>
      <c r="E3064" s="209" t="s">
        <v>3757</v>
      </c>
    </row>
    <row r="3065" spans="1:5" x14ac:dyDescent="0.2">
      <c r="A3065" s="207" t="s">
        <v>3726</v>
      </c>
      <c r="B3065" s="207" t="s">
        <v>1416</v>
      </c>
      <c r="C3065" s="207" t="s">
        <v>1417</v>
      </c>
      <c r="D3065" s="208" t="s">
        <v>1380</v>
      </c>
      <c r="E3065" s="209" t="s">
        <v>3756</v>
      </c>
    </row>
    <row r="3066" spans="1:5" x14ac:dyDescent="0.2">
      <c r="A3066" s="207" t="s">
        <v>3726</v>
      </c>
      <c r="B3066" s="207" t="s">
        <v>1416</v>
      </c>
      <c r="C3066" s="207" t="s">
        <v>1417</v>
      </c>
      <c r="D3066" s="208" t="s">
        <v>1380</v>
      </c>
      <c r="E3066" s="209" t="s">
        <v>3759</v>
      </c>
    </row>
    <row r="3067" spans="1:5" x14ac:dyDescent="0.2">
      <c r="A3067" s="207" t="s">
        <v>3726</v>
      </c>
      <c r="B3067" s="207" t="s">
        <v>1416</v>
      </c>
      <c r="C3067" s="207" t="s">
        <v>1417</v>
      </c>
      <c r="D3067" s="208" t="s">
        <v>1380</v>
      </c>
      <c r="E3067" s="209" t="s">
        <v>3757</v>
      </c>
    </row>
    <row r="3068" spans="1:5" x14ac:dyDescent="0.2">
      <c r="A3068" s="207" t="s">
        <v>3726</v>
      </c>
      <c r="B3068" s="207" t="s">
        <v>2148</v>
      </c>
      <c r="C3068" s="207" t="s">
        <v>2149</v>
      </c>
      <c r="D3068" s="208" t="s">
        <v>1380</v>
      </c>
      <c r="E3068" s="209" t="s">
        <v>3756</v>
      </c>
    </row>
    <row r="3069" spans="1:5" x14ac:dyDescent="0.2">
      <c r="A3069" s="207" t="s">
        <v>3726</v>
      </c>
      <c r="B3069" s="207" t="s">
        <v>2148</v>
      </c>
      <c r="C3069" s="207" t="s">
        <v>2149</v>
      </c>
      <c r="D3069" s="208" t="s">
        <v>1380</v>
      </c>
      <c r="E3069" s="209" t="s">
        <v>3759</v>
      </c>
    </row>
    <row r="3070" spans="1:5" x14ac:dyDescent="0.2">
      <c r="A3070" s="207" t="s">
        <v>3726</v>
      </c>
      <c r="B3070" s="207" t="s">
        <v>2148</v>
      </c>
      <c r="C3070" s="207" t="s">
        <v>2149</v>
      </c>
      <c r="D3070" s="208" t="s">
        <v>1380</v>
      </c>
      <c r="E3070" s="209" t="s">
        <v>3757</v>
      </c>
    </row>
    <row r="3071" spans="1:5" x14ac:dyDescent="0.2">
      <c r="A3071" s="207" t="s">
        <v>3726</v>
      </c>
      <c r="B3071" s="207" t="s">
        <v>3510</v>
      </c>
      <c r="C3071" s="207" t="s">
        <v>1818</v>
      </c>
      <c r="D3071" s="208" t="s">
        <v>1380</v>
      </c>
      <c r="E3071" s="209" t="s">
        <v>3756</v>
      </c>
    </row>
    <row r="3072" spans="1:5" x14ac:dyDescent="0.2">
      <c r="A3072" s="207" t="s">
        <v>3726</v>
      </c>
      <c r="B3072" s="207" t="s">
        <v>3510</v>
      </c>
      <c r="C3072" s="207" t="s">
        <v>1818</v>
      </c>
      <c r="D3072" s="208" t="s">
        <v>1380</v>
      </c>
      <c r="E3072" s="209" t="s">
        <v>3759</v>
      </c>
    </row>
    <row r="3073" spans="1:5" x14ac:dyDescent="0.2">
      <c r="A3073" s="207" t="s">
        <v>3726</v>
      </c>
      <c r="B3073" s="207" t="s">
        <v>3510</v>
      </c>
      <c r="C3073" s="207" t="s">
        <v>1818</v>
      </c>
      <c r="D3073" s="208" t="s">
        <v>1380</v>
      </c>
      <c r="E3073" s="209" t="s">
        <v>3757</v>
      </c>
    </row>
    <row r="3074" spans="1:5" x14ac:dyDescent="0.2">
      <c r="A3074" s="207" t="s">
        <v>3726</v>
      </c>
      <c r="B3074" s="207" t="s">
        <v>2746</v>
      </c>
      <c r="C3074" s="207" t="s">
        <v>2127</v>
      </c>
      <c r="D3074" s="208" t="s">
        <v>1380</v>
      </c>
      <c r="E3074" s="209" t="s">
        <v>3757</v>
      </c>
    </row>
    <row r="3075" spans="1:5" x14ac:dyDescent="0.2">
      <c r="A3075" s="207" t="s">
        <v>3726</v>
      </c>
      <c r="B3075" s="207" t="s">
        <v>2747</v>
      </c>
      <c r="C3075" s="207" t="s">
        <v>2128</v>
      </c>
      <c r="D3075" s="208" t="s">
        <v>1380</v>
      </c>
      <c r="E3075" s="209" t="s">
        <v>3757</v>
      </c>
    </row>
    <row r="3076" spans="1:5" x14ac:dyDescent="0.2">
      <c r="A3076" s="207" t="s">
        <v>3726</v>
      </c>
      <c r="B3076" s="207" t="s">
        <v>1410</v>
      </c>
      <c r="C3076" s="207" t="s">
        <v>1411</v>
      </c>
      <c r="D3076" s="208" t="s">
        <v>1380</v>
      </c>
      <c r="E3076" s="209" t="s">
        <v>3756</v>
      </c>
    </row>
    <row r="3077" spans="1:5" x14ac:dyDescent="0.2">
      <c r="A3077" s="207" t="s">
        <v>3726</v>
      </c>
      <c r="B3077" s="207" t="s">
        <v>1410</v>
      </c>
      <c r="C3077" s="207" t="s">
        <v>1411</v>
      </c>
      <c r="D3077" s="208" t="s">
        <v>1380</v>
      </c>
      <c r="E3077" s="209" t="s">
        <v>3759</v>
      </c>
    </row>
    <row r="3078" spans="1:5" x14ac:dyDescent="0.2">
      <c r="A3078" s="207" t="s">
        <v>3726</v>
      </c>
      <c r="B3078" s="207" t="s">
        <v>1410</v>
      </c>
      <c r="C3078" s="207" t="s">
        <v>1411</v>
      </c>
      <c r="D3078" s="208" t="s">
        <v>1380</v>
      </c>
      <c r="E3078" s="209" t="s">
        <v>3757</v>
      </c>
    </row>
    <row r="3079" spans="1:5" x14ac:dyDescent="0.2">
      <c r="A3079" s="207" t="s">
        <v>3726</v>
      </c>
      <c r="B3079" s="207" t="s">
        <v>2959</v>
      </c>
      <c r="C3079" s="207" t="s">
        <v>2960</v>
      </c>
      <c r="D3079" s="208" t="s">
        <v>1380</v>
      </c>
      <c r="E3079" s="209" t="s">
        <v>3756</v>
      </c>
    </row>
    <row r="3080" spans="1:5" x14ac:dyDescent="0.2">
      <c r="A3080" s="207" t="s">
        <v>3726</v>
      </c>
      <c r="B3080" s="207" t="s">
        <v>2959</v>
      </c>
      <c r="C3080" s="207" t="s">
        <v>2960</v>
      </c>
      <c r="D3080" s="208" t="s">
        <v>1380</v>
      </c>
      <c r="E3080" s="209" t="s">
        <v>3759</v>
      </c>
    </row>
    <row r="3081" spans="1:5" x14ac:dyDescent="0.2">
      <c r="A3081" s="207" t="s">
        <v>3726</v>
      </c>
      <c r="B3081" s="207" t="s">
        <v>2959</v>
      </c>
      <c r="C3081" s="207" t="s">
        <v>2960</v>
      </c>
      <c r="D3081" s="208" t="s">
        <v>1380</v>
      </c>
      <c r="E3081" s="209" t="s">
        <v>3757</v>
      </c>
    </row>
    <row r="3082" spans="1:5" x14ac:dyDescent="0.2">
      <c r="A3082" s="207" t="s">
        <v>3726</v>
      </c>
      <c r="B3082" s="207" t="s">
        <v>1428</v>
      </c>
      <c r="C3082" s="207" t="s">
        <v>1429</v>
      </c>
      <c r="D3082" s="208" t="s">
        <v>1380</v>
      </c>
      <c r="E3082" s="209" t="s">
        <v>3756</v>
      </c>
    </row>
    <row r="3083" spans="1:5" x14ac:dyDescent="0.2">
      <c r="A3083" s="207" t="s">
        <v>3726</v>
      </c>
      <c r="B3083" s="207" t="s">
        <v>1428</v>
      </c>
      <c r="C3083" s="207" t="s">
        <v>1429</v>
      </c>
      <c r="D3083" s="208" t="s">
        <v>1380</v>
      </c>
      <c r="E3083" s="209" t="s">
        <v>3757</v>
      </c>
    </row>
    <row r="3084" spans="1:5" x14ac:dyDescent="0.2">
      <c r="A3084" s="207" t="s">
        <v>3726</v>
      </c>
      <c r="B3084" s="207" t="s">
        <v>3421</v>
      </c>
      <c r="C3084" s="207" t="s">
        <v>3422</v>
      </c>
      <c r="D3084" s="208" t="s">
        <v>1380</v>
      </c>
      <c r="E3084" s="209" t="s">
        <v>3757</v>
      </c>
    </row>
    <row r="3085" spans="1:5" x14ac:dyDescent="0.2">
      <c r="A3085" s="207" t="s">
        <v>3726</v>
      </c>
      <c r="B3085" s="207" t="s">
        <v>1779</v>
      </c>
      <c r="C3085" s="207" t="s">
        <v>1780</v>
      </c>
      <c r="D3085" s="208" t="s">
        <v>1380</v>
      </c>
      <c r="E3085" s="209" t="s">
        <v>3756</v>
      </c>
    </row>
    <row r="3086" spans="1:5" x14ac:dyDescent="0.2">
      <c r="A3086" s="207" t="s">
        <v>3726</v>
      </c>
      <c r="B3086" s="207" t="s">
        <v>1779</v>
      </c>
      <c r="C3086" s="207" t="s">
        <v>1780</v>
      </c>
      <c r="D3086" s="208" t="s">
        <v>1380</v>
      </c>
      <c r="E3086" s="209" t="s">
        <v>3757</v>
      </c>
    </row>
    <row r="3087" spans="1:5" x14ac:dyDescent="0.2">
      <c r="A3087" s="207" t="s">
        <v>3726</v>
      </c>
      <c r="B3087" s="207" t="s">
        <v>1414</v>
      </c>
      <c r="C3087" s="207" t="s">
        <v>1415</v>
      </c>
      <c r="D3087" s="208" t="s">
        <v>1380</v>
      </c>
      <c r="E3087" s="209" t="s">
        <v>3756</v>
      </c>
    </row>
    <row r="3088" spans="1:5" x14ac:dyDescent="0.2">
      <c r="A3088" s="207" t="s">
        <v>3726</v>
      </c>
      <c r="B3088" s="207" t="s">
        <v>1414</v>
      </c>
      <c r="C3088" s="207" t="s">
        <v>1415</v>
      </c>
      <c r="D3088" s="208" t="s">
        <v>1380</v>
      </c>
      <c r="E3088" s="209" t="s">
        <v>3757</v>
      </c>
    </row>
    <row r="3089" spans="1:5" x14ac:dyDescent="0.2">
      <c r="A3089" s="207" t="s">
        <v>3726</v>
      </c>
      <c r="B3089" s="207" t="s">
        <v>2114</v>
      </c>
      <c r="C3089" s="207" t="s">
        <v>2115</v>
      </c>
      <c r="D3089" s="208" t="s">
        <v>1380</v>
      </c>
      <c r="E3089" s="209" t="s">
        <v>3756</v>
      </c>
    </row>
    <row r="3090" spans="1:5" x14ac:dyDescent="0.2">
      <c r="A3090" s="207" t="s">
        <v>3726</v>
      </c>
      <c r="B3090" s="207" t="s">
        <v>2114</v>
      </c>
      <c r="C3090" s="207" t="s">
        <v>2115</v>
      </c>
      <c r="D3090" s="208" t="s">
        <v>1380</v>
      </c>
      <c r="E3090" s="209" t="s">
        <v>3757</v>
      </c>
    </row>
    <row r="3091" spans="1:5" x14ac:dyDescent="0.2">
      <c r="A3091" s="207" t="s">
        <v>3726</v>
      </c>
      <c r="B3091" s="207" t="s">
        <v>3423</v>
      </c>
      <c r="C3091" s="207" t="s">
        <v>3424</v>
      </c>
      <c r="D3091" s="208" t="s">
        <v>1380</v>
      </c>
      <c r="E3091" s="209" t="s">
        <v>3757</v>
      </c>
    </row>
    <row r="3092" spans="1:5" x14ac:dyDescent="0.2">
      <c r="A3092" s="207" t="s">
        <v>3726</v>
      </c>
      <c r="B3092" s="207" t="s">
        <v>1402</v>
      </c>
      <c r="C3092" s="207" t="s">
        <v>1403</v>
      </c>
      <c r="D3092" s="208" t="s">
        <v>1380</v>
      </c>
      <c r="E3092" s="209" t="s">
        <v>3761</v>
      </c>
    </row>
    <row r="3093" spans="1:5" x14ac:dyDescent="0.2">
      <c r="A3093" s="207" t="s">
        <v>3726</v>
      </c>
      <c r="B3093" s="207" t="s">
        <v>1402</v>
      </c>
      <c r="C3093" s="207" t="s">
        <v>1403</v>
      </c>
      <c r="D3093" s="208" t="s">
        <v>1380</v>
      </c>
      <c r="E3093" s="209" t="s">
        <v>3756</v>
      </c>
    </row>
    <row r="3094" spans="1:5" x14ac:dyDescent="0.2">
      <c r="A3094" s="207" t="s">
        <v>3726</v>
      </c>
      <c r="B3094" s="207" t="s">
        <v>1402</v>
      </c>
      <c r="C3094" s="207" t="s">
        <v>1403</v>
      </c>
      <c r="D3094" s="208" t="s">
        <v>1380</v>
      </c>
      <c r="E3094" s="209" t="s">
        <v>3757</v>
      </c>
    </row>
    <row r="3095" spans="1:5" x14ac:dyDescent="0.2">
      <c r="A3095" s="207" t="s">
        <v>3726</v>
      </c>
      <c r="B3095" s="207" t="s">
        <v>1412</v>
      </c>
      <c r="C3095" s="207" t="s">
        <v>1413</v>
      </c>
      <c r="D3095" s="208" t="s">
        <v>1380</v>
      </c>
      <c r="E3095" s="209" t="s">
        <v>3756</v>
      </c>
    </row>
    <row r="3096" spans="1:5" x14ac:dyDescent="0.2">
      <c r="A3096" s="207" t="s">
        <v>3726</v>
      </c>
      <c r="B3096" s="207" t="s">
        <v>1412</v>
      </c>
      <c r="C3096" s="207" t="s">
        <v>1413</v>
      </c>
      <c r="D3096" s="208" t="s">
        <v>1380</v>
      </c>
      <c r="E3096" s="209" t="s">
        <v>3757</v>
      </c>
    </row>
    <row r="3097" spans="1:5" x14ac:dyDescent="0.2">
      <c r="A3097" s="207" t="s">
        <v>3726</v>
      </c>
      <c r="B3097" s="207" t="s">
        <v>3425</v>
      </c>
      <c r="C3097" s="207" t="s">
        <v>3426</v>
      </c>
      <c r="D3097" s="208" t="s">
        <v>1380</v>
      </c>
      <c r="E3097" s="209" t="s">
        <v>3757</v>
      </c>
    </row>
    <row r="3098" spans="1:5" x14ac:dyDescent="0.2">
      <c r="A3098" s="207" t="s">
        <v>3726</v>
      </c>
      <c r="B3098" s="207" t="s">
        <v>1924</v>
      </c>
      <c r="C3098" s="207" t="s">
        <v>3383</v>
      </c>
      <c r="D3098" s="208" t="s">
        <v>1635</v>
      </c>
      <c r="E3098" s="209" t="s">
        <v>3756</v>
      </c>
    </row>
    <row r="3099" spans="1:5" x14ac:dyDescent="0.2">
      <c r="A3099" s="207" t="s">
        <v>3726</v>
      </c>
      <c r="B3099" s="207" t="s">
        <v>1924</v>
      </c>
      <c r="C3099" s="207" t="s">
        <v>3383</v>
      </c>
      <c r="D3099" s="208" t="s">
        <v>1635</v>
      </c>
      <c r="E3099" s="209" t="s">
        <v>3759</v>
      </c>
    </row>
    <row r="3100" spans="1:5" x14ac:dyDescent="0.2">
      <c r="A3100" s="207" t="s">
        <v>3726</v>
      </c>
      <c r="B3100" s="207" t="s">
        <v>1827</v>
      </c>
      <c r="C3100" s="207" t="s">
        <v>3384</v>
      </c>
      <c r="D3100" s="208" t="s">
        <v>1635</v>
      </c>
      <c r="E3100" s="209" t="s">
        <v>3756</v>
      </c>
    </row>
    <row r="3101" spans="1:5" x14ac:dyDescent="0.2">
      <c r="A3101" s="207" t="s">
        <v>3726</v>
      </c>
      <c r="B3101" s="207" t="s">
        <v>1789</v>
      </c>
      <c r="C3101" s="207" t="s">
        <v>3385</v>
      </c>
      <c r="D3101" s="208" t="s">
        <v>1635</v>
      </c>
      <c r="E3101" s="209" t="s">
        <v>3756</v>
      </c>
    </row>
    <row r="3102" spans="1:5" x14ac:dyDescent="0.2">
      <c r="A3102" s="207" t="s">
        <v>3726</v>
      </c>
      <c r="B3102" s="207" t="s">
        <v>3003</v>
      </c>
      <c r="C3102" s="207" t="s">
        <v>3386</v>
      </c>
      <c r="D3102" s="208" t="s">
        <v>1635</v>
      </c>
      <c r="E3102" s="209" t="s">
        <v>3759</v>
      </c>
    </row>
    <row r="3103" spans="1:5" x14ac:dyDescent="0.2">
      <c r="A3103" s="207" t="s">
        <v>3726</v>
      </c>
      <c r="B3103" s="207" t="s">
        <v>3003</v>
      </c>
      <c r="C3103" s="207" t="s">
        <v>3386</v>
      </c>
      <c r="D3103" s="208" t="s">
        <v>1635</v>
      </c>
      <c r="E3103" s="209" t="s">
        <v>3757</v>
      </c>
    </row>
    <row r="3104" spans="1:5" x14ac:dyDescent="0.2">
      <c r="A3104" s="207" t="s">
        <v>3726</v>
      </c>
      <c r="B3104" s="207" t="s">
        <v>2354</v>
      </c>
      <c r="C3104" s="207" t="s">
        <v>3387</v>
      </c>
      <c r="D3104" s="208" t="s">
        <v>1635</v>
      </c>
      <c r="E3104" s="209" t="s">
        <v>3759</v>
      </c>
    </row>
    <row r="3105" spans="1:5" x14ac:dyDescent="0.2">
      <c r="A3105" s="207" t="s">
        <v>3726</v>
      </c>
      <c r="B3105" s="207" t="s">
        <v>2354</v>
      </c>
      <c r="C3105" s="207" t="s">
        <v>3387</v>
      </c>
      <c r="D3105" s="208" t="s">
        <v>1635</v>
      </c>
      <c r="E3105" s="209" t="s">
        <v>3757</v>
      </c>
    </row>
    <row r="3106" spans="1:5" x14ac:dyDescent="0.2">
      <c r="A3106" s="207" t="s">
        <v>3726</v>
      </c>
      <c r="B3106" s="207" t="s">
        <v>3751</v>
      </c>
      <c r="C3106" s="207" t="s">
        <v>3752</v>
      </c>
      <c r="D3106" s="208" t="s">
        <v>1635</v>
      </c>
      <c r="E3106" s="209" t="s">
        <v>3757</v>
      </c>
    </row>
    <row r="3107" spans="1:5" x14ac:dyDescent="0.2">
      <c r="A3107" s="207" t="s">
        <v>3726</v>
      </c>
      <c r="B3107" s="207" t="s">
        <v>777</v>
      </c>
      <c r="C3107" s="207" t="s">
        <v>3388</v>
      </c>
      <c r="D3107" s="208" t="s">
        <v>1635</v>
      </c>
      <c r="E3107" s="209" t="s">
        <v>3757</v>
      </c>
    </row>
    <row r="3108" spans="1:5" x14ac:dyDescent="0.2">
      <c r="A3108" s="207" t="s">
        <v>3726</v>
      </c>
      <c r="B3108" s="207" t="s">
        <v>1107</v>
      </c>
      <c r="C3108" s="207" t="s">
        <v>3389</v>
      </c>
      <c r="D3108" s="208" t="s">
        <v>1635</v>
      </c>
      <c r="E3108" s="209" t="s">
        <v>3757</v>
      </c>
    </row>
    <row r="3109" spans="1:5" x14ac:dyDescent="0.2">
      <c r="A3109" s="207" t="s">
        <v>3726</v>
      </c>
      <c r="B3109" s="207" t="s">
        <v>778</v>
      </c>
      <c r="C3109" s="207" t="s">
        <v>3390</v>
      </c>
      <c r="D3109" s="208" t="s">
        <v>1635</v>
      </c>
      <c r="E3109" s="209" t="s">
        <v>3757</v>
      </c>
    </row>
    <row r="3110" spans="1:5" x14ac:dyDescent="0.2">
      <c r="A3110" s="207" t="s">
        <v>3726</v>
      </c>
      <c r="B3110" s="207" t="s">
        <v>1824</v>
      </c>
      <c r="C3110" s="207" t="s">
        <v>3391</v>
      </c>
      <c r="D3110" s="208" t="s">
        <v>1635</v>
      </c>
      <c r="E3110" s="209" t="s">
        <v>3756</v>
      </c>
    </row>
    <row r="3111" spans="1:5" x14ac:dyDescent="0.2">
      <c r="A3111" s="207" t="s">
        <v>3726</v>
      </c>
      <c r="B3111" s="207" t="s">
        <v>1824</v>
      </c>
      <c r="C3111" s="207" t="s">
        <v>3391</v>
      </c>
      <c r="D3111" s="208" t="s">
        <v>1635</v>
      </c>
      <c r="E3111" s="209" t="s">
        <v>3759</v>
      </c>
    </row>
    <row r="3112" spans="1:5" x14ac:dyDescent="0.2">
      <c r="A3112" s="207" t="s">
        <v>3726</v>
      </c>
      <c r="B3112" s="207" t="s">
        <v>1329</v>
      </c>
      <c r="C3112" s="207" t="s">
        <v>3392</v>
      </c>
      <c r="D3112" s="208" t="s">
        <v>1635</v>
      </c>
      <c r="E3112" s="209" t="s">
        <v>3756</v>
      </c>
    </row>
    <row r="3113" spans="1:5" x14ac:dyDescent="0.2">
      <c r="A3113" s="207" t="s">
        <v>3726</v>
      </c>
      <c r="B3113" s="207" t="s">
        <v>1329</v>
      </c>
      <c r="C3113" s="207" t="s">
        <v>3392</v>
      </c>
      <c r="D3113" s="208" t="s">
        <v>1635</v>
      </c>
      <c r="E3113" s="209" t="s">
        <v>3759</v>
      </c>
    </row>
    <row r="3114" spans="1:5" x14ac:dyDescent="0.2">
      <c r="A3114" s="207" t="s">
        <v>3726</v>
      </c>
      <c r="B3114" s="207" t="s">
        <v>1812</v>
      </c>
      <c r="C3114" s="207" t="s">
        <v>3393</v>
      </c>
      <c r="D3114" s="208" t="s">
        <v>1635</v>
      </c>
      <c r="E3114" s="209" t="s">
        <v>3756</v>
      </c>
    </row>
    <row r="3115" spans="1:5" x14ac:dyDescent="0.2">
      <c r="A3115" s="207" t="s">
        <v>3726</v>
      </c>
      <c r="B3115" s="207" t="s">
        <v>1814</v>
      </c>
      <c r="C3115" s="207" t="s">
        <v>3394</v>
      </c>
      <c r="D3115" s="208" t="s">
        <v>1635</v>
      </c>
      <c r="E3115" s="209" t="s">
        <v>3756</v>
      </c>
    </row>
    <row r="3116" spans="1:5" x14ac:dyDescent="0.2">
      <c r="A3116" s="207" t="s">
        <v>3726</v>
      </c>
      <c r="B3116" s="207" t="s">
        <v>1811</v>
      </c>
      <c r="C3116" s="207" t="s">
        <v>3395</v>
      </c>
      <c r="D3116" s="208" t="s">
        <v>1635</v>
      </c>
      <c r="E3116" s="209" t="s">
        <v>3756</v>
      </c>
    </row>
    <row r="3117" spans="1:5" x14ac:dyDescent="0.2">
      <c r="A3117" s="207" t="s">
        <v>3726</v>
      </c>
      <c r="B3117" s="207" t="s">
        <v>1810</v>
      </c>
      <c r="C3117" s="207" t="s">
        <v>3396</v>
      </c>
      <c r="D3117" s="208" t="s">
        <v>1635</v>
      </c>
      <c r="E3117" s="209" t="s">
        <v>3756</v>
      </c>
    </row>
    <row r="3118" spans="1:5" x14ac:dyDescent="0.2">
      <c r="A3118" s="207" t="s">
        <v>3726</v>
      </c>
      <c r="B3118" s="207" t="s">
        <v>774</v>
      </c>
      <c r="C3118" s="207" t="s">
        <v>3397</v>
      </c>
      <c r="D3118" s="208" t="s">
        <v>1635</v>
      </c>
      <c r="E3118" s="209" t="s">
        <v>3757</v>
      </c>
    </row>
    <row r="3119" spans="1:5" x14ac:dyDescent="0.2">
      <c r="A3119" s="207" t="s">
        <v>3726</v>
      </c>
      <c r="B3119" s="207" t="s">
        <v>794</v>
      </c>
      <c r="C3119" s="207" t="s">
        <v>3398</v>
      </c>
      <c r="D3119" s="208" t="s">
        <v>1635</v>
      </c>
      <c r="E3119" s="209" t="s">
        <v>3757</v>
      </c>
    </row>
    <row r="3120" spans="1:5" x14ac:dyDescent="0.2">
      <c r="A3120" s="207" t="s">
        <v>3726</v>
      </c>
      <c r="B3120" s="207" t="s">
        <v>1335</v>
      </c>
      <c r="C3120" s="207" t="s">
        <v>3399</v>
      </c>
      <c r="D3120" s="208" t="s">
        <v>1635</v>
      </c>
      <c r="E3120" s="209" t="s">
        <v>3757</v>
      </c>
    </row>
    <row r="3121" spans="1:5" x14ac:dyDescent="0.2">
      <c r="A3121" s="207" t="s">
        <v>3726</v>
      </c>
      <c r="B3121" s="207" t="s">
        <v>775</v>
      </c>
      <c r="C3121" s="207" t="s">
        <v>3400</v>
      </c>
      <c r="D3121" s="208" t="s">
        <v>1635</v>
      </c>
      <c r="E3121" s="209" t="s">
        <v>3757</v>
      </c>
    </row>
    <row r="3122" spans="1:5" x14ac:dyDescent="0.2">
      <c r="A3122" s="207" t="s">
        <v>3726</v>
      </c>
      <c r="B3122" s="207" t="s">
        <v>1106</v>
      </c>
      <c r="C3122" s="207" t="s">
        <v>3401</v>
      </c>
      <c r="D3122" s="208" t="s">
        <v>1635</v>
      </c>
      <c r="E3122" s="209" t="s">
        <v>3757</v>
      </c>
    </row>
    <row r="3123" spans="1:5" x14ac:dyDescent="0.2">
      <c r="A3123" s="207" t="s">
        <v>3726</v>
      </c>
      <c r="B3123" s="207" t="s">
        <v>1006</v>
      </c>
      <c r="C3123" s="207" t="s">
        <v>3402</v>
      </c>
      <c r="D3123" s="208" t="s">
        <v>1635</v>
      </c>
      <c r="E3123" s="209" t="s">
        <v>3757</v>
      </c>
    </row>
    <row r="3124" spans="1:5" x14ac:dyDescent="0.2">
      <c r="A3124" s="207" t="s">
        <v>3726</v>
      </c>
      <c r="B3124" s="207" t="s">
        <v>1000</v>
      </c>
      <c r="C3124" s="207" t="s">
        <v>3403</v>
      </c>
      <c r="D3124" s="208" t="s">
        <v>1635</v>
      </c>
      <c r="E3124" s="209" t="s">
        <v>3757</v>
      </c>
    </row>
    <row r="3125" spans="1:5" x14ac:dyDescent="0.2">
      <c r="A3125" s="207" t="s">
        <v>3726</v>
      </c>
      <c r="B3125" s="207" t="s">
        <v>1049</v>
      </c>
      <c r="C3125" s="207" t="s">
        <v>3404</v>
      </c>
      <c r="D3125" s="208" t="s">
        <v>1635</v>
      </c>
      <c r="E3125" s="209" t="s">
        <v>3757</v>
      </c>
    </row>
    <row r="3126" spans="1:5" x14ac:dyDescent="0.2">
      <c r="A3126" s="207" t="s">
        <v>3726</v>
      </c>
      <c r="B3126" s="207" t="s">
        <v>1338</v>
      </c>
      <c r="C3126" s="207" t="s">
        <v>3405</v>
      </c>
      <c r="D3126" s="208" t="s">
        <v>1635</v>
      </c>
      <c r="E3126" s="209" t="s">
        <v>3757</v>
      </c>
    </row>
    <row r="3127" spans="1:5" x14ac:dyDescent="0.2">
      <c r="A3127" s="207" t="s">
        <v>3726</v>
      </c>
      <c r="B3127" s="207" t="s">
        <v>1352</v>
      </c>
      <c r="C3127" s="207" t="s">
        <v>3406</v>
      </c>
      <c r="D3127" s="208" t="s">
        <v>1635</v>
      </c>
      <c r="E3127" s="209" t="s">
        <v>3757</v>
      </c>
    </row>
    <row r="3128" spans="1:5" x14ac:dyDescent="0.2">
      <c r="A3128" s="207" t="s">
        <v>3726</v>
      </c>
      <c r="B3128" s="207" t="s">
        <v>2748</v>
      </c>
      <c r="C3128" s="207" t="s">
        <v>1111</v>
      </c>
      <c r="D3128" s="208" t="s">
        <v>1635</v>
      </c>
      <c r="E3128" s="209" t="s">
        <v>3757</v>
      </c>
    </row>
    <row r="3129" spans="1:5" x14ac:dyDescent="0.2">
      <c r="A3129" s="207" t="s">
        <v>3726</v>
      </c>
      <c r="B3129" s="207" t="s">
        <v>776</v>
      </c>
      <c r="C3129" s="207" t="s">
        <v>3407</v>
      </c>
      <c r="D3129" s="208" t="s">
        <v>1635</v>
      </c>
      <c r="E3129" s="209" t="s">
        <v>3756</v>
      </c>
    </row>
    <row r="3130" spans="1:5" x14ac:dyDescent="0.2">
      <c r="A3130" s="207" t="s">
        <v>3726</v>
      </c>
      <c r="B3130" s="207" t="s">
        <v>1105</v>
      </c>
      <c r="C3130" s="207" t="s">
        <v>3408</v>
      </c>
      <c r="D3130" s="208" t="s">
        <v>1635</v>
      </c>
      <c r="E3130" s="209" t="s">
        <v>3757</v>
      </c>
    </row>
    <row r="3131" spans="1:5" x14ac:dyDescent="0.2">
      <c r="A3131" s="207" t="s">
        <v>3726</v>
      </c>
      <c r="B3131" s="207" t="s">
        <v>1104</v>
      </c>
      <c r="C3131" s="207" t="s">
        <v>3409</v>
      </c>
      <c r="D3131" s="208" t="s">
        <v>1635</v>
      </c>
      <c r="E3131" s="209" t="s">
        <v>3757</v>
      </c>
    </row>
    <row r="3132" spans="1:5" x14ac:dyDescent="0.2">
      <c r="A3132" s="207" t="s">
        <v>3726</v>
      </c>
      <c r="B3132" s="207" t="s">
        <v>999</v>
      </c>
      <c r="C3132" s="207" t="s">
        <v>3410</v>
      </c>
      <c r="D3132" s="208" t="s">
        <v>1635</v>
      </c>
      <c r="E3132" s="209" t="s">
        <v>3756</v>
      </c>
    </row>
    <row r="3133" spans="1:5" x14ac:dyDescent="0.2">
      <c r="A3133" s="207" t="s">
        <v>3726</v>
      </c>
      <c r="B3133" s="207" t="s">
        <v>2749</v>
      </c>
      <c r="C3133" s="207" t="s">
        <v>1953</v>
      </c>
      <c r="D3133" s="208" t="s">
        <v>1555</v>
      </c>
      <c r="E3133" s="209" t="s">
        <v>3756</v>
      </c>
    </row>
    <row r="3134" spans="1:5" x14ac:dyDescent="0.2">
      <c r="A3134" s="207" t="s">
        <v>3726</v>
      </c>
      <c r="B3134" s="207" t="s">
        <v>2749</v>
      </c>
      <c r="C3134" s="207" t="s">
        <v>1953</v>
      </c>
      <c r="D3134" s="208" t="s">
        <v>1555</v>
      </c>
      <c r="E3134" s="209" t="s">
        <v>3759</v>
      </c>
    </row>
    <row r="3135" spans="1:5" x14ac:dyDescent="0.2">
      <c r="A3135" s="207" t="s">
        <v>3726</v>
      </c>
      <c r="B3135" s="207" t="s">
        <v>2749</v>
      </c>
      <c r="C3135" s="207" t="s">
        <v>1953</v>
      </c>
      <c r="D3135" s="208" t="s">
        <v>1555</v>
      </c>
      <c r="E3135" s="209" t="s">
        <v>3757</v>
      </c>
    </row>
    <row r="3136" spans="1:5" x14ac:dyDescent="0.2">
      <c r="A3136" s="207" t="s">
        <v>3726</v>
      </c>
      <c r="B3136" s="207" t="s">
        <v>2750</v>
      </c>
      <c r="C3136" s="207" t="s">
        <v>486</v>
      </c>
      <c r="D3136" s="208" t="s">
        <v>1555</v>
      </c>
      <c r="E3136" s="209" t="s">
        <v>3756</v>
      </c>
    </row>
    <row r="3137" spans="1:5" x14ac:dyDescent="0.2">
      <c r="A3137" s="207" t="s">
        <v>3726</v>
      </c>
      <c r="B3137" s="207" t="s">
        <v>2750</v>
      </c>
      <c r="C3137" s="207" t="s">
        <v>486</v>
      </c>
      <c r="D3137" s="208" t="s">
        <v>1555</v>
      </c>
      <c r="E3137" s="209" t="s">
        <v>3757</v>
      </c>
    </row>
    <row r="3138" spans="1:5" x14ac:dyDescent="0.2">
      <c r="A3138" s="207" t="s">
        <v>3726</v>
      </c>
      <c r="B3138" s="207" t="s">
        <v>2751</v>
      </c>
      <c r="C3138" s="207" t="s">
        <v>234</v>
      </c>
      <c r="D3138" s="208" t="s">
        <v>1555</v>
      </c>
      <c r="E3138" s="209" t="s">
        <v>3758</v>
      </c>
    </row>
    <row r="3139" spans="1:5" x14ac:dyDescent="0.2">
      <c r="A3139" s="207" t="s">
        <v>3726</v>
      </c>
      <c r="B3139" s="207" t="s">
        <v>2751</v>
      </c>
      <c r="C3139" s="207" t="s">
        <v>234</v>
      </c>
      <c r="D3139" s="208" t="s">
        <v>1555</v>
      </c>
      <c r="E3139" s="209" t="s">
        <v>3756</v>
      </c>
    </row>
    <row r="3140" spans="1:5" x14ac:dyDescent="0.2">
      <c r="A3140" s="207" t="s">
        <v>3726</v>
      </c>
      <c r="B3140" s="207" t="s">
        <v>2751</v>
      </c>
      <c r="C3140" s="207" t="s">
        <v>234</v>
      </c>
      <c r="D3140" s="208" t="s">
        <v>1555</v>
      </c>
      <c r="E3140" s="209" t="s">
        <v>3759</v>
      </c>
    </row>
    <row r="3141" spans="1:5" x14ac:dyDescent="0.2">
      <c r="A3141" s="207" t="s">
        <v>3726</v>
      </c>
      <c r="B3141" s="207" t="s">
        <v>2751</v>
      </c>
      <c r="C3141" s="207" t="s">
        <v>234</v>
      </c>
      <c r="D3141" s="208" t="s">
        <v>1555</v>
      </c>
      <c r="E3141" s="209" t="s">
        <v>3757</v>
      </c>
    </row>
    <row r="3142" spans="1:5" x14ac:dyDescent="0.2">
      <c r="A3142" s="207" t="s">
        <v>3726</v>
      </c>
      <c r="B3142" s="207" t="s">
        <v>2752</v>
      </c>
      <c r="C3142" s="207" t="s">
        <v>520</v>
      </c>
      <c r="D3142" s="208" t="s">
        <v>1555</v>
      </c>
      <c r="E3142" s="209" t="s">
        <v>3756</v>
      </c>
    </row>
    <row r="3143" spans="1:5" x14ac:dyDescent="0.2">
      <c r="A3143" s="207" t="s">
        <v>3726</v>
      </c>
      <c r="B3143" s="207" t="s">
        <v>2752</v>
      </c>
      <c r="C3143" s="207" t="s">
        <v>520</v>
      </c>
      <c r="D3143" s="208" t="s">
        <v>1555</v>
      </c>
      <c r="E3143" s="209" t="s">
        <v>3757</v>
      </c>
    </row>
    <row r="3144" spans="1:5" x14ac:dyDescent="0.2">
      <c r="A3144" s="207" t="s">
        <v>3726</v>
      </c>
      <c r="B3144" s="207" t="s">
        <v>2753</v>
      </c>
      <c r="C3144" s="207" t="s">
        <v>531</v>
      </c>
      <c r="D3144" s="208" t="s">
        <v>1555</v>
      </c>
      <c r="E3144" s="209" t="s">
        <v>3756</v>
      </c>
    </row>
    <row r="3145" spans="1:5" x14ac:dyDescent="0.2">
      <c r="A3145" s="207" t="s">
        <v>3726</v>
      </c>
      <c r="B3145" s="207" t="s">
        <v>2753</v>
      </c>
      <c r="C3145" s="207" t="s">
        <v>531</v>
      </c>
      <c r="D3145" s="208" t="s">
        <v>1555</v>
      </c>
      <c r="E3145" s="209" t="s">
        <v>3759</v>
      </c>
    </row>
    <row r="3146" spans="1:5" x14ac:dyDescent="0.2">
      <c r="A3146" s="207" t="s">
        <v>3726</v>
      </c>
      <c r="B3146" s="207" t="s">
        <v>2753</v>
      </c>
      <c r="C3146" s="207" t="s">
        <v>531</v>
      </c>
      <c r="D3146" s="208" t="s">
        <v>1555</v>
      </c>
      <c r="E3146" s="209" t="s">
        <v>3757</v>
      </c>
    </row>
    <row r="3147" spans="1:5" x14ac:dyDescent="0.2">
      <c r="A3147" s="207" t="s">
        <v>3726</v>
      </c>
      <c r="B3147" s="207" t="s">
        <v>2753</v>
      </c>
      <c r="C3147" s="207" t="s">
        <v>531</v>
      </c>
      <c r="D3147" s="208" t="s">
        <v>1555</v>
      </c>
      <c r="E3147" s="209" t="s">
        <v>3765</v>
      </c>
    </row>
    <row r="3148" spans="1:5" x14ac:dyDescent="0.2">
      <c r="A3148" s="207" t="s">
        <v>3726</v>
      </c>
      <c r="B3148" s="207" t="s">
        <v>2754</v>
      </c>
      <c r="C3148" s="207" t="s">
        <v>53</v>
      </c>
      <c r="D3148" s="208" t="s">
        <v>1555</v>
      </c>
      <c r="E3148" s="209" t="s">
        <v>3756</v>
      </c>
    </row>
    <row r="3149" spans="1:5" x14ac:dyDescent="0.2">
      <c r="A3149" s="207" t="s">
        <v>3726</v>
      </c>
      <c r="B3149" s="207" t="s">
        <v>2754</v>
      </c>
      <c r="C3149" s="207" t="s">
        <v>53</v>
      </c>
      <c r="D3149" s="208" t="s">
        <v>1555</v>
      </c>
      <c r="E3149" s="209" t="s">
        <v>3763</v>
      </c>
    </row>
    <row r="3150" spans="1:5" x14ac:dyDescent="0.2">
      <c r="A3150" s="207" t="s">
        <v>3726</v>
      </c>
      <c r="B3150" s="207" t="s">
        <v>2754</v>
      </c>
      <c r="C3150" s="207" t="s">
        <v>53</v>
      </c>
      <c r="D3150" s="208" t="s">
        <v>1555</v>
      </c>
      <c r="E3150" s="209" t="s">
        <v>3759</v>
      </c>
    </row>
    <row r="3151" spans="1:5" x14ac:dyDescent="0.2">
      <c r="A3151" s="207" t="s">
        <v>3726</v>
      </c>
      <c r="B3151" s="207" t="s">
        <v>2754</v>
      </c>
      <c r="C3151" s="207" t="s">
        <v>53</v>
      </c>
      <c r="D3151" s="208" t="s">
        <v>1555</v>
      </c>
      <c r="E3151" s="209" t="s">
        <v>3757</v>
      </c>
    </row>
    <row r="3152" spans="1:5" x14ac:dyDescent="0.2">
      <c r="A3152" s="207" t="s">
        <v>3726</v>
      </c>
      <c r="B3152" s="207" t="s">
        <v>2754</v>
      </c>
      <c r="C3152" s="207" t="s">
        <v>53</v>
      </c>
      <c r="D3152" s="208" t="s">
        <v>1555</v>
      </c>
      <c r="E3152" s="209" t="s">
        <v>3765</v>
      </c>
    </row>
    <row r="3153" spans="1:5" x14ac:dyDescent="0.2">
      <c r="A3153" s="207" t="s">
        <v>3726</v>
      </c>
      <c r="B3153" s="207" t="s">
        <v>2755</v>
      </c>
      <c r="C3153" s="207" t="s">
        <v>145</v>
      </c>
      <c r="D3153" s="208" t="s">
        <v>1555</v>
      </c>
      <c r="E3153" s="209" t="s">
        <v>3756</v>
      </c>
    </row>
    <row r="3154" spans="1:5" x14ac:dyDescent="0.2">
      <c r="A3154" s="207" t="s">
        <v>3726</v>
      </c>
      <c r="B3154" s="207" t="s">
        <v>2755</v>
      </c>
      <c r="C3154" s="207" t="s">
        <v>145</v>
      </c>
      <c r="D3154" s="208" t="s">
        <v>1555</v>
      </c>
      <c r="E3154" s="209" t="s">
        <v>3757</v>
      </c>
    </row>
    <row r="3155" spans="1:5" x14ac:dyDescent="0.2">
      <c r="A3155" s="207" t="s">
        <v>3726</v>
      </c>
      <c r="B3155" s="207" t="s">
        <v>2756</v>
      </c>
      <c r="C3155" s="207" t="s">
        <v>54</v>
      </c>
      <c r="D3155" s="208" t="s">
        <v>1555</v>
      </c>
      <c r="E3155" s="209" t="s">
        <v>3756</v>
      </c>
    </row>
    <row r="3156" spans="1:5" x14ac:dyDescent="0.2">
      <c r="A3156" s="207" t="s">
        <v>3726</v>
      </c>
      <c r="B3156" s="207" t="s">
        <v>2756</v>
      </c>
      <c r="C3156" s="207" t="s">
        <v>54</v>
      </c>
      <c r="D3156" s="208" t="s">
        <v>1555</v>
      </c>
      <c r="E3156" s="209" t="s">
        <v>3757</v>
      </c>
    </row>
    <row r="3157" spans="1:5" x14ac:dyDescent="0.2">
      <c r="A3157" s="207" t="s">
        <v>3726</v>
      </c>
      <c r="B3157" s="207" t="s">
        <v>3452</v>
      </c>
      <c r="C3157" s="207" t="s">
        <v>3453</v>
      </c>
      <c r="D3157" s="208" t="s">
        <v>1555</v>
      </c>
      <c r="E3157" s="209" t="s">
        <v>3756</v>
      </c>
    </row>
    <row r="3158" spans="1:5" x14ac:dyDescent="0.2">
      <c r="A3158" s="207" t="s">
        <v>3726</v>
      </c>
      <c r="B3158" s="207" t="s">
        <v>3659</v>
      </c>
      <c r="C3158" s="207" t="s">
        <v>3660</v>
      </c>
      <c r="D3158" s="208" t="s">
        <v>1555</v>
      </c>
      <c r="E3158" s="209" t="s">
        <v>3756</v>
      </c>
    </row>
    <row r="3159" spans="1:5" x14ac:dyDescent="0.2">
      <c r="A3159" s="207" t="s">
        <v>3726</v>
      </c>
      <c r="B3159" s="207" t="s">
        <v>2757</v>
      </c>
      <c r="C3159" s="207" t="s">
        <v>614</v>
      </c>
      <c r="D3159" s="208" t="s">
        <v>1555</v>
      </c>
      <c r="E3159" s="209" t="s">
        <v>3756</v>
      </c>
    </row>
    <row r="3160" spans="1:5" x14ac:dyDescent="0.2">
      <c r="A3160" s="207" t="s">
        <v>3726</v>
      </c>
      <c r="B3160" s="207" t="s">
        <v>3513</v>
      </c>
      <c r="C3160" s="207" t="s">
        <v>56</v>
      </c>
      <c r="D3160" s="208" t="s">
        <v>1555</v>
      </c>
      <c r="E3160" s="209" t="s">
        <v>3756</v>
      </c>
    </row>
    <row r="3161" spans="1:5" x14ac:dyDescent="0.2">
      <c r="A3161" s="207" t="s">
        <v>3726</v>
      </c>
      <c r="B3161" s="207" t="s">
        <v>3513</v>
      </c>
      <c r="C3161" s="207" t="s">
        <v>56</v>
      </c>
      <c r="D3161" s="208" t="s">
        <v>1555</v>
      </c>
      <c r="E3161" s="209" t="s">
        <v>3759</v>
      </c>
    </row>
    <row r="3162" spans="1:5" x14ac:dyDescent="0.2">
      <c r="A3162" s="207" t="s">
        <v>3726</v>
      </c>
      <c r="B3162" s="207" t="s">
        <v>3513</v>
      </c>
      <c r="C3162" s="207" t="s">
        <v>56</v>
      </c>
      <c r="D3162" s="208" t="s">
        <v>1555</v>
      </c>
      <c r="E3162" s="209" t="s">
        <v>3757</v>
      </c>
    </row>
    <row r="3163" spans="1:5" x14ac:dyDescent="0.2">
      <c r="A3163" s="207" t="s">
        <v>3726</v>
      </c>
      <c r="B3163" s="207" t="s">
        <v>3513</v>
      </c>
      <c r="C3163" s="207" t="s">
        <v>56</v>
      </c>
      <c r="D3163" s="208" t="s">
        <v>1555</v>
      </c>
      <c r="E3163" s="209" t="s">
        <v>3765</v>
      </c>
    </row>
    <row r="3164" spans="1:5" x14ac:dyDescent="0.2">
      <c r="A3164" s="207" t="s">
        <v>3726</v>
      </c>
      <c r="B3164" s="207" t="s">
        <v>3512</v>
      </c>
      <c r="C3164" s="207" t="s">
        <v>244</v>
      </c>
      <c r="D3164" s="208" t="s">
        <v>1555</v>
      </c>
      <c r="E3164" s="209" t="s">
        <v>3756</v>
      </c>
    </row>
    <row r="3165" spans="1:5" x14ac:dyDescent="0.2">
      <c r="A3165" s="207" t="s">
        <v>3726</v>
      </c>
      <c r="B3165" s="207" t="s">
        <v>3512</v>
      </c>
      <c r="C3165" s="207" t="s">
        <v>244</v>
      </c>
      <c r="D3165" s="208" t="s">
        <v>1555</v>
      </c>
      <c r="E3165" s="209" t="s">
        <v>3763</v>
      </c>
    </row>
    <row r="3166" spans="1:5" x14ac:dyDescent="0.2">
      <c r="A3166" s="207" t="s">
        <v>3726</v>
      </c>
      <c r="B3166" s="207" t="s">
        <v>3512</v>
      </c>
      <c r="C3166" s="207" t="s">
        <v>244</v>
      </c>
      <c r="D3166" s="208" t="s">
        <v>1555</v>
      </c>
      <c r="E3166" s="209" t="s">
        <v>3759</v>
      </c>
    </row>
    <row r="3167" spans="1:5" x14ac:dyDescent="0.2">
      <c r="A3167" s="207" t="s">
        <v>3726</v>
      </c>
      <c r="B3167" s="207" t="s">
        <v>3512</v>
      </c>
      <c r="C3167" s="207" t="s">
        <v>244</v>
      </c>
      <c r="D3167" s="208" t="s">
        <v>1555</v>
      </c>
      <c r="E3167" s="209" t="s">
        <v>3757</v>
      </c>
    </row>
    <row r="3168" spans="1:5" x14ac:dyDescent="0.2">
      <c r="A3168" s="207" t="s">
        <v>3726</v>
      </c>
      <c r="B3168" s="207" t="s">
        <v>3512</v>
      </c>
      <c r="C3168" s="207" t="s">
        <v>244</v>
      </c>
      <c r="D3168" s="208" t="s">
        <v>1555</v>
      </c>
      <c r="E3168" s="209" t="s">
        <v>3760</v>
      </c>
    </row>
    <row r="3169" spans="1:5" x14ac:dyDescent="0.2">
      <c r="A3169" s="207" t="s">
        <v>3726</v>
      </c>
      <c r="B3169" s="207" t="s">
        <v>3512</v>
      </c>
      <c r="C3169" s="207" t="s">
        <v>244</v>
      </c>
      <c r="D3169" s="208" t="s">
        <v>1555</v>
      </c>
      <c r="E3169" s="209" t="s">
        <v>3765</v>
      </c>
    </row>
    <row r="3170" spans="1:5" x14ac:dyDescent="0.2">
      <c r="A3170" s="207" t="s">
        <v>3726</v>
      </c>
      <c r="B3170" s="207" t="s">
        <v>3511</v>
      </c>
      <c r="C3170" s="207" t="s">
        <v>55</v>
      </c>
      <c r="D3170" s="208" t="s">
        <v>1555</v>
      </c>
      <c r="E3170" s="209" t="s">
        <v>3756</v>
      </c>
    </row>
    <row r="3171" spans="1:5" x14ac:dyDescent="0.2">
      <c r="A3171" s="207" t="s">
        <v>3726</v>
      </c>
      <c r="B3171" s="207" t="s">
        <v>3511</v>
      </c>
      <c r="C3171" s="207" t="s">
        <v>55</v>
      </c>
      <c r="D3171" s="208" t="s">
        <v>1555</v>
      </c>
      <c r="E3171" s="209" t="s">
        <v>3763</v>
      </c>
    </row>
    <row r="3172" spans="1:5" x14ac:dyDescent="0.2">
      <c r="A3172" s="207" t="s">
        <v>3726</v>
      </c>
      <c r="B3172" s="207" t="s">
        <v>3511</v>
      </c>
      <c r="C3172" s="207" t="s">
        <v>55</v>
      </c>
      <c r="D3172" s="208" t="s">
        <v>1555</v>
      </c>
      <c r="E3172" s="209" t="s">
        <v>3759</v>
      </c>
    </row>
    <row r="3173" spans="1:5" x14ac:dyDescent="0.2">
      <c r="A3173" s="207" t="s">
        <v>3726</v>
      </c>
      <c r="B3173" s="207" t="s">
        <v>3511</v>
      </c>
      <c r="C3173" s="207" t="s">
        <v>55</v>
      </c>
      <c r="D3173" s="208" t="s">
        <v>1555</v>
      </c>
      <c r="E3173" s="209" t="s">
        <v>3757</v>
      </c>
    </row>
    <row r="3174" spans="1:5" x14ac:dyDescent="0.2">
      <c r="A3174" s="207" t="s">
        <v>3726</v>
      </c>
      <c r="B3174" s="207" t="s">
        <v>3511</v>
      </c>
      <c r="C3174" s="207" t="s">
        <v>55</v>
      </c>
      <c r="D3174" s="208" t="s">
        <v>1555</v>
      </c>
      <c r="E3174" s="209" t="s">
        <v>3760</v>
      </c>
    </row>
    <row r="3175" spans="1:5" x14ac:dyDescent="0.2">
      <c r="A3175" s="207" t="s">
        <v>3726</v>
      </c>
      <c r="B3175" s="207" t="s">
        <v>3511</v>
      </c>
      <c r="C3175" s="207" t="s">
        <v>55</v>
      </c>
      <c r="D3175" s="208" t="s">
        <v>1555</v>
      </c>
      <c r="E3175" s="209" t="s">
        <v>3765</v>
      </c>
    </row>
    <row r="3176" spans="1:5" x14ac:dyDescent="0.2">
      <c r="A3176" s="207" t="s">
        <v>3726</v>
      </c>
      <c r="B3176" s="207" t="s">
        <v>3515</v>
      </c>
      <c r="C3176" s="207" t="s">
        <v>57</v>
      </c>
      <c r="D3176" s="208" t="s">
        <v>1555</v>
      </c>
      <c r="E3176" s="209" t="s">
        <v>3756</v>
      </c>
    </row>
    <row r="3177" spans="1:5" x14ac:dyDescent="0.2">
      <c r="A3177" s="207" t="s">
        <v>3726</v>
      </c>
      <c r="B3177" s="207" t="s">
        <v>3515</v>
      </c>
      <c r="C3177" s="207" t="s">
        <v>57</v>
      </c>
      <c r="D3177" s="208" t="s">
        <v>1555</v>
      </c>
      <c r="E3177" s="209" t="s">
        <v>3759</v>
      </c>
    </row>
    <row r="3178" spans="1:5" x14ac:dyDescent="0.2">
      <c r="A3178" s="207" t="s">
        <v>3726</v>
      </c>
      <c r="B3178" s="207" t="s">
        <v>3515</v>
      </c>
      <c r="C3178" s="207" t="s">
        <v>57</v>
      </c>
      <c r="D3178" s="208" t="s">
        <v>1555</v>
      </c>
      <c r="E3178" s="209" t="s">
        <v>3757</v>
      </c>
    </row>
    <row r="3179" spans="1:5" x14ac:dyDescent="0.2">
      <c r="A3179" s="207" t="s">
        <v>3726</v>
      </c>
      <c r="B3179" s="207" t="s">
        <v>2758</v>
      </c>
      <c r="C3179" s="207" t="s">
        <v>69</v>
      </c>
      <c r="D3179" s="208" t="s">
        <v>1555</v>
      </c>
      <c r="E3179" s="209" t="s">
        <v>3758</v>
      </c>
    </row>
    <row r="3180" spans="1:5" x14ac:dyDescent="0.2">
      <c r="A3180" s="207" t="s">
        <v>3726</v>
      </c>
      <c r="B3180" s="207" t="s">
        <v>2758</v>
      </c>
      <c r="C3180" s="207" t="s">
        <v>69</v>
      </c>
      <c r="D3180" s="208" t="s">
        <v>1555</v>
      </c>
      <c r="E3180" s="209" t="s">
        <v>3756</v>
      </c>
    </row>
    <row r="3181" spans="1:5" x14ac:dyDescent="0.2">
      <c r="A3181" s="207" t="s">
        <v>3726</v>
      </c>
      <c r="B3181" s="207" t="s">
        <v>2758</v>
      </c>
      <c r="C3181" s="207" t="s">
        <v>69</v>
      </c>
      <c r="D3181" s="208" t="s">
        <v>1555</v>
      </c>
      <c r="E3181" s="209" t="s">
        <v>3759</v>
      </c>
    </row>
    <row r="3182" spans="1:5" x14ac:dyDescent="0.2">
      <c r="A3182" s="207" t="s">
        <v>3726</v>
      </c>
      <c r="B3182" s="207" t="s">
        <v>2758</v>
      </c>
      <c r="C3182" s="207" t="s">
        <v>69</v>
      </c>
      <c r="D3182" s="208" t="s">
        <v>1555</v>
      </c>
      <c r="E3182" s="209" t="s">
        <v>3757</v>
      </c>
    </row>
    <row r="3183" spans="1:5" x14ac:dyDescent="0.2">
      <c r="A3183" s="207" t="s">
        <v>3726</v>
      </c>
      <c r="B3183" s="207" t="s">
        <v>2759</v>
      </c>
      <c r="C3183" s="207" t="s">
        <v>237</v>
      </c>
      <c r="D3183" s="208" t="s">
        <v>1555</v>
      </c>
      <c r="E3183" s="209" t="s">
        <v>3758</v>
      </c>
    </row>
    <row r="3184" spans="1:5" x14ac:dyDescent="0.2">
      <c r="A3184" s="207" t="s">
        <v>3726</v>
      </c>
      <c r="B3184" s="207" t="s">
        <v>2759</v>
      </c>
      <c r="C3184" s="207" t="s">
        <v>237</v>
      </c>
      <c r="D3184" s="208" t="s">
        <v>1555</v>
      </c>
      <c r="E3184" s="209" t="s">
        <v>3756</v>
      </c>
    </row>
    <row r="3185" spans="1:5" x14ac:dyDescent="0.2">
      <c r="A3185" s="207" t="s">
        <v>3726</v>
      </c>
      <c r="B3185" s="207" t="s">
        <v>2759</v>
      </c>
      <c r="C3185" s="207" t="s">
        <v>237</v>
      </c>
      <c r="D3185" s="208" t="s">
        <v>1555</v>
      </c>
      <c r="E3185" s="209" t="s">
        <v>3759</v>
      </c>
    </row>
    <row r="3186" spans="1:5" x14ac:dyDescent="0.2">
      <c r="A3186" s="207" t="s">
        <v>3726</v>
      </c>
      <c r="B3186" s="207" t="s">
        <v>2759</v>
      </c>
      <c r="C3186" s="207" t="s">
        <v>237</v>
      </c>
      <c r="D3186" s="208" t="s">
        <v>1555</v>
      </c>
      <c r="E3186" s="209" t="s">
        <v>3757</v>
      </c>
    </row>
    <row r="3187" spans="1:5" x14ac:dyDescent="0.2">
      <c r="A3187" s="207" t="s">
        <v>3726</v>
      </c>
      <c r="B3187" s="207" t="s">
        <v>2760</v>
      </c>
      <c r="C3187" s="207" t="s">
        <v>533</v>
      </c>
      <c r="D3187" s="208" t="s">
        <v>1555</v>
      </c>
      <c r="E3187" s="209" t="s">
        <v>3758</v>
      </c>
    </row>
    <row r="3188" spans="1:5" x14ac:dyDescent="0.2">
      <c r="A3188" s="207" t="s">
        <v>3726</v>
      </c>
      <c r="B3188" s="207" t="s">
        <v>2760</v>
      </c>
      <c r="C3188" s="207" t="s">
        <v>533</v>
      </c>
      <c r="D3188" s="208" t="s">
        <v>1555</v>
      </c>
      <c r="E3188" s="209" t="s">
        <v>3756</v>
      </c>
    </row>
    <row r="3189" spans="1:5" x14ac:dyDescent="0.2">
      <c r="A3189" s="207" t="s">
        <v>3726</v>
      </c>
      <c r="B3189" s="207" t="s">
        <v>2760</v>
      </c>
      <c r="C3189" s="207" t="s">
        <v>533</v>
      </c>
      <c r="D3189" s="208" t="s">
        <v>1555</v>
      </c>
      <c r="E3189" s="209" t="s">
        <v>3759</v>
      </c>
    </row>
    <row r="3190" spans="1:5" x14ac:dyDescent="0.2">
      <c r="A3190" s="207" t="s">
        <v>3726</v>
      </c>
      <c r="B3190" s="207" t="s">
        <v>2760</v>
      </c>
      <c r="C3190" s="207" t="s">
        <v>533</v>
      </c>
      <c r="D3190" s="208" t="s">
        <v>1555</v>
      </c>
      <c r="E3190" s="209" t="s">
        <v>3757</v>
      </c>
    </row>
    <row r="3191" spans="1:5" x14ac:dyDescent="0.2">
      <c r="A3191" s="207" t="s">
        <v>3726</v>
      </c>
      <c r="B3191" s="207" t="s">
        <v>2761</v>
      </c>
      <c r="C3191" s="207" t="s">
        <v>70</v>
      </c>
      <c r="D3191" s="208" t="s">
        <v>1555</v>
      </c>
      <c r="E3191" s="209" t="s">
        <v>3758</v>
      </c>
    </row>
    <row r="3192" spans="1:5" x14ac:dyDescent="0.2">
      <c r="A3192" s="207" t="s">
        <v>3726</v>
      </c>
      <c r="B3192" s="207" t="s">
        <v>2761</v>
      </c>
      <c r="C3192" s="207" t="s">
        <v>70</v>
      </c>
      <c r="D3192" s="208" t="s">
        <v>1555</v>
      </c>
      <c r="E3192" s="209" t="s">
        <v>3756</v>
      </c>
    </row>
    <row r="3193" spans="1:5" x14ac:dyDescent="0.2">
      <c r="A3193" s="207" t="s">
        <v>3726</v>
      </c>
      <c r="B3193" s="207" t="s">
        <v>2761</v>
      </c>
      <c r="C3193" s="207" t="s">
        <v>70</v>
      </c>
      <c r="D3193" s="208" t="s">
        <v>1555</v>
      </c>
      <c r="E3193" s="209" t="s">
        <v>3759</v>
      </c>
    </row>
    <row r="3194" spans="1:5" x14ac:dyDescent="0.2">
      <c r="A3194" s="207" t="s">
        <v>3726</v>
      </c>
      <c r="B3194" s="207" t="s">
        <v>2761</v>
      </c>
      <c r="C3194" s="207" t="s">
        <v>70</v>
      </c>
      <c r="D3194" s="208" t="s">
        <v>1555</v>
      </c>
      <c r="E3194" s="209" t="s">
        <v>3757</v>
      </c>
    </row>
    <row r="3195" spans="1:5" x14ac:dyDescent="0.2">
      <c r="A3195" s="207" t="s">
        <v>3726</v>
      </c>
      <c r="B3195" s="207" t="s">
        <v>2762</v>
      </c>
      <c r="C3195" s="207" t="s">
        <v>73</v>
      </c>
      <c r="D3195" s="208" t="s">
        <v>1555</v>
      </c>
      <c r="E3195" s="209" t="s">
        <v>3756</v>
      </c>
    </row>
    <row r="3196" spans="1:5" x14ac:dyDescent="0.2">
      <c r="A3196" s="207" t="s">
        <v>3726</v>
      </c>
      <c r="B3196" s="207" t="s">
        <v>2762</v>
      </c>
      <c r="C3196" s="207" t="s">
        <v>73</v>
      </c>
      <c r="D3196" s="208" t="s">
        <v>1555</v>
      </c>
      <c r="E3196" s="209" t="s">
        <v>3757</v>
      </c>
    </row>
    <row r="3197" spans="1:5" x14ac:dyDescent="0.2">
      <c r="A3197" s="207" t="s">
        <v>3726</v>
      </c>
      <c r="B3197" s="207" t="s">
        <v>2763</v>
      </c>
      <c r="C3197" s="207" t="s">
        <v>722</v>
      </c>
      <c r="D3197" s="208" t="s">
        <v>1555</v>
      </c>
      <c r="E3197" s="209" t="s">
        <v>3756</v>
      </c>
    </row>
    <row r="3198" spans="1:5" x14ac:dyDescent="0.2">
      <c r="A3198" s="207" t="s">
        <v>3726</v>
      </c>
      <c r="B3198" s="207" t="s">
        <v>2763</v>
      </c>
      <c r="C3198" s="207" t="s">
        <v>722</v>
      </c>
      <c r="D3198" s="208" t="s">
        <v>1555</v>
      </c>
      <c r="E3198" s="209" t="s">
        <v>3757</v>
      </c>
    </row>
    <row r="3199" spans="1:5" x14ac:dyDescent="0.2">
      <c r="A3199" s="207" t="s">
        <v>3726</v>
      </c>
      <c r="B3199" s="207" t="s">
        <v>2764</v>
      </c>
      <c r="C3199" s="207" t="s">
        <v>423</v>
      </c>
      <c r="D3199" s="208" t="s">
        <v>1555</v>
      </c>
      <c r="E3199" s="209" t="s">
        <v>3756</v>
      </c>
    </row>
    <row r="3200" spans="1:5" x14ac:dyDescent="0.2">
      <c r="A3200" s="207" t="s">
        <v>3726</v>
      </c>
      <c r="B3200" s="207" t="s">
        <v>2764</v>
      </c>
      <c r="C3200" s="207" t="s">
        <v>423</v>
      </c>
      <c r="D3200" s="208" t="s">
        <v>1555</v>
      </c>
      <c r="E3200" s="209" t="s">
        <v>3759</v>
      </c>
    </row>
    <row r="3201" spans="1:5" x14ac:dyDescent="0.2">
      <c r="A3201" s="207" t="s">
        <v>3726</v>
      </c>
      <c r="B3201" s="207" t="s">
        <v>2764</v>
      </c>
      <c r="C3201" s="207" t="s">
        <v>423</v>
      </c>
      <c r="D3201" s="208" t="s">
        <v>1555</v>
      </c>
      <c r="E3201" s="209" t="s">
        <v>3757</v>
      </c>
    </row>
    <row r="3202" spans="1:5" x14ac:dyDescent="0.2">
      <c r="A3202" s="207" t="s">
        <v>3726</v>
      </c>
      <c r="B3202" s="207" t="s">
        <v>2765</v>
      </c>
      <c r="C3202" s="207" t="s">
        <v>220</v>
      </c>
      <c r="D3202" s="208" t="s">
        <v>1555</v>
      </c>
      <c r="E3202" s="209" t="s">
        <v>3758</v>
      </c>
    </row>
    <row r="3203" spans="1:5" x14ac:dyDescent="0.2">
      <c r="A3203" s="207" t="s">
        <v>3726</v>
      </c>
      <c r="B3203" s="207" t="s">
        <v>2765</v>
      </c>
      <c r="C3203" s="207" t="s">
        <v>220</v>
      </c>
      <c r="D3203" s="208" t="s">
        <v>1555</v>
      </c>
      <c r="E3203" s="209" t="s">
        <v>3756</v>
      </c>
    </row>
    <row r="3204" spans="1:5" x14ac:dyDescent="0.2">
      <c r="A3204" s="207" t="s">
        <v>3726</v>
      </c>
      <c r="B3204" s="207" t="s">
        <v>2765</v>
      </c>
      <c r="C3204" s="207" t="s">
        <v>220</v>
      </c>
      <c r="D3204" s="208" t="s">
        <v>1555</v>
      </c>
      <c r="E3204" s="209" t="s">
        <v>3759</v>
      </c>
    </row>
    <row r="3205" spans="1:5" x14ac:dyDescent="0.2">
      <c r="A3205" s="207" t="s">
        <v>3726</v>
      </c>
      <c r="B3205" s="207" t="s">
        <v>2765</v>
      </c>
      <c r="C3205" s="207" t="s">
        <v>220</v>
      </c>
      <c r="D3205" s="208" t="s">
        <v>1555</v>
      </c>
      <c r="E3205" s="209" t="s">
        <v>3757</v>
      </c>
    </row>
    <row r="3206" spans="1:5" x14ac:dyDescent="0.2">
      <c r="A3206" s="207" t="s">
        <v>3726</v>
      </c>
      <c r="B3206" s="207" t="s">
        <v>2766</v>
      </c>
      <c r="C3206" s="207" t="s">
        <v>72</v>
      </c>
      <c r="D3206" s="208" t="s">
        <v>1555</v>
      </c>
      <c r="E3206" s="209" t="s">
        <v>3757</v>
      </c>
    </row>
    <row r="3207" spans="1:5" x14ac:dyDescent="0.2">
      <c r="A3207" s="207" t="s">
        <v>3726</v>
      </c>
      <c r="B3207" s="207" t="s">
        <v>2767</v>
      </c>
      <c r="C3207" s="207" t="s">
        <v>1954</v>
      </c>
      <c r="D3207" s="208" t="s">
        <v>1555</v>
      </c>
      <c r="E3207" s="209" t="s">
        <v>3756</v>
      </c>
    </row>
    <row r="3208" spans="1:5" x14ac:dyDescent="0.2">
      <c r="A3208" s="207" t="s">
        <v>3726</v>
      </c>
      <c r="B3208" s="207" t="s">
        <v>2767</v>
      </c>
      <c r="C3208" s="207" t="s">
        <v>1954</v>
      </c>
      <c r="D3208" s="208" t="s">
        <v>1555</v>
      </c>
      <c r="E3208" s="209" t="s">
        <v>3757</v>
      </c>
    </row>
    <row r="3209" spans="1:5" x14ac:dyDescent="0.2">
      <c r="A3209" s="207" t="s">
        <v>3726</v>
      </c>
      <c r="B3209" s="207" t="s">
        <v>2768</v>
      </c>
      <c r="C3209" s="207" t="s">
        <v>627</v>
      </c>
      <c r="D3209" s="208" t="s">
        <v>1555</v>
      </c>
      <c r="E3209" s="209" t="s">
        <v>3757</v>
      </c>
    </row>
    <row r="3210" spans="1:5" x14ac:dyDescent="0.2">
      <c r="A3210" s="207" t="s">
        <v>3726</v>
      </c>
      <c r="B3210" s="207" t="s">
        <v>2769</v>
      </c>
      <c r="C3210" s="207" t="s">
        <v>626</v>
      </c>
      <c r="D3210" s="208" t="s">
        <v>1555</v>
      </c>
      <c r="E3210" s="209" t="s">
        <v>3756</v>
      </c>
    </row>
    <row r="3211" spans="1:5" x14ac:dyDescent="0.2">
      <c r="A3211" s="207" t="s">
        <v>3726</v>
      </c>
      <c r="B3211" s="207" t="s">
        <v>2769</v>
      </c>
      <c r="C3211" s="207" t="s">
        <v>626</v>
      </c>
      <c r="D3211" s="208" t="s">
        <v>1555</v>
      </c>
      <c r="E3211" s="209" t="s">
        <v>3759</v>
      </c>
    </row>
    <row r="3212" spans="1:5" x14ac:dyDescent="0.2">
      <c r="A3212" s="207" t="s">
        <v>3726</v>
      </c>
      <c r="B3212" s="207" t="s">
        <v>2769</v>
      </c>
      <c r="C3212" s="207" t="s">
        <v>626</v>
      </c>
      <c r="D3212" s="208" t="s">
        <v>1555</v>
      </c>
      <c r="E3212" s="209" t="s">
        <v>3757</v>
      </c>
    </row>
    <row r="3213" spans="1:5" x14ac:dyDescent="0.2">
      <c r="A3213" s="207" t="s">
        <v>3726</v>
      </c>
      <c r="B3213" s="207" t="s">
        <v>2769</v>
      </c>
      <c r="C3213" s="207" t="s">
        <v>626</v>
      </c>
      <c r="D3213" s="208" t="s">
        <v>1555</v>
      </c>
      <c r="E3213" s="209" t="s">
        <v>3760</v>
      </c>
    </row>
    <row r="3214" spans="1:5" x14ac:dyDescent="0.2">
      <c r="A3214" s="207" t="s">
        <v>3726</v>
      </c>
      <c r="B3214" s="207" t="s">
        <v>2770</v>
      </c>
      <c r="C3214" s="207" t="s">
        <v>920</v>
      </c>
      <c r="D3214" s="208" t="s">
        <v>1555</v>
      </c>
      <c r="E3214" s="209" t="s">
        <v>3756</v>
      </c>
    </row>
    <row r="3215" spans="1:5" x14ac:dyDescent="0.2">
      <c r="A3215" s="207" t="s">
        <v>3726</v>
      </c>
      <c r="B3215" s="207" t="s">
        <v>2770</v>
      </c>
      <c r="C3215" s="207" t="s">
        <v>920</v>
      </c>
      <c r="D3215" s="208" t="s">
        <v>1555</v>
      </c>
      <c r="E3215" s="209" t="s">
        <v>3757</v>
      </c>
    </row>
    <row r="3216" spans="1:5" x14ac:dyDescent="0.2">
      <c r="A3216" s="207" t="s">
        <v>3726</v>
      </c>
      <c r="B3216" s="207" t="s">
        <v>2771</v>
      </c>
      <c r="C3216" s="207" t="s">
        <v>1001</v>
      </c>
      <c r="D3216" s="208" t="s">
        <v>1555</v>
      </c>
      <c r="E3216" s="209" t="s">
        <v>3756</v>
      </c>
    </row>
    <row r="3217" spans="1:5" x14ac:dyDescent="0.2">
      <c r="A3217" s="207" t="s">
        <v>3726</v>
      </c>
      <c r="B3217" s="207" t="s">
        <v>2772</v>
      </c>
      <c r="C3217" s="207" t="s">
        <v>1602</v>
      </c>
      <c r="D3217" s="208" t="s">
        <v>1555</v>
      </c>
      <c r="E3217" s="209" t="s">
        <v>3756</v>
      </c>
    </row>
    <row r="3218" spans="1:5" x14ac:dyDescent="0.2">
      <c r="A3218" s="207" t="s">
        <v>3726</v>
      </c>
      <c r="B3218" s="207" t="s">
        <v>2773</v>
      </c>
      <c r="C3218" s="207" t="s">
        <v>1881</v>
      </c>
      <c r="D3218" s="208" t="s">
        <v>1555</v>
      </c>
      <c r="E3218" s="209" t="s">
        <v>3757</v>
      </c>
    </row>
    <row r="3219" spans="1:5" x14ac:dyDescent="0.2">
      <c r="A3219" s="207" t="s">
        <v>3726</v>
      </c>
      <c r="B3219" s="207" t="s">
        <v>2774</v>
      </c>
      <c r="C3219" s="207" t="s">
        <v>613</v>
      </c>
      <c r="D3219" s="208" t="s">
        <v>1555</v>
      </c>
      <c r="E3219" s="209" t="s">
        <v>3756</v>
      </c>
    </row>
    <row r="3220" spans="1:5" x14ac:dyDescent="0.2">
      <c r="A3220" s="207" t="s">
        <v>3726</v>
      </c>
      <c r="B3220" s="207" t="s">
        <v>3346</v>
      </c>
      <c r="C3220" s="207" t="s">
        <v>3347</v>
      </c>
      <c r="D3220" s="208" t="s">
        <v>1555</v>
      </c>
      <c r="E3220" s="209" t="s">
        <v>3756</v>
      </c>
    </row>
    <row r="3221" spans="1:5" x14ac:dyDescent="0.2">
      <c r="A3221" s="207" t="s">
        <v>3726</v>
      </c>
      <c r="B3221" s="207" t="s">
        <v>2775</v>
      </c>
      <c r="C3221" s="207" t="s">
        <v>174</v>
      </c>
      <c r="D3221" s="208" t="s">
        <v>1555</v>
      </c>
      <c r="E3221" s="209" t="s">
        <v>3761</v>
      </c>
    </row>
    <row r="3222" spans="1:5" x14ac:dyDescent="0.2">
      <c r="A3222" s="207" t="s">
        <v>3726</v>
      </c>
      <c r="B3222" s="207" t="s">
        <v>2775</v>
      </c>
      <c r="C3222" s="207" t="s">
        <v>174</v>
      </c>
      <c r="D3222" s="208" t="s">
        <v>1555</v>
      </c>
      <c r="E3222" s="209" t="s">
        <v>3756</v>
      </c>
    </row>
    <row r="3223" spans="1:5" x14ac:dyDescent="0.2">
      <c r="A3223" s="207" t="s">
        <v>3726</v>
      </c>
      <c r="B3223" s="207" t="s">
        <v>2776</v>
      </c>
      <c r="C3223" s="207" t="s">
        <v>111</v>
      </c>
      <c r="D3223" s="208" t="s">
        <v>1555</v>
      </c>
      <c r="E3223" s="209" t="s">
        <v>3761</v>
      </c>
    </row>
    <row r="3224" spans="1:5" x14ac:dyDescent="0.2">
      <c r="A3224" s="207" t="s">
        <v>3726</v>
      </c>
      <c r="B3224" s="207" t="s">
        <v>2776</v>
      </c>
      <c r="C3224" s="207" t="s">
        <v>111</v>
      </c>
      <c r="D3224" s="208" t="s">
        <v>1555</v>
      </c>
      <c r="E3224" s="209" t="s">
        <v>3756</v>
      </c>
    </row>
    <row r="3225" spans="1:5" x14ac:dyDescent="0.2">
      <c r="A3225" s="207" t="s">
        <v>3726</v>
      </c>
      <c r="B3225" s="207" t="s">
        <v>2777</v>
      </c>
      <c r="C3225" s="207" t="s">
        <v>534</v>
      </c>
      <c r="D3225" s="208" t="s">
        <v>1555</v>
      </c>
      <c r="E3225" s="209" t="s">
        <v>3756</v>
      </c>
    </row>
    <row r="3226" spans="1:5" x14ac:dyDescent="0.2">
      <c r="A3226" s="207" t="s">
        <v>3726</v>
      </c>
      <c r="B3226" s="207" t="s">
        <v>2778</v>
      </c>
      <c r="C3226" s="207" t="s">
        <v>760</v>
      </c>
      <c r="D3226" s="208" t="s">
        <v>1555</v>
      </c>
      <c r="E3226" s="209" t="s">
        <v>3756</v>
      </c>
    </row>
    <row r="3227" spans="1:5" x14ac:dyDescent="0.2">
      <c r="A3227" s="207" t="s">
        <v>3726</v>
      </c>
      <c r="B3227" s="207" t="s">
        <v>2779</v>
      </c>
      <c r="C3227" s="207" t="s">
        <v>1198</v>
      </c>
      <c r="D3227" s="208" t="s">
        <v>1555</v>
      </c>
      <c r="E3227" s="209" t="s">
        <v>3756</v>
      </c>
    </row>
    <row r="3228" spans="1:5" x14ac:dyDescent="0.2">
      <c r="A3228" s="207" t="s">
        <v>3726</v>
      </c>
      <c r="B3228" s="207" t="s">
        <v>2780</v>
      </c>
      <c r="C3228" s="207" t="s">
        <v>759</v>
      </c>
      <c r="D3228" s="208" t="s">
        <v>1555</v>
      </c>
      <c r="E3228" s="209" t="s">
        <v>3756</v>
      </c>
    </row>
    <row r="3229" spans="1:5" x14ac:dyDescent="0.2">
      <c r="A3229" s="207" t="s">
        <v>3726</v>
      </c>
      <c r="B3229" s="207" t="s">
        <v>2781</v>
      </c>
      <c r="C3229" s="207" t="s">
        <v>74</v>
      </c>
      <c r="D3229" s="208" t="s">
        <v>1555</v>
      </c>
      <c r="E3229" s="209" t="s">
        <v>3756</v>
      </c>
    </row>
    <row r="3230" spans="1:5" x14ac:dyDescent="0.2">
      <c r="A3230" s="207" t="s">
        <v>3726</v>
      </c>
      <c r="B3230" s="207" t="s">
        <v>2782</v>
      </c>
      <c r="C3230" s="207" t="s">
        <v>334</v>
      </c>
      <c r="D3230" s="208" t="s">
        <v>1555</v>
      </c>
      <c r="E3230" s="209" t="s">
        <v>3756</v>
      </c>
    </row>
    <row r="3231" spans="1:5" x14ac:dyDescent="0.2">
      <c r="A3231" s="207" t="s">
        <v>3726</v>
      </c>
      <c r="B3231" s="207" t="s">
        <v>2783</v>
      </c>
      <c r="C3231" s="207" t="s">
        <v>173</v>
      </c>
      <c r="D3231" s="208" t="s">
        <v>1555</v>
      </c>
      <c r="E3231" s="209" t="s">
        <v>3756</v>
      </c>
    </row>
    <row r="3232" spans="1:5" x14ac:dyDescent="0.2">
      <c r="A3232" s="207" t="s">
        <v>3726</v>
      </c>
      <c r="B3232" s="207" t="s">
        <v>2784</v>
      </c>
      <c r="C3232" s="207" t="s">
        <v>619</v>
      </c>
      <c r="D3232" s="208" t="s">
        <v>1555</v>
      </c>
      <c r="E3232" s="209" t="s">
        <v>3756</v>
      </c>
    </row>
    <row r="3233" spans="1:5" x14ac:dyDescent="0.2">
      <c r="A3233" s="207" t="s">
        <v>3726</v>
      </c>
      <c r="B3233" s="207" t="s">
        <v>2785</v>
      </c>
      <c r="C3233" s="207" t="s">
        <v>80</v>
      </c>
      <c r="D3233" s="208" t="s">
        <v>1555</v>
      </c>
      <c r="E3233" s="209" t="s">
        <v>3761</v>
      </c>
    </row>
    <row r="3234" spans="1:5" x14ac:dyDescent="0.2">
      <c r="A3234" s="207" t="s">
        <v>3726</v>
      </c>
      <c r="B3234" s="207" t="s">
        <v>2785</v>
      </c>
      <c r="C3234" s="207" t="s">
        <v>80</v>
      </c>
      <c r="D3234" s="208" t="s">
        <v>1555</v>
      </c>
      <c r="E3234" s="209" t="s">
        <v>3756</v>
      </c>
    </row>
    <row r="3235" spans="1:5" x14ac:dyDescent="0.2">
      <c r="A3235" s="207" t="s">
        <v>3726</v>
      </c>
      <c r="B3235" s="207" t="s">
        <v>2786</v>
      </c>
      <c r="C3235" s="207" t="s">
        <v>483</v>
      </c>
      <c r="D3235" s="208" t="s">
        <v>1555</v>
      </c>
      <c r="E3235" s="209" t="s">
        <v>3756</v>
      </c>
    </row>
    <row r="3236" spans="1:5" x14ac:dyDescent="0.2">
      <c r="A3236" s="207" t="s">
        <v>3726</v>
      </c>
      <c r="B3236" s="207" t="s">
        <v>2787</v>
      </c>
      <c r="C3236" s="207" t="s">
        <v>81</v>
      </c>
      <c r="D3236" s="208" t="s">
        <v>1555</v>
      </c>
      <c r="E3236" s="209" t="s">
        <v>3756</v>
      </c>
    </row>
    <row r="3237" spans="1:5" x14ac:dyDescent="0.2">
      <c r="A3237" s="207" t="s">
        <v>3726</v>
      </c>
      <c r="B3237" s="207" t="s">
        <v>2788</v>
      </c>
      <c r="C3237" s="207" t="s">
        <v>82</v>
      </c>
      <c r="D3237" s="208" t="s">
        <v>1555</v>
      </c>
      <c r="E3237" s="209" t="s">
        <v>3756</v>
      </c>
    </row>
    <row r="3238" spans="1:5" x14ac:dyDescent="0.2">
      <c r="A3238" s="207" t="s">
        <v>3726</v>
      </c>
      <c r="B3238" s="207" t="s">
        <v>2789</v>
      </c>
      <c r="C3238" s="207" t="s">
        <v>83</v>
      </c>
      <c r="D3238" s="208" t="s">
        <v>1555</v>
      </c>
      <c r="E3238" s="209" t="s">
        <v>3756</v>
      </c>
    </row>
    <row r="3239" spans="1:5" x14ac:dyDescent="0.2">
      <c r="A3239" s="207" t="s">
        <v>3726</v>
      </c>
      <c r="B3239" s="207" t="s">
        <v>2790</v>
      </c>
      <c r="C3239" s="207" t="s">
        <v>484</v>
      </c>
      <c r="D3239" s="208" t="s">
        <v>1555</v>
      </c>
      <c r="E3239" s="209" t="s">
        <v>3756</v>
      </c>
    </row>
    <row r="3240" spans="1:5" x14ac:dyDescent="0.2">
      <c r="A3240" s="207" t="s">
        <v>3726</v>
      </c>
      <c r="B3240" s="207" t="s">
        <v>2791</v>
      </c>
      <c r="C3240" s="207" t="s">
        <v>84</v>
      </c>
      <c r="D3240" s="208" t="s">
        <v>1555</v>
      </c>
      <c r="E3240" s="209" t="s">
        <v>3756</v>
      </c>
    </row>
    <row r="3241" spans="1:5" x14ac:dyDescent="0.2">
      <c r="A3241" s="207" t="s">
        <v>3726</v>
      </c>
      <c r="B3241" s="207" t="s">
        <v>2792</v>
      </c>
      <c r="C3241" s="207" t="s">
        <v>85</v>
      </c>
      <c r="D3241" s="208" t="s">
        <v>1555</v>
      </c>
      <c r="E3241" s="209" t="s">
        <v>3756</v>
      </c>
    </row>
    <row r="3242" spans="1:5" x14ac:dyDescent="0.2">
      <c r="A3242" s="207" t="s">
        <v>3726</v>
      </c>
      <c r="B3242" s="207" t="s">
        <v>2793</v>
      </c>
      <c r="C3242" s="207" t="s">
        <v>335</v>
      </c>
      <c r="D3242" s="208" t="s">
        <v>1555</v>
      </c>
      <c r="E3242" s="209" t="s">
        <v>3756</v>
      </c>
    </row>
    <row r="3243" spans="1:5" x14ac:dyDescent="0.2">
      <c r="A3243" s="207" t="s">
        <v>3726</v>
      </c>
      <c r="B3243" s="207" t="s">
        <v>2794</v>
      </c>
      <c r="C3243" s="207" t="s">
        <v>86</v>
      </c>
      <c r="D3243" s="208" t="s">
        <v>1555</v>
      </c>
      <c r="E3243" s="209" t="s">
        <v>3761</v>
      </c>
    </row>
    <row r="3244" spans="1:5" x14ac:dyDescent="0.2">
      <c r="A3244" s="207" t="s">
        <v>3726</v>
      </c>
      <c r="B3244" s="207" t="s">
        <v>2794</v>
      </c>
      <c r="C3244" s="207" t="s">
        <v>86</v>
      </c>
      <c r="D3244" s="208" t="s">
        <v>1555</v>
      </c>
      <c r="E3244" s="209" t="s">
        <v>3756</v>
      </c>
    </row>
    <row r="3245" spans="1:5" x14ac:dyDescent="0.2">
      <c r="A3245" s="207" t="s">
        <v>3726</v>
      </c>
      <c r="B3245" s="207" t="s">
        <v>2795</v>
      </c>
      <c r="C3245" s="207" t="s">
        <v>479</v>
      </c>
      <c r="D3245" s="208" t="s">
        <v>1555</v>
      </c>
      <c r="E3245" s="209" t="s">
        <v>3756</v>
      </c>
    </row>
    <row r="3246" spans="1:5" x14ac:dyDescent="0.2">
      <c r="A3246" s="207" t="s">
        <v>3726</v>
      </c>
      <c r="B3246" s="207" t="s">
        <v>3098</v>
      </c>
      <c r="C3246" s="207" t="s">
        <v>3099</v>
      </c>
      <c r="D3246" s="208" t="s">
        <v>1555</v>
      </c>
      <c r="E3246" s="209" t="s">
        <v>3756</v>
      </c>
    </row>
    <row r="3247" spans="1:5" x14ac:dyDescent="0.2">
      <c r="A3247" s="207" t="s">
        <v>3726</v>
      </c>
      <c r="B3247" s="207" t="s">
        <v>2796</v>
      </c>
      <c r="C3247" s="207" t="s">
        <v>79</v>
      </c>
      <c r="D3247" s="208" t="s">
        <v>1555</v>
      </c>
      <c r="E3247" s="209" t="s">
        <v>3756</v>
      </c>
    </row>
    <row r="3248" spans="1:5" x14ac:dyDescent="0.2">
      <c r="A3248" s="207" t="s">
        <v>3726</v>
      </c>
      <c r="B3248" s="207" t="s">
        <v>2797</v>
      </c>
      <c r="C3248" s="207" t="s">
        <v>95</v>
      </c>
      <c r="D3248" s="208" t="s">
        <v>1555</v>
      </c>
      <c r="E3248" s="209" t="s">
        <v>3756</v>
      </c>
    </row>
    <row r="3249" spans="1:5" x14ac:dyDescent="0.2">
      <c r="A3249" s="207" t="s">
        <v>3726</v>
      </c>
      <c r="B3249" s="207" t="s">
        <v>2798</v>
      </c>
      <c r="C3249" s="207" t="s">
        <v>109</v>
      </c>
      <c r="D3249" s="208" t="s">
        <v>1555</v>
      </c>
      <c r="E3249" s="209" t="s">
        <v>3756</v>
      </c>
    </row>
    <row r="3250" spans="1:5" x14ac:dyDescent="0.2">
      <c r="A3250" s="207" t="s">
        <v>3726</v>
      </c>
      <c r="B3250" s="207" t="s">
        <v>2799</v>
      </c>
      <c r="C3250" s="207" t="s">
        <v>480</v>
      </c>
      <c r="D3250" s="208" t="s">
        <v>1555</v>
      </c>
      <c r="E3250" s="209" t="s">
        <v>3761</v>
      </c>
    </row>
    <row r="3251" spans="1:5" x14ac:dyDescent="0.2">
      <c r="A3251" s="207" t="s">
        <v>3726</v>
      </c>
      <c r="B3251" s="207" t="s">
        <v>2799</v>
      </c>
      <c r="C3251" s="207" t="s">
        <v>480</v>
      </c>
      <c r="D3251" s="208" t="s">
        <v>1555</v>
      </c>
      <c r="E3251" s="209" t="s">
        <v>3756</v>
      </c>
    </row>
    <row r="3252" spans="1:5" x14ac:dyDescent="0.2">
      <c r="A3252" s="207" t="s">
        <v>3726</v>
      </c>
      <c r="B3252" s="207" t="s">
        <v>2800</v>
      </c>
      <c r="C3252" s="207" t="s">
        <v>108</v>
      </c>
      <c r="D3252" s="208" t="s">
        <v>1555</v>
      </c>
      <c r="E3252" s="209" t="s">
        <v>3756</v>
      </c>
    </row>
    <row r="3253" spans="1:5" x14ac:dyDescent="0.2">
      <c r="A3253" s="207" t="s">
        <v>3726</v>
      </c>
      <c r="B3253" s="207" t="s">
        <v>2801</v>
      </c>
      <c r="C3253" s="207" t="s">
        <v>694</v>
      </c>
      <c r="D3253" s="208" t="s">
        <v>1555</v>
      </c>
      <c r="E3253" s="209" t="s">
        <v>3761</v>
      </c>
    </row>
    <row r="3254" spans="1:5" x14ac:dyDescent="0.2">
      <c r="A3254" s="207" t="s">
        <v>3726</v>
      </c>
      <c r="B3254" s="207" t="s">
        <v>2801</v>
      </c>
      <c r="C3254" s="207" t="s">
        <v>694</v>
      </c>
      <c r="D3254" s="208" t="s">
        <v>1555</v>
      </c>
      <c r="E3254" s="209" t="s">
        <v>3756</v>
      </c>
    </row>
    <row r="3255" spans="1:5" x14ac:dyDescent="0.2">
      <c r="A3255" s="207" t="s">
        <v>3726</v>
      </c>
      <c r="B3255" s="207" t="s">
        <v>2802</v>
      </c>
      <c r="C3255" s="207" t="s">
        <v>695</v>
      </c>
      <c r="D3255" s="208" t="s">
        <v>1555</v>
      </c>
      <c r="E3255" s="209" t="s">
        <v>3761</v>
      </c>
    </row>
    <row r="3256" spans="1:5" x14ac:dyDescent="0.2">
      <c r="A3256" s="207" t="s">
        <v>3726</v>
      </c>
      <c r="B3256" s="207" t="s">
        <v>2802</v>
      </c>
      <c r="C3256" s="207" t="s">
        <v>695</v>
      </c>
      <c r="D3256" s="208" t="s">
        <v>1555</v>
      </c>
      <c r="E3256" s="209" t="s">
        <v>3756</v>
      </c>
    </row>
    <row r="3257" spans="1:5" x14ac:dyDescent="0.2">
      <c r="A3257" s="207" t="s">
        <v>3726</v>
      </c>
      <c r="B3257" s="207" t="s">
        <v>2803</v>
      </c>
      <c r="C3257" s="207" t="s">
        <v>332</v>
      </c>
      <c r="D3257" s="208" t="s">
        <v>1555</v>
      </c>
      <c r="E3257" s="209" t="s">
        <v>3756</v>
      </c>
    </row>
    <row r="3258" spans="1:5" x14ac:dyDescent="0.2">
      <c r="A3258" s="207" t="s">
        <v>3726</v>
      </c>
      <c r="B3258" s="207" t="s">
        <v>2804</v>
      </c>
      <c r="C3258" s="207" t="s">
        <v>485</v>
      </c>
      <c r="D3258" s="208" t="s">
        <v>1555</v>
      </c>
      <c r="E3258" s="209" t="s">
        <v>3756</v>
      </c>
    </row>
    <row r="3259" spans="1:5" x14ac:dyDescent="0.2">
      <c r="A3259" s="207" t="s">
        <v>3726</v>
      </c>
      <c r="B3259" s="207" t="s">
        <v>2805</v>
      </c>
      <c r="C3259" s="207" t="s">
        <v>591</v>
      </c>
      <c r="D3259" s="208" t="s">
        <v>1555</v>
      </c>
      <c r="E3259" s="209" t="s">
        <v>3756</v>
      </c>
    </row>
    <row r="3260" spans="1:5" x14ac:dyDescent="0.2">
      <c r="A3260" s="207" t="s">
        <v>3726</v>
      </c>
      <c r="B3260" s="207" t="s">
        <v>2806</v>
      </c>
      <c r="C3260" s="207" t="s">
        <v>87</v>
      </c>
      <c r="D3260" s="208" t="s">
        <v>1555</v>
      </c>
      <c r="E3260" s="209" t="s">
        <v>3756</v>
      </c>
    </row>
    <row r="3261" spans="1:5" x14ac:dyDescent="0.2">
      <c r="A3261" s="207" t="s">
        <v>3726</v>
      </c>
      <c r="B3261" s="207" t="s">
        <v>2807</v>
      </c>
      <c r="C3261" s="207" t="s">
        <v>622</v>
      </c>
      <c r="D3261" s="208" t="s">
        <v>1555</v>
      </c>
      <c r="E3261" s="209" t="s">
        <v>3756</v>
      </c>
    </row>
    <row r="3262" spans="1:5" x14ac:dyDescent="0.2">
      <c r="A3262" s="207" t="s">
        <v>3726</v>
      </c>
      <c r="B3262" s="207" t="s">
        <v>2808</v>
      </c>
      <c r="C3262" s="207" t="s">
        <v>592</v>
      </c>
      <c r="D3262" s="208" t="s">
        <v>1555</v>
      </c>
      <c r="E3262" s="209" t="s">
        <v>3756</v>
      </c>
    </row>
    <row r="3263" spans="1:5" x14ac:dyDescent="0.2">
      <c r="A3263" s="207" t="s">
        <v>3726</v>
      </c>
      <c r="B3263" s="207" t="s">
        <v>2809</v>
      </c>
      <c r="C3263" s="207" t="s">
        <v>811</v>
      </c>
      <c r="D3263" s="208" t="s">
        <v>1555</v>
      </c>
      <c r="E3263" s="209" t="s">
        <v>3756</v>
      </c>
    </row>
    <row r="3264" spans="1:5" x14ac:dyDescent="0.2">
      <c r="A3264" s="207" t="s">
        <v>3726</v>
      </c>
      <c r="B3264" s="207" t="s">
        <v>2810</v>
      </c>
      <c r="C3264" s="207" t="s">
        <v>593</v>
      </c>
      <c r="D3264" s="208" t="s">
        <v>1555</v>
      </c>
      <c r="E3264" s="209" t="s">
        <v>3756</v>
      </c>
    </row>
    <row r="3265" spans="1:5" x14ac:dyDescent="0.2">
      <c r="A3265" s="207" t="s">
        <v>3726</v>
      </c>
      <c r="B3265" s="207" t="s">
        <v>2811</v>
      </c>
      <c r="C3265" s="207" t="s">
        <v>623</v>
      </c>
      <c r="D3265" s="208" t="s">
        <v>1555</v>
      </c>
      <c r="E3265" s="209" t="s">
        <v>3756</v>
      </c>
    </row>
    <row r="3266" spans="1:5" x14ac:dyDescent="0.2">
      <c r="A3266" s="207" t="s">
        <v>3726</v>
      </c>
      <c r="B3266" s="207" t="s">
        <v>2812</v>
      </c>
      <c r="C3266" s="207" t="s">
        <v>169</v>
      </c>
      <c r="D3266" s="208" t="s">
        <v>1555</v>
      </c>
      <c r="E3266" s="209" t="s">
        <v>3761</v>
      </c>
    </row>
    <row r="3267" spans="1:5" x14ac:dyDescent="0.2">
      <c r="A3267" s="207" t="s">
        <v>3726</v>
      </c>
      <c r="B3267" s="207" t="s">
        <v>2812</v>
      </c>
      <c r="C3267" s="207" t="s">
        <v>169</v>
      </c>
      <c r="D3267" s="208" t="s">
        <v>1555</v>
      </c>
      <c r="E3267" s="209" t="s">
        <v>3756</v>
      </c>
    </row>
    <row r="3268" spans="1:5" x14ac:dyDescent="0.2">
      <c r="A3268" s="207" t="s">
        <v>3726</v>
      </c>
      <c r="B3268" s="207" t="s">
        <v>2813</v>
      </c>
      <c r="C3268" s="207" t="s">
        <v>620</v>
      </c>
      <c r="D3268" s="208" t="s">
        <v>1555</v>
      </c>
      <c r="E3268" s="209" t="s">
        <v>3756</v>
      </c>
    </row>
    <row r="3269" spans="1:5" x14ac:dyDescent="0.2">
      <c r="A3269" s="207" t="s">
        <v>3726</v>
      </c>
      <c r="B3269" s="207" t="s">
        <v>2814</v>
      </c>
      <c r="C3269" s="207" t="s">
        <v>78</v>
      </c>
      <c r="D3269" s="208" t="s">
        <v>1555</v>
      </c>
      <c r="E3269" s="209" t="s">
        <v>3756</v>
      </c>
    </row>
    <row r="3270" spans="1:5" x14ac:dyDescent="0.2">
      <c r="A3270" s="207" t="s">
        <v>3726</v>
      </c>
      <c r="B3270" s="207" t="s">
        <v>2815</v>
      </c>
      <c r="C3270" s="207" t="s">
        <v>621</v>
      </c>
      <c r="D3270" s="208" t="s">
        <v>1555</v>
      </c>
      <c r="E3270" s="209" t="s">
        <v>3756</v>
      </c>
    </row>
    <row r="3271" spans="1:5" x14ac:dyDescent="0.2">
      <c r="A3271" s="207" t="s">
        <v>3726</v>
      </c>
      <c r="B3271" s="207" t="s">
        <v>2816</v>
      </c>
      <c r="C3271" s="207" t="s">
        <v>525</v>
      </c>
      <c r="D3271" s="208" t="s">
        <v>1555</v>
      </c>
      <c r="E3271" s="209" t="s">
        <v>3756</v>
      </c>
    </row>
    <row r="3272" spans="1:5" x14ac:dyDescent="0.2">
      <c r="A3272" s="207" t="s">
        <v>3726</v>
      </c>
      <c r="B3272" s="207" t="s">
        <v>2817</v>
      </c>
      <c r="C3272" s="207" t="s">
        <v>88</v>
      </c>
      <c r="D3272" s="208" t="s">
        <v>1555</v>
      </c>
      <c r="E3272" s="209" t="s">
        <v>3756</v>
      </c>
    </row>
    <row r="3273" spans="1:5" x14ac:dyDescent="0.2">
      <c r="A3273" s="207" t="s">
        <v>3726</v>
      </c>
      <c r="B3273" s="207" t="s">
        <v>2818</v>
      </c>
      <c r="C3273" s="207" t="s">
        <v>89</v>
      </c>
      <c r="D3273" s="208" t="s">
        <v>1555</v>
      </c>
      <c r="E3273" s="209" t="s">
        <v>3756</v>
      </c>
    </row>
    <row r="3274" spans="1:5" x14ac:dyDescent="0.2">
      <c r="A3274" s="207" t="s">
        <v>3726</v>
      </c>
      <c r="B3274" s="207" t="s">
        <v>2819</v>
      </c>
      <c r="C3274" s="207" t="s">
        <v>90</v>
      </c>
      <c r="D3274" s="208" t="s">
        <v>1555</v>
      </c>
      <c r="E3274" s="209" t="s">
        <v>3756</v>
      </c>
    </row>
    <row r="3275" spans="1:5" x14ac:dyDescent="0.2">
      <c r="A3275" s="207" t="s">
        <v>3726</v>
      </c>
      <c r="B3275" s="207" t="s">
        <v>2820</v>
      </c>
      <c r="C3275" s="207" t="s">
        <v>618</v>
      </c>
      <c r="D3275" s="208" t="s">
        <v>1555</v>
      </c>
      <c r="E3275" s="209" t="s">
        <v>3756</v>
      </c>
    </row>
    <row r="3276" spans="1:5" x14ac:dyDescent="0.2">
      <c r="A3276" s="207" t="s">
        <v>3726</v>
      </c>
      <c r="B3276" s="207" t="s">
        <v>2821</v>
      </c>
      <c r="C3276" s="207" t="s">
        <v>926</v>
      </c>
      <c r="D3276" s="208" t="s">
        <v>1555</v>
      </c>
      <c r="E3276" s="209" t="s">
        <v>3756</v>
      </c>
    </row>
    <row r="3277" spans="1:5" x14ac:dyDescent="0.2">
      <c r="A3277" s="207" t="s">
        <v>3726</v>
      </c>
      <c r="B3277" s="207" t="s">
        <v>2822</v>
      </c>
      <c r="C3277" s="207" t="s">
        <v>887</v>
      </c>
      <c r="D3277" s="208" t="s">
        <v>1555</v>
      </c>
      <c r="E3277" s="209" t="s">
        <v>3756</v>
      </c>
    </row>
    <row r="3278" spans="1:5" x14ac:dyDescent="0.2">
      <c r="A3278" s="207" t="s">
        <v>3726</v>
      </c>
      <c r="B3278" s="207" t="s">
        <v>2823</v>
      </c>
      <c r="C3278" s="207" t="s">
        <v>1120</v>
      </c>
      <c r="D3278" s="208" t="s">
        <v>1555</v>
      </c>
      <c r="E3278" s="209" t="s">
        <v>3761</v>
      </c>
    </row>
    <row r="3279" spans="1:5" x14ac:dyDescent="0.2">
      <c r="A3279" s="207" t="s">
        <v>3726</v>
      </c>
      <c r="B3279" s="207" t="s">
        <v>2823</v>
      </c>
      <c r="C3279" s="207" t="s">
        <v>1120</v>
      </c>
      <c r="D3279" s="208" t="s">
        <v>1555</v>
      </c>
      <c r="E3279" s="209" t="s">
        <v>3756</v>
      </c>
    </row>
    <row r="3280" spans="1:5" x14ac:dyDescent="0.2">
      <c r="A3280" s="207" t="s">
        <v>3726</v>
      </c>
      <c r="B3280" s="207" t="s">
        <v>2824</v>
      </c>
      <c r="C3280" s="207" t="s">
        <v>1061</v>
      </c>
      <c r="D3280" s="208" t="s">
        <v>1555</v>
      </c>
      <c r="E3280" s="209" t="s">
        <v>3756</v>
      </c>
    </row>
    <row r="3281" spans="1:5" x14ac:dyDescent="0.2">
      <c r="A3281" s="207" t="s">
        <v>3726</v>
      </c>
      <c r="B3281" s="207" t="s">
        <v>2825</v>
      </c>
      <c r="C3281" s="207" t="s">
        <v>231</v>
      </c>
      <c r="D3281" s="208" t="s">
        <v>1555</v>
      </c>
      <c r="E3281" s="209" t="s">
        <v>3756</v>
      </c>
    </row>
    <row r="3282" spans="1:5" x14ac:dyDescent="0.2">
      <c r="A3282" s="207" t="s">
        <v>3726</v>
      </c>
      <c r="B3282" s="207" t="s">
        <v>3100</v>
      </c>
      <c r="C3282" s="207" t="s">
        <v>3101</v>
      </c>
      <c r="D3282" s="208" t="s">
        <v>1555</v>
      </c>
      <c r="E3282" s="209" t="s">
        <v>3756</v>
      </c>
    </row>
    <row r="3283" spans="1:5" x14ac:dyDescent="0.2">
      <c r="A3283" s="207" t="s">
        <v>3726</v>
      </c>
      <c r="B3283" s="207" t="s">
        <v>2826</v>
      </c>
      <c r="C3283" s="207" t="s">
        <v>1778</v>
      </c>
      <c r="D3283" s="208" t="s">
        <v>1555</v>
      </c>
      <c r="E3283" s="209" t="s">
        <v>3756</v>
      </c>
    </row>
    <row r="3284" spans="1:5" x14ac:dyDescent="0.2">
      <c r="A3284" s="207" t="s">
        <v>3726</v>
      </c>
      <c r="B3284" s="207" t="s">
        <v>2827</v>
      </c>
      <c r="C3284" s="207" t="s">
        <v>77</v>
      </c>
      <c r="D3284" s="208" t="s">
        <v>1555</v>
      </c>
      <c r="E3284" s="209" t="s">
        <v>3756</v>
      </c>
    </row>
    <row r="3285" spans="1:5" x14ac:dyDescent="0.2">
      <c r="A3285" s="207" t="s">
        <v>3726</v>
      </c>
      <c r="B3285" s="207" t="s">
        <v>2828</v>
      </c>
      <c r="C3285" s="207" t="s">
        <v>788</v>
      </c>
      <c r="D3285" s="208" t="s">
        <v>1555</v>
      </c>
      <c r="E3285" s="209" t="s">
        <v>3759</v>
      </c>
    </row>
    <row r="3286" spans="1:5" x14ac:dyDescent="0.2">
      <c r="A3286" s="207" t="s">
        <v>3726</v>
      </c>
      <c r="B3286" s="207" t="s">
        <v>2828</v>
      </c>
      <c r="C3286" s="207" t="s">
        <v>788</v>
      </c>
      <c r="D3286" s="208" t="s">
        <v>1555</v>
      </c>
      <c r="E3286" s="209" t="s">
        <v>3757</v>
      </c>
    </row>
    <row r="3287" spans="1:5" x14ac:dyDescent="0.2">
      <c r="A3287" s="207" t="s">
        <v>3726</v>
      </c>
      <c r="B3287" s="207" t="s">
        <v>2829</v>
      </c>
      <c r="C3287" s="207" t="s">
        <v>789</v>
      </c>
      <c r="D3287" s="208" t="s">
        <v>1555</v>
      </c>
      <c r="E3287" s="209" t="s">
        <v>3756</v>
      </c>
    </row>
    <row r="3288" spans="1:5" x14ac:dyDescent="0.2">
      <c r="A3288" s="207" t="s">
        <v>3726</v>
      </c>
      <c r="B3288" s="207" t="s">
        <v>2829</v>
      </c>
      <c r="C3288" s="207" t="s">
        <v>789</v>
      </c>
      <c r="D3288" s="208" t="s">
        <v>1555</v>
      </c>
      <c r="E3288" s="209" t="s">
        <v>3759</v>
      </c>
    </row>
    <row r="3289" spans="1:5" x14ac:dyDescent="0.2">
      <c r="A3289" s="207" t="s">
        <v>3726</v>
      </c>
      <c r="B3289" s="207" t="s">
        <v>2829</v>
      </c>
      <c r="C3289" s="207" t="s">
        <v>789</v>
      </c>
      <c r="D3289" s="208" t="s">
        <v>1555</v>
      </c>
      <c r="E3289" s="209" t="s">
        <v>3757</v>
      </c>
    </row>
    <row r="3290" spans="1:5" x14ac:dyDescent="0.2">
      <c r="A3290" s="207" t="s">
        <v>3726</v>
      </c>
      <c r="B3290" s="207" t="s">
        <v>2830</v>
      </c>
      <c r="C3290" s="207" t="s">
        <v>445</v>
      </c>
      <c r="D3290" s="208" t="s">
        <v>1555</v>
      </c>
      <c r="E3290" s="209" t="s">
        <v>3756</v>
      </c>
    </row>
    <row r="3291" spans="1:5" x14ac:dyDescent="0.2">
      <c r="A3291" s="207" t="s">
        <v>3726</v>
      </c>
      <c r="B3291" s="207" t="s">
        <v>2830</v>
      </c>
      <c r="C3291" s="207" t="s">
        <v>445</v>
      </c>
      <c r="D3291" s="208" t="s">
        <v>1555</v>
      </c>
      <c r="E3291" s="209" t="s">
        <v>3759</v>
      </c>
    </row>
    <row r="3292" spans="1:5" x14ac:dyDescent="0.2">
      <c r="A3292" s="207" t="s">
        <v>3726</v>
      </c>
      <c r="B3292" s="207" t="s">
        <v>2830</v>
      </c>
      <c r="C3292" s="207" t="s">
        <v>445</v>
      </c>
      <c r="D3292" s="208" t="s">
        <v>1555</v>
      </c>
      <c r="E3292" s="209" t="s">
        <v>3757</v>
      </c>
    </row>
    <row r="3293" spans="1:5" x14ac:dyDescent="0.2">
      <c r="A3293" s="207" t="s">
        <v>3726</v>
      </c>
      <c r="B3293" s="207" t="s">
        <v>2831</v>
      </c>
      <c r="C3293" s="207" t="s">
        <v>96</v>
      </c>
      <c r="D3293" s="208" t="s">
        <v>1555</v>
      </c>
      <c r="E3293" s="209" t="s">
        <v>3756</v>
      </c>
    </row>
    <row r="3294" spans="1:5" x14ac:dyDescent="0.2">
      <c r="A3294" s="207" t="s">
        <v>3726</v>
      </c>
      <c r="B3294" s="207" t="s">
        <v>2831</v>
      </c>
      <c r="C3294" s="207" t="s">
        <v>96</v>
      </c>
      <c r="D3294" s="208" t="s">
        <v>1555</v>
      </c>
      <c r="E3294" s="209" t="s">
        <v>3759</v>
      </c>
    </row>
    <row r="3295" spans="1:5" x14ac:dyDescent="0.2">
      <c r="A3295" s="207" t="s">
        <v>3726</v>
      </c>
      <c r="B3295" s="207" t="s">
        <v>2831</v>
      </c>
      <c r="C3295" s="207" t="s">
        <v>96</v>
      </c>
      <c r="D3295" s="208" t="s">
        <v>1555</v>
      </c>
      <c r="E3295" s="209" t="s">
        <v>3757</v>
      </c>
    </row>
    <row r="3296" spans="1:5" x14ac:dyDescent="0.2">
      <c r="A3296" s="207" t="s">
        <v>3726</v>
      </c>
      <c r="B3296" s="207" t="s">
        <v>2832</v>
      </c>
      <c r="C3296" s="207" t="s">
        <v>292</v>
      </c>
      <c r="D3296" s="208" t="s">
        <v>1555</v>
      </c>
      <c r="E3296" s="209" t="s">
        <v>3756</v>
      </c>
    </row>
    <row r="3297" spans="1:5" x14ac:dyDescent="0.2">
      <c r="A3297" s="207" t="s">
        <v>3726</v>
      </c>
      <c r="B3297" s="207" t="s">
        <v>2832</v>
      </c>
      <c r="C3297" s="207" t="s">
        <v>292</v>
      </c>
      <c r="D3297" s="208" t="s">
        <v>1555</v>
      </c>
      <c r="E3297" s="209" t="s">
        <v>3759</v>
      </c>
    </row>
    <row r="3298" spans="1:5" x14ac:dyDescent="0.2">
      <c r="A3298" s="207" t="s">
        <v>3726</v>
      </c>
      <c r="B3298" s="207" t="s">
        <v>2832</v>
      </c>
      <c r="C3298" s="207" t="s">
        <v>292</v>
      </c>
      <c r="D3298" s="208" t="s">
        <v>1555</v>
      </c>
      <c r="E3298" s="209" t="s">
        <v>3757</v>
      </c>
    </row>
    <row r="3299" spans="1:5" x14ac:dyDescent="0.2">
      <c r="A3299" s="207" t="s">
        <v>3726</v>
      </c>
      <c r="B3299" s="207" t="s">
        <v>2833</v>
      </c>
      <c r="C3299" s="207" t="s">
        <v>668</v>
      </c>
      <c r="D3299" s="208" t="s">
        <v>1555</v>
      </c>
      <c r="E3299" s="209" t="s">
        <v>3756</v>
      </c>
    </row>
    <row r="3300" spans="1:5" x14ac:dyDescent="0.2">
      <c r="A3300" s="207" t="s">
        <v>3726</v>
      </c>
      <c r="B3300" s="207" t="s">
        <v>2833</v>
      </c>
      <c r="C3300" s="207" t="s">
        <v>668</v>
      </c>
      <c r="D3300" s="208" t="s">
        <v>1555</v>
      </c>
      <c r="E3300" s="209" t="s">
        <v>3759</v>
      </c>
    </row>
    <row r="3301" spans="1:5" x14ac:dyDescent="0.2">
      <c r="A3301" s="207" t="s">
        <v>3726</v>
      </c>
      <c r="B3301" s="207" t="s">
        <v>2833</v>
      </c>
      <c r="C3301" s="207" t="s">
        <v>668</v>
      </c>
      <c r="D3301" s="208" t="s">
        <v>1555</v>
      </c>
      <c r="E3301" s="209" t="s">
        <v>3757</v>
      </c>
    </row>
    <row r="3302" spans="1:5" x14ac:dyDescent="0.2">
      <c r="A3302" s="207" t="s">
        <v>3726</v>
      </c>
      <c r="B3302" s="207" t="s">
        <v>2834</v>
      </c>
      <c r="C3302" s="207" t="s">
        <v>457</v>
      </c>
      <c r="D3302" s="208" t="s">
        <v>1555</v>
      </c>
      <c r="E3302" s="209" t="s">
        <v>3757</v>
      </c>
    </row>
    <row r="3303" spans="1:5" x14ac:dyDescent="0.2">
      <c r="A3303" s="207" t="s">
        <v>3726</v>
      </c>
      <c r="B3303" s="207" t="s">
        <v>2835</v>
      </c>
      <c r="C3303" s="207" t="s">
        <v>97</v>
      </c>
      <c r="D3303" s="208" t="s">
        <v>1555</v>
      </c>
      <c r="E3303" s="209" t="s">
        <v>3756</v>
      </c>
    </row>
    <row r="3304" spans="1:5" x14ac:dyDescent="0.2">
      <c r="A3304" s="207" t="s">
        <v>3726</v>
      </c>
      <c r="B3304" s="207" t="s">
        <v>2835</v>
      </c>
      <c r="C3304" s="207" t="s">
        <v>97</v>
      </c>
      <c r="D3304" s="208" t="s">
        <v>1555</v>
      </c>
      <c r="E3304" s="209" t="s">
        <v>3757</v>
      </c>
    </row>
    <row r="3305" spans="1:5" x14ac:dyDescent="0.2">
      <c r="A3305" s="207" t="s">
        <v>3726</v>
      </c>
      <c r="B3305" s="207" t="s">
        <v>2836</v>
      </c>
      <c r="C3305" s="207" t="s">
        <v>424</v>
      </c>
      <c r="D3305" s="208" t="s">
        <v>1555</v>
      </c>
      <c r="E3305" s="209" t="s">
        <v>3756</v>
      </c>
    </row>
    <row r="3306" spans="1:5" x14ac:dyDescent="0.2">
      <c r="A3306" s="207" t="s">
        <v>3726</v>
      </c>
      <c r="B3306" s="207" t="s">
        <v>2836</v>
      </c>
      <c r="C3306" s="207" t="s">
        <v>424</v>
      </c>
      <c r="D3306" s="208" t="s">
        <v>1555</v>
      </c>
      <c r="E3306" s="209" t="s">
        <v>3759</v>
      </c>
    </row>
    <row r="3307" spans="1:5" x14ac:dyDescent="0.2">
      <c r="A3307" s="207" t="s">
        <v>3726</v>
      </c>
      <c r="B3307" s="207" t="s">
        <v>2836</v>
      </c>
      <c r="C3307" s="207" t="s">
        <v>424</v>
      </c>
      <c r="D3307" s="208" t="s">
        <v>1555</v>
      </c>
      <c r="E3307" s="209" t="s">
        <v>3757</v>
      </c>
    </row>
    <row r="3308" spans="1:5" x14ac:dyDescent="0.2">
      <c r="A3308" s="207" t="s">
        <v>3726</v>
      </c>
      <c r="B3308" s="207" t="s">
        <v>2837</v>
      </c>
      <c r="C3308" s="207" t="s">
        <v>461</v>
      </c>
      <c r="D3308" s="208" t="s">
        <v>1555</v>
      </c>
      <c r="E3308" s="209" t="s">
        <v>3756</v>
      </c>
    </row>
    <row r="3309" spans="1:5" x14ac:dyDescent="0.2">
      <c r="A3309" s="207" t="s">
        <v>3726</v>
      </c>
      <c r="B3309" s="207" t="s">
        <v>2837</v>
      </c>
      <c r="C3309" s="207" t="s">
        <v>461</v>
      </c>
      <c r="D3309" s="208" t="s">
        <v>1555</v>
      </c>
      <c r="E3309" s="209" t="s">
        <v>3759</v>
      </c>
    </row>
    <row r="3310" spans="1:5" x14ac:dyDescent="0.2">
      <c r="A3310" s="207" t="s">
        <v>3726</v>
      </c>
      <c r="B3310" s="207" t="s">
        <v>2837</v>
      </c>
      <c r="C3310" s="207" t="s">
        <v>461</v>
      </c>
      <c r="D3310" s="208" t="s">
        <v>1555</v>
      </c>
      <c r="E3310" s="209" t="s">
        <v>3757</v>
      </c>
    </row>
    <row r="3311" spans="1:5" x14ac:dyDescent="0.2">
      <c r="A3311" s="207" t="s">
        <v>3726</v>
      </c>
      <c r="B3311" s="207" t="s">
        <v>2838</v>
      </c>
      <c r="C3311" s="207" t="s">
        <v>98</v>
      </c>
      <c r="D3311" s="208" t="s">
        <v>1555</v>
      </c>
      <c r="E3311" s="209" t="s">
        <v>3756</v>
      </c>
    </row>
    <row r="3312" spans="1:5" x14ac:dyDescent="0.2">
      <c r="A3312" s="207" t="s">
        <v>3726</v>
      </c>
      <c r="B3312" s="207" t="s">
        <v>2838</v>
      </c>
      <c r="C3312" s="207" t="s">
        <v>98</v>
      </c>
      <c r="D3312" s="208" t="s">
        <v>1555</v>
      </c>
      <c r="E3312" s="209" t="s">
        <v>3759</v>
      </c>
    </row>
    <row r="3313" spans="1:5" x14ac:dyDescent="0.2">
      <c r="A3313" s="207" t="s">
        <v>3726</v>
      </c>
      <c r="B3313" s="207" t="s">
        <v>2838</v>
      </c>
      <c r="C3313" s="207" t="s">
        <v>98</v>
      </c>
      <c r="D3313" s="208" t="s">
        <v>1555</v>
      </c>
      <c r="E3313" s="209" t="s">
        <v>3757</v>
      </c>
    </row>
    <row r="3314" spans="1:5" x14ac:dyDescent="0.2">
      <c r="A3314" s="207" t="s">
        <v>3726</v>
      </c>
      <c r="B3314" s="207" t="s">
        <v>2839</v>
      </c>
      <c r="C3314" s="207" t="s">
        <v>99</v>
      </c>
      <c r="D3314" s="208" t="s">
        <v>1555</v>
      </c>
      <c r="E3314" s="209" t="s">
        <v>3756</v>
      </c>
    </row>
    <row r="3315" spans="1:5" x14ac:dyDescent="0.2">
      <c r="A3315" s="207" t="s">
        <v>3726</v>
      </c>
      <c r="B3315" s="207" t="s">
        <v>2839</v>
      </c>
      <c r="C3315" s="207" t="s">
        <v>99</v>
      </c>
      <c r="D3315" s="208" t="s">
        <v>1555</v>
      </c>
      <c r="E3315" s="209" t="s">
        <v>3757</v>
      </c>
    </row>
    <row r="3316" spans="1:5" x14ac:dyDescent="0.2">
      <c r="A3316" s="207" t="s">
        <v>3726</v>
      </c>
      <c r="B3316" s="207" t="s">
        <v>2840</v>
      </c>
      <c r="C3316" s="207" t="s">
        <v>100</v>
      </c>
      <c r="D3316" s="208" t="s">
        <v>1555</v>
      </c>
      <c r="E3316" s="209" t="s">
        <v>3756</v>
      </c>
    </row>
    <row r="3317" spans="1:5" x14ac:dyDescent="0.2">
      <c r="A3317" s="207" t="s">
        <v>3726</v>
      </c>
      <c r="B3317" s="207" t="s">
        <v>2840</v>
      </c>
      <c r="C3317" s="207" t="s">
        <v>100</v>
      </c>
      <c r="D3317" s="208" t="s">
        <v>1555</v>
      </c>
      <c r="E3317" s="209" t="s">
        <v>3757</v>
      </c>
    </row>
    <row r="3318" spans="1:5" x14ac:dyDescent="0.2">
      <c r="A3318" s="207" t="s">
        <v>3726</v>
      </c>
      <c r="B3318" s="207" t="s">
        <v>3293</v>
      </c>
      <c r="C3318" s="207" t="s">
        <v>2357</v>
      </c>
      <c r="D3318" s="208" t="s">
        <v>1555</v>
      </c>
      <c r="E3318" s="209" t="s">
        <v>3756</v>
      </c>
    </row>
    <row r="3319" spans="1:5" x14ac:dyDescent="0.2">
      <c r="A3319" s="207" t="s">
        <v>3726</v>
      </c>
      <c r="B3319" s="207" t="s">
        <v>3293</v>
      </c>
      <c r="C3319" s="207" t="s">
        <v>2357</v>
      </c>
      <c r="D3319" s="208" t="s">
        <v>1555</v>
      </c>
      <c r="E3319" s="209" t="s">
        <v>3759</v>
      </c>
    </row>
    <row r="3320" spans="1:5" x14ac:dyDescent="0.2">
      <c r="A3320" s="207" t="s">
        <v>3726</v>
      </c>
      <c r="B3320" s="207" t="s">
        <v>3293</v>
      </c>
      <c r="C3320" s="207" t="s">
        <v>2357</v>
      </c>
      <c r="D3320" s="208" t="s">
        <v>1555</v>
      </c>
      <c r="E3320" s="209" t="s">
        <v>3757</v>
      </c>
    </row>
    <row r="3321" spans="1:5" x14ac:dyDescent="0.2">
      <c r="A3321" s="207" t="s">
        <v>3726</v>
      </c>
      <c r="B3321" s="207" t="s">
        <v>2841</v>
      </c>
      <c r="C3321" s="207" t="s">
        <v>101</v>
      </c>
      <c r="D3321" s="208" t="s">
        <v>1555</v>
      </c>
      <c r="E3321" s="209" t="s">
        <v>3761</v>
      </c>
    </row>
    <row r="3322" spans="1:5" x14ac:dyDescent="0.2">
      <c r="A3322" s="207" t="s">
        <v>3726</v>
      </c>
      <c r="B3322" s="207" t="s">
        <v>2841</v>
      </c>
      <c r="C3322" s="207" t="s">
        <v>101</v>
      </c>
      <c r="D3322" s="208" t="s">
        <v>1555</v>
      </c>
      <c r="E3322" s="209" t="s">
        <v>3756</v>
      </c>
    </row>
    <row r="3323" spans="1:5" x14ac:dyDescent="0.2">
      <c r="A3323" s="207" t="s">
        <v>3726</v>
      </c>
      <c r="B3323" s="207" t="s">
        <v>2841</v>
      </c>
      <c r="C3323" s="207" t="s">
        <v>101</v>
      </c>
      <c r="D3323" s="208" t="s">
        <v>1555</v>
      </c>
      <c r="E3323" s="209" t="s">
        <v>3759</v>
      </c>
    </row>
    <row r="3324" spans="1:5" x14ac:dyDescent="0.2">
      <c r="A3324" s="207" t="s">
        <v>3726</v>
      </c>
      <c r="B3324" s="207" t="s">
        <v>2841</v>
      </c>
      <c r="C3324" s="207" t="s">
        <v>101</v>
      </c>
      <c r="D3324" s="208" t="s">
        <v>1555</v>
      </c>
      <c r="E3324" s="209" t="s">
        <v>3757</v>
      </c>
    </row>
    <row r="3325" spans="1:5" x14ac:dyDescent="0.2">
      <c r="A3325" s="207" t="s">
        <v>3726</v>
      </c>
      <c r="B3325" s="207" t="s">
        <v>2842</v>
      </c>
      <c r="C3325" s="207" t="s">
        <v>1277</v>
      </c>
      <c r="D3325" s="208" t="s">
        <v>1555</v>
      </c>
      <c r="E3325" s="209" t="s">
        <v>3761</v>
      </c>
    </row>
    <row r="3326" spans="1:5" x14ac:dyDescent="0.2">
      <c r="A3326" s="207" t="s">
        <v>3726</v>
      </c>
      <c r="B3326" s="207" t="s">
        <v>2842</v>
      </c>
      <c r="C3326" s="207" t="s">
        <v>1277</v>
      </c>
      <c r="D3326" s="208" t="s">
        <v>1555</v>
      </c>
      <c r="E3326" s="209" t="s">
        <v>3756</v>
      </c>
    </row>
    <row r="3327" spans="1:5" x14ac:dyDescent="0.2">
      <c r="A3327" s="207" t="s">
        <v>3726</v>
      </c>
      <c r="B3327" s="207" t="s">
        <v>2842</v>
      </c>
      <c r="C3327" s="207" t="s">
        <v>1277</v>
      </c>
      <c r="D3327" s="208" t="s">
        <v>1555</v>
      </c>
      <c r="E3327" s="209" t="s">
        <v>3759</v>
      </c>
    </row>
    <row r="3328" spans="1:5" x14ac:dyDescent="0.2">
      <c r="A3328" s="207" t="s">
        <v>3726</v>
      </c>
      <c r="B3328" s="207" t="s">
        <v>2842</v>
      </c>
      <c r="C3328" s="207" t="s">
        <v>1277</v>
      </c>
      <c r="D3328" s="208" t="s">
        <v>1555</v>
      </c>
      <c r="E3328" s="209" t="s">
        <v>3757</v>
      </c>
    </row>
    <row r="3329" spans="1:5" x14ac:dyDescent="0.2">
      <c r="A3329" s="207" t="s">
        <v>3726</v>
      </c>
      <c r="B3329" s="207" t="s">
        <v>2842</v>
      </c>
      <c r="C3329" s="207" t="s">
        <v>1277</v>
      </c>
      <c r="D3329" s="208" t="s">
        <v>1555</v>
      </c>
      <c r="E3329" s="209" t="s">
        <v>3760</v>
      </c>
    </row>
    <row r="3330" spans="1:5" x14ac:dyDescent="0.2">
      <c r="A3330" s="207" t="s">
        <v>3726</v>
      </c>
      <c r="B3330" s="207" t="s">
        <v>3738</v>
      </c>
      <c r="C3330" s="207" t="s">
        <v>3739</v>
      </c>
      <c r="D3330" s="208" t="s">
        <v>1555</v>
      </c>
      <c r="E3330" s="209" t="s">
        <v>3757</v>
      </c>
    </row>
    <row r="3331" spans="1:5" x14ac:dyDescent="0.2">
      <c r="A3331" s="207" t="s">
        <v>3726</v>
      </c>
      <c r="B3331" s="207" t="s">
        <v>2843</v>
      </c>
      <c r="C3331" s="207" t="s">
        <v>1112</v>
      </c>
      <c r="D3331" s="208" t="s">
        <v>1555</v>
      </c>
      <c r="E3331" s="209" t="s">
        <v>3756</v>
      </c>
    </row>
    <row r="3332" spans="1:5" x14ac:dyDescent="0.2">
      <c r="A3332" s="207" t="s">
        <v>3726</v>
      </c>
      <c r="B3332" s="207" t="s">
        <v>2843</v>
      </c>
      <c r="C3332" s="207" t="s">
        <v>1112</v>
      </c>
      <c r="D3332" s="208" t="s">
        <v>1555</v>
      </c>
      <c r="E3332" s="209" t="s">
        <v>3757</v>
      </c>
    </row>
    <row r="3333" spans="1:5" x14ac:dyDescent="0.2">
      <c r="A3333" s="207" t="s">
        <v>3726</v>
      </c>
      <c r="B3333" s="207" t="s">
        <v>2844</v>
      </c>
      <c r="C3333" s="207" t="s">
        <v>532</v>
      </c>
      <c r="D3333" s="208" t="s">
        <v>1555</v>
      </c>
      <c r="E3333" s="209" t="s">
        <v>3756</v>
      </c>
    </row>
    <row r="3334" spans="1:5" x14ac:dyDescent="0.2">
      <c r="A3334" s="207" t="s">
        <v>3726</v>
      </c>
      <c r="B3334" s="207" t="s">
        <v>2844</v>
      </c>
      <c r="C3334" s="207" t="s">
        <v>532</v>
      </c>
      <c r="D3334" s="208" t="s">
        <v>1555</v>
      </c>
      <c r="E3334" s="209" t="s">
        <v>3759</v>
      </c>
    </row>
    <row r="3335" spans="1:5" x14ac:dyDescent="0.2">
      <c r="A3335" s="207" t="s">
        <v>3726</v>
      </c>
      <c r="B3335" s="207" t="s">
        <v>2844</v>
      </c>
      <c r="C3335" s="207" t="s">
        <v>532</v>
      </c>
      <c r="D3335" s="208" t="s">
        <v>1555</v>
      </c>
      <c r="E3335" s="209" t="s">
        <v>3757</v>
      </c>
    </row>
    <row r="3336" spans="1:5" x14ac:dyDescent="0.2">
      <c r="A3336" s="207" t="s">
        <v>3726</v>
      </c>
      <c r="B3336" s="207" t="s">
        <v>2844</v>
      </c>
      <c r="C3336" s="207" t="s">
        <v>532</v>
      </c>
      <c r="D3336" s="208" t="s">
        <v>1555</v>
      </c>
      <c r="E3336" s="209" t="s">
        <v>3760</v>
      </c>
    </row>
    <row r="3337" spans="1:5" x14ac:dyDescent="0.2">
      <c r="A3337" s="207" t="s">
        <v>3726</v>
      </c>
      <c r="B3337" s="207" t="s">
        <v>3294</v>
      </c>
      <c r="C3337" s="207" t="s">
        <v>1774</v>
      </c>
      <c r="D3337" s="208" t="s">
        <v>1555</v>
      </c>
      <c r="E3337" s="209" t="s">
        <v>3759</v>
      </c>
    </row>
    <row r="3338" spans="1:5" x14ac:dyDescent="0.2">
      <c r="A3338" s="207" t="s">
        <v>3726</v>
      </c>
      <c r="B3338" s="207" t="s">
        <v>3294</v>
      </c>
      <c r="C3338" s="207" t="s">
        <v>1774</v>
      </c>
      <c r="D3338" s="208" t="s">
        <v>1555</v>
      </c>
      <c r="E3338" s="209" t="s">
        <v>3757</v>
      </c>
    </row>
    <row r="3339" spans="1:5" x14ac:dyDescent="0.2">
      <c r="A3339" s="207" t="s">
        <v>3726</v>
      </c>
      <c r="B3339" s="207" t="s">
        <v>2845</v>
      </c>
      <c r="C3339" s="207" t="s">
        <v>191</v>
      </c>
      <c r="D3339" s="208" t="s">
        <v>1555</v>
      </c>
      <c r="E3339" s="209" t="s">
        <v>3756</v>
      </c>
    </row>
    <row r="3340" spans="1:5" x14ac:dyDescent="0.2">
      <c r="A3340" s="207" t="s">
        <v>3726</v>
      </c>
      <c r="B3340" s="207" t="s">
        <v>2845</v>
      </c>
      <c r="C3340" s="207" t="s">
        <v>191</v>
      </c>
      <c r="D3340" s="208" t="s">
        <v>1555</v>
      </c>
      <c r="E3340" s="209" t="s">
        <v>3760</v>
      </c>
    </row>
    <row r="3341" spans="1:5" x14ac:dyDescent="0.2">
      <c r="A3341" s="207" t="s">
        <v>3726</v>
      </c>
      <c r="B3341" s="207" t="s">
        <v>2846</v>
      </c>
      <c r="C3341" s="207" t="s">
        <v>192</v>
      </c>
      <c r="D3341" s="208" t="s">
        <v>1555</v>
      </c>
      <c r="E3341" s="209" t="s">
        <v>3759</v>
      </c>
    </row>
    <row r="3342" spans="1:5" x14ac:dyDescent="0.2">
      <c r="A3342" s="207" t="s">
        <v>3726</v>
      </c>
      <c r="B3342" s="207" t="s">
        <v>2846</v>
      </c>
      <c r="C3342" s="207" t="s">
        <v>192</v>
      </c>
      <c r="D3342" s="208" t="s">
        <v>1555</v>
      </c>
      <c r="E3342" s="209" t="s">
        <v>3757</v>
      </c>
    </row>
    <row r="3343" spans="1:5" x14ac:dyDescent="0.2">
      <c r="A3343" s="207" t="s">
        <v>3726</v>
      </c>
      <c r="B3343" s="207" t="s">
        <v>2846</v>
      </c>
      <c r="C3343" s="207" t="s">
        <v>192</v>
      </c>
      <c r="D3343" s="208" t="s">
        <v>1555</v>
      </c>
      <c r="E3343" s="209" t="s">
        <v>3760</v>
      </c>
    </row>
    <row r="3344" spans="1:5" x14ac:dyDescent="0.2">
      <c r="A3344" s="207" t="s">
        <v>3726</v>
      </c>
      <c r="B3344" s="207" t="s">
        <v>2847</v>
      </c>
      <c r="C3344" s="207" t="s">
        <v>193</v>
      </c>
      <c r="D3344" s="208" t="s">
        <v>1555</v>
      </c>
      <c r="E3344" s="209" t="s">
        <v>3756</v>
      </c>
    </row>
    <row r="3345" spans="1:5" x14ac:dyDescent="0.2">
      <c r="A3345" s="207" t="s">
        <v>3726</v>
      </c>
      <c r="B3345" s="207" t="s">
        <v>2847</v>
      </c>
      <c r="C3345" s="207" t="s">
        <v>193</v>
      </c>
      <c r="D3345" s="208" t="s">
        <v>1555</v>
      </c>
      <c r="E3345" s="209" t="s">
        <v>3759</v>
      </c>
    </row>
    <row r="3346" spans="1:5" x14ac:dyDescent="0.2">
      <c r="A3346" s="207" t="s">
        <v>3726</v>
      </c>
      <c r="B3346" s="207" t="s">
        <v>2847</v>
      </c>
      <c r="C3346" s="207" t="s">
        <v>193</v>
      </c>
      <c r="D3346" s="208" t="s">
        <v>1555</v>
      </c>
      <c r="E3346" s="209" t="s">
        <v>3757</v>
      </c>
    </row>
    <row r="3347" spans="1:5" x14ac:dyDescent="0.2">
      <c r="A3347" s="207" t="s">
        <v>3726</v>
      </c>
      <c r="B3347" s="207" t="s">
        <v>2847</v>
      </c>
      <c r="C3347" s="207" t="s">
        <v>193</v>
      </c>
      <c r="D3347" s="208" t="s">
        <v>1555</v>
      </c>
      <c r="E3347" s="209" t="s">
        <v>3760</v>
      </c>
    </row>
    <row r="3348" spans="1:5" x14ac:dyDescent="0.2">
      <c r="A3348" s="207" t="s">
        <v>3726</v>
      </c>
      <c r="B3348" s="207" t="s">
        <v>2848</v>
      </c>
      <c r="C3348" s="207" t="s">
        <v>858</v>
      </c>
      <c r="D3348" s="208" t="s">
        <v>1555</v>
      </c>
      <c r="E3348" s="209" t="s">
        <v>3756</v>
      </c>
    </row>
    <row r="3349" spans="1:5" x14ac:dyDescent="0.2">
      <c r="A3349" s="207" t="s">
        <v>3726</v>
      </c>
      <c r="B3349" s="207" t="s">
        <v>2848</v>
      </c>
      <c r="C3349" s="207" t="s">
        <v>858</v>
      </c>
      <c r="D3349" s="208" t="s">
        <v>1555</v>
      </c>
      <c r="E3349" s="209" t="s">
        <v>3759</v>
      </c>
    </row>
    <row r="3350" spans="1:5" x14ac:dyDescent="0.2">
      <c r="A3350" s="207" t="s">
        <v>3726</v>
      </c>
      <c r="B3350" s="207" t="s">
        <v>2848</v>
      </c>
      <c r="C3350" s="207" t="s">
        <v>858</v>
      </c>
      <c r="D3350" s="208" t="s">
        <v>1555</v>
      </c>
      <c r="E3350" s="209" t="s">
        <v>3757</v>
      </c>
    </row>
    <row r="3351" spans="1:5" x14ac:dyDescent="0.2">
      <c r="A3351" s="207" t="s">
        <v>3726</v>
      </c>
      <c r="B3351" s="207" t="s">
        <v>2848</v>
      </c>
      <c r="C3351" s="207" t="s">
        <v>858</v>
      </c>
      <c r="D3351" s="208" t="s">
        <v>1555</v>
      </c>
      <c r="E3351" s="209" t="s">
        <v>3760</v>
      </c>
    </row>
    <row r="3352" spans="1:5" x14ac:dyDescent="0.2">
      <c r="A3352" s="207" t="s">
        <v>3726</v>
      </c>
      <c r="B3352" s="207" t="s">
        <v>2849</v>
      </c>
      <c r="C3352" s="207" t="s">
        <v>425</v>
      </c>
      <c r="D3352" s="208" t="s">
        <v>1555</v>
      </c>
      <c r="E3352" s="209" t="s">
        <v>3757</v>
      </c>
    </row>
    <row r="3353" spans="1:5" x14ac:dyDescent="0.2">
      <c r="A3353" s="207" t="s">
        <v>3726</v>
      </c>
      <c r="B3353" s="207" t="s">
        <v>2850</v>
      </c>
      <c r="C3353" s="207" t="s">
        <v>768</v>
      </c>
      <c r="D3353" s="208" t="s">
        <v>1555</v>
      </c>
      <c r="E3353" s="209" t="s">
        <v>3757</v>
      </c>
    </row>
    <row r="3354" spans="1:5" x14ac:dyDescent="0.2">
      <c r="A3354" s="207" t="s">
        <v>3726</v>
      </c>
      <c r="B3354" s="207" t="s">
        <v>2851</v>
      </c>
      <c r="C3354" s="207" t="s">
        <v>460</v>
      </c>
      <c r="D3354" s="208" t="s">
        <v>1555</v>
      </c>
      <c r="E3354" s="209" t="s">
        <v>3756</v>
      </c>
    </row>
    <row r="3355" spans="1:5" x14ac:dyDescent="0.2">
      <c r="A3355" s="207" t="s">
        <v>3726</v>
      </c>
      <c r="B3355" s="207" t="s">
        <v>2851</v>
      </c>
      <c r="C3355" s="207" t="s">
        <v>460</v>
      </c>
      <c r="D3355" s="208" t="s">
        <v>1555</v>
      </c>
      <c r="E3355" s="209" t="s">
        <v>3759</v>
      </c>
    </row>
    <row r="3356" spans="1:5" x14ac:dyDescent="0.2">
      <c r="A3356" s="207" t="s">
        <v>3726</v>
      </c>
      <c r="B3356" s="207" t="s">
        <v>2851</v>
      </c>
      <c r="C3356" s="207" t="s">
        <v>460</v>
      </c>
      <c r="D3356" s="208" t="s">
        <v>1555</v>
      </c>
      <c r="E3356" s="209" t="s">
        <v>3757</v>
      </c>
    </row>
    <row r="3357" spans="1:5" x14ac:dyDescent="0.2">
      <c r="A3357" s="207" t="s">
        <v>3726</v>
      </c>
      <c r="B3357" s="207" t="s">
        <v>2851</v>
      </c>
      <c r="C3357" s="207" t="s">
        <v>460</v>
      </c>
      <c r="D3357" s="208" t="s">
        <v>1555</v>
      </c>
      <c r="E3357" s="209" t="s">
        <v>3760</v>
      </c>
    </row>
    <row r="3358" spans="1:5" x14ac:dyDescent="0.2">
      <c r="A3358" s="207" t="s">
        <v>3726</v>
      </c>
      <c r="B3358" s="207" t="s">
        <v>2852</v>
      </c>
      <c r="C3358" s="207" t="s">
        <v>91</v>
      </c>
      <c r="D3358" s="208" t="s">
        <v>1555</v>
      </c>
      <c r="E3358" s="209" t="s">
        <v>3756</v>
      </c>
    </row>
    <row r="3359" spans="1:5" x14ac:dyDescent="0.2">
      <c r="A3359" s="207" t="s">
        <v>3726</v>
      </c>
      <c r="B3359" s="207" t="s">
        <v>2852</v>
      </c>
      <c r="C3359" s="207" t="s">
        <v>91</v>
      </c>
      <c r="D3359" s="208" t="s">
        <v>1555</v>
      </c>
      <c r="E3359" s="209" t="s">
        <v>3757</v>
      </c>
    </row>
    <row r="3360" spans="1:5" x14ac:dyDescent="0.2">
      <c r="A3360" s="207" t="s">
        <v>3726</v>
      </c>
      <c r="B3360" s="207" t="s">
        <v>3295</v>
      </c>
      <c r="C3360" s="207" t="s">
        <v>1773</v>
      </c>
      <c r="D3360" s="208" t="s">
        <v>1555</v>
      </c>
      <c r="E3360" s="209" t="s">
        <v>3759</v>
      </c>
    </row>
    <row r="3361" spans="1:5" x14ac:dyDescent="0.2">
      <c r="A3361" s="207" t="s">
        <v>3726</v>
      </c>
      <c r="B3361" s="207" t="s">
        <v>3295</v>
      </c>
      <c r="C3361" s="207" t="s">
        <v>1773</v>
      </c>
      <c r="D3361" s="208" t="s">
        <v>1555</v>
      </c>
      <c r="E3361" s="209" t="s">
        <v>3757</v>
      </c>
    </row>
    <row r="3362" spans="1:5" x14ac:dyDescent="0.2">
      <c r="A3362" s="207" t="s">
        <v>3726</v>
      </c>
      <c r="B3362" s="207" t="s">
        <v>2853</v>
      </c>
      <c r="C3362" s="207" t="s">
        <v>194</v>
      </c>
      <c r="D3362" s="208" t="s">
        <v>1555</v>
      </c>
      <c r="E3362" s="209" t="s">
        <v>3756</v>
      </c>
    </row>
    <row r="3363" spans="1:5" x14ac:dyDescent="0.2">
      <c r="A3363" s="207" t="s">
        <v>3726</v>
      </c>
      <c r="B3363" s="207" t="s">
        <v>2853</v>
      </c>
      <c r="C3363" s="207" t="s">
        <v>194</v>
      </c>
      <c r="D3363" s="208" t="s">
        <v>1555</v>
      </c>
      <c r="E3363" s="209" t="s">
        <v>3759</v>
      </c>
    </row>
    <row r="3364" spans="1:5" x14ac:dyDescent="0.2">
      <c r="A3364" s="207" t="s">
        <v>3726</v>
      </c>
      <c r="B3364" s="207" t="s">
        <v>2853</v>
      </c>
      <c r="C3364" s="207" t="s">
        <v>194</v>
      </c>
      <c r="D3364" s="208" t="s">
        <v>1555</v>
      </c>
      <c r="E3364" s="209" t="s">
        <v>3757</v>
      </c>
    </row>
    <row r="3365" spans="1:5" x14ac:dyDescent="0.2">
      <c r="A3365" s="207" t="s">
        <v>3726</v>
      </c>
      <c r="B3365" s="207" t="s">
        <v>2854</v>
      </c>
      <c r="C3365" s="207" t="s">
        <v>524</v>
      </c>
      <c r="D3365" s="208" t="s">
        <v>1555</v>
      </c>
      <c r="E3365" s="209" t="s">
        <v>3761</v>
      </c>
    </row>
    <row r="3366" spans="1:5" x14ac:dyDescent="0.2">
      <c r="A3366" s="207" t="s">
        <v>3726</v>
      </c>
      <c r="B3366" s="207" t="s">
        <v>2854</v>
      </c>
      <c r="C3366" s="207" t="s">
        <v>524</v>
      </c>
      <c r="D3366" s="208" t="s">
        <v>1555</v>
      </c>
      <c r="E3366" s="209" t="s">
        <v>3756</v>
      </c>
    </row>
    <row r="3367" spans="1:5" x14ac:dyDescent="0.2">
      <c r="A3367" s="207" t="s">
        <v>3726</v>
      </c>
      <c r="B3367" s="207" t="s">
        <v>2854</v>
      </c>
      <c r="C3367" s="207" t="s">
        <v>524</v>
      </c>
      <c r="D3367" s="208" t="s">
        <v>1555</v>
      </c>
      <c r="E3367" s="209" t="s">
        <v>3759</v>
      </c>
    </row>
    <row r="3368" spans="1:5" x14ac:dyDescent="0.2">
      <c r="A3368" s="207" t="s">
        <v>3726</v>
      </c>
      <c r="B3368" s="207" t="s">
        <v>2854</v>
      </c>
      <c r="C3368" s="207" t="s">
        <v>524</v>
      </c>
      <c r="D3368" s="208" t="s">
        <v>1555</v>
      </c>
      <c r="E3368" s="209" t="s">
        <v>3757</v>
      </c>
    </row>
    <row r="3369" spans="1:5" x14ac:dyDescent="0.2">
      <c r="A3369" s="207" t="s">
        <v>3726</v>
      </c>
      <c r="B3369" s="207" t="s">
        <v>2855</v>
      </c>
      <c r="C3369" s="207" t="s">
        <v>195</v>
      </c>
      <c r="D3369" s="208" t="s">
        <v>1555</v>
      </c>
      <c r="E3369" s="209" t="s">
        <v>3756</v>
      </c>
    </row>
    <row r="3370" spans="1:5" x14ac:dyDescent="0.2">
      <c r="A3370" s="207" t="s">
        <v>3726</v>
      </c>
      <c r="B3370" s="207" t="s">
        <v>2855</v>
      </c>
      <c r="C3370" s="207" t="s">
        <v>195</v>
      </c>
      <c r="D3370" s="208" t="s">
        <v>1555</v>
      </c>
      <c r="E3370" s="209" t="s">
        <v>3759</v>
      </c>
    </row>
    <row r="3371" spans="1:5" x14ac:dyDescent="0.2">
      <c r="A3371" s="207" t="s">
        <v>3726</v>
      </c>
      <c r="B3371" s="207" t="s">
        <v>2855</v>
      </c>
      <c r="C3371" s="207" t="s">
        <v>195</v>
      </c>
      <c r="D3371" s="208" t="s">
        <v>1555</v>
      </c>
      <c r="E3371" s="209" t="s">
        <v>3757</v>
      </c>
    </row>
    <row r="3372" spans="1:5" x14ac:dyDescent="0.2">
      <c r="A3372" s="207" t="s">
        <v>3726</v>
      </c>
      <c r="B3372" s="207" t="s">
        <v>2856</v>
      </c>
      <c r="C3372" s="207" t="s">
        <v>458</v>
      </c>
      <c r="D3372" s="208" t="s">
        <v>1555</v>
      </c>
      <c r="E3372" s="209" t="s">
        <v>3756</v>
      </c>
    </row>
    <row r="3373" spans="1:5" x14ac:dyDescent="0.2">
      <c r="A3373" s="207" t="s">
        <v>3726</v>
      </c>
      <c r="B3373" s="207" t="s">
        <v>2856</v>
      </c>
      <c r="C3373" s="207" t="s">
        <v>458</v>
      </c>
      <c r="D3373" s="208" t="s">
        <v>1555</v>
      </c>
      <c r="E3373" s="209" t="s">
        <v>3757</v>
      </c>
    </row>
    <row r="3374" spans="1:5" x14ac:dyDescent="0.2">
      <c r="A3374" s="207" t="s">
        <v>3726</v>
      </c>
      <c r="B3374" s="207" t="s">
        <v>2856</v>
      </c>
      <c r="C3374" s="207" t="s">
        <v>458</v>
      </c>
      <c r="D3374" s="208" t="s">
        <v>1555</v>
      </c>
      <c r="E3374" s="209" t="s">
        <v>3760</v>
      </c>
    </row>
    <row r="3375" spans="1:5" x14ac:dyDescent="0.2">
      <c r="A3375" s="207" t="s">
        <v>3726</v>
      </c>
      <c r="B3375" s="207" t="s">
        <v>2857</v>
      </c>
      <c r="C3375" s="207" t="s">
        <v>426</v>
      </c>
      <c r="D3375" s="208" t="s">
        <v>1555</v>
      </c>
      <c r="E3375" s="209" t="s">
        <v>3756</v>
      </c>
    </row>
    <row r="3376" spans="1:5" x14ac:dyDescent="0.2">
      <c r="A3376" s="207" t="s">
        <v>3726</v>
      </c>
      <c r="B3376" s="207" t="s">
        <v>2857</v>
      </c>
      <c r="C3376" s="207" t="s">
        <v>426</v>
      </c>
      <c r="D3376" s="208" t="s">
        <v>1555</v>
      </c>
      <c r="E3376" s="209" t="s">
        <v>3757</v>
      </c>
    </row>
    <row r="3377" spans="1:5" x14ac:dyDescent="0.2">
      <c r="A3377" s="207" t="s">
        <v>3726</v>
      </c>
      <c r="B3377" s="207" t="s">
        <v>2858</v>
      </c>
      <c r="C3377" s="207" t="s">
        <v>608</v>
      </c>
      <c r="D3377" s="208" t="s">
        <v>1555</v>
      </c>
      <c r="E3377" s="209" t="s">
        <v>3759</v>
      </c>
    </row>
    <row r="3378" spans="1:5" x14ac:dyDescent="0.2">
      <c r="A3378" s="207" t="s">
        <v>3726</v>
      </c>
      <c r="B3378" s="207" t="s">
        <v>2858</v>
      </c>
      <c r="C3378" s="207" t="s">
        <v>608</v>
      </c>
      <c r="D3378" s="208" t="s">
        <v>1555</v>
      </c>
      <c r="E3378" s="209" t="s">
        <v>3757</v>
      </c>
    </row>
    <row r="3379" spans="1:5" x14ac:dyDescent="0.2">
      <c r="A3379" s="207" t="s">
        <v>3726</v>
      </c>
      <c r="B3379" s="207" t="s">
        <v>2859</v>
      </c>
      <c r="C3379" s="207" t="s">
        <v>667</v>
      </c>
      <c r="D3379" s="208" t="s">
        <v>1555</v>
      </c>
      <c r="E3379" s="209" t="s">
        <v>3756</v>
      </c>
    </row>
    <row r="3380" spans="1:5" x14ac:dyDescent="0.2">
      <c r="A3380" s="207" t="s">
        <v>3726</v>
      </c>
      <c r="B3380" s="207" t="s">
        <v>2859</v>
      </c>
      <c r="C3380" s="207" t="s">
        <v>667</v>
      </c>
      <c r="D3380" s="208" t="s">
        <v>1555</v>
      </c>
      <c r="E3380" s="209" t="s">
        <v>3759</v>
      </c>
    </row>
    <row r="3381" spans="1:5" x14ac:dyDescent="0.2">
      <c r="A3381" s="207" t="s">
        <v>3726</v>
      </c>
      <c r="B3381" s="207" t="s">
        <v>2859</v>
      </c>
      <c r="C3381" s="207" t="s">
        <v>667</v>
      </c>
      <c r="D3381" s="208" t="s">
        <v>1555</v>
      </c>
      <c r="E3381" s="209" t="s">
        <v>3757</v>
      </c>
    </row>
    <row r="3382" spans="1:5" x14ac:dyDescent="0.2">
      <c r="A3382" s="207" t="s">
        <v>3726</v>
      </c>
      <c r="B3382" s="207" t="s">
        <v>2860</v>
      </c>
      <c r="C3382" s="207" t="s">
        <v>291</v>
      </c>
      <c r="D3382" s="208" t="s">
        <v>1555</v>
      </c>
      <c r="E3382" s="209" t="s">
        <v>3756</v>
      </c>
    </row>
    <row r="3383" spans="1:5" x14ac:dyDescent="0.2">
      <c r="A3383" s="207" t="s">
        <v>3726</v>
      </c>
      <c r="B3383" s="207" t="s">
        <v>2860</v>
      </c>
      <c r="C3383" s="207" t="s">
        <v>291</v>
      </c>
      <c r="D3383" s="208" t="s">
        <v>1555</v>
      </c>
      <c r="E3383" s="209" t="s">
        <v>3759</v>
      </c>
    </row>
    <row r="3384" spans="1:5" x14ac:dyDescent="0.2">
      <c r="A3384" s="207" t="s">
        <v>3726</v>
      </c>
      <c r="B3384" s="207" t="s">
        <v>2860</v>
      </c>
      <c r="C3384" s="207" t="s">
        <v>291</v>
      </c>
      <c r="D3384" s="208" t="s">
        <v>1555</v>
      </c>
      <c r="E3384" s="209" t="s">
        <v>3757</v>
      </c>
    </row>
    <row r="3385" spans="1:5" x14ac:dyDescent="0.2">
      <c r="A3385" s="207" t="s">
        <v>3726</v>
      </c>
      <c r="B3385" s="207" t="s">
        <v>2861</v>
      </c>
      <c r="C3385" s="207" t="s">
        <v>523</v>
      </c>
      <c r="D3385" s="208" t="s">
        <v>1555</v>
      </c>
      <c r="E3385" s="209" t="s">
        <v>3757</v>
      </c>
    </row>
    <row r="3386" spans="1:5" x14ac:dyDescent="0.2">
      <c r="A3386" s="207" t="s">
        <v>3726</v>
      </c>
      <c r="B3386" s="207" t="s">
        <v>2862</v>
      </c>
      <c r="C3386" s="207" t="s">
        <v>522</v>
      </c>
      <c r="D3386" s="208" t="s">
        <v>1555</v>
      </c>
      <c r="E3386" s="209" t="s">
        <v>3756</v>
      </c>
    </row>
    <row r="3387" spans="1:5" x14ac:dyDescent="0.2">
      <c r="A3387" s="207" t="s">
        <v>3726</v>
      </c>
      <c r="B3387" s="207" t="s">
        <v>2862</v>
      </c>
      <c r="C3387" s="207" t="s">
        <v>522</v>
      </c>
      <c r="D3387" s="208" t="s">
        <v>1555</v>
      </c>
      <c r="E3387" s="209" t="s">
        <v>3757</v>
      </c>
    </row>
    <row r="3388" spans="1:5" x14ac:dyDescent="0.2">
      <c r="A3388" s="207" t="s">
        <v>3726</v>
      </c>
      <c r="B3388" s="207" t="s">
        <v>2863</v>
      </c>
      <c r="C3388" s="207" t="s">
        <v>211</v>
      </c>
      <c r="D3388" s="208" t="s">
        <v>1555</v>
      </c>
      <c r="E3388" s="209" t="s">
        <v>3756</v>
      </c>
    </row>
    <row r="3389" spans="1:5" x14ac:dyDescent="0.2">
      <c r="A3389" s="207" t="s">
        <v>3726</v>
      </c>
      <c r="B3389" s="207" t="s">
        <v>2863</v>
      </c>
      <c r="C3389" s="207" t="s">
        <v>211</v>
      </c>
      <c r="D3389" s="208" t="s">
        <v>1555</v>
      </c>
      <c r="E3389" s="209" t="s">
        <v>3757</v>
      </c>
    </row>
    <row r="3390" spans="1:5" x14ac:dyDescent="0.2">
      <c r="A3390" s="207" t="s">
        <v>3726</v>
      </c>
      <c r="B3390" s="207" t="s">
        <v>2864</v>
      </c>
      <c r="C3390" s="207" t="s">
        <v>521</v>
      </c>
      <c r="D3390" s="208" t="s">
        <v>1555</v>
      </c>
      <c r="E3390" s="209" t="s">
        <v>3759</v>
      </c>
    </row>
    <row r="3391" spans="1:5" x14ac:dyDescent="0.2">
      <c r="A3391" s="207" t="s">
        <v>3726</v>
      </c>
      <c r="B3391" s="207" t="s">
        <v>2864</v>
      </c>
      <c r="C3391" s="207" t="s">
        <v>521</v>
      </c>
      <c r="D3391" s="208" t="s">
        <v>1555</v>
      </c>
      <c r="E3391" s="209" t="s">
        <v>3757</v>
      </c>
    </row>
    <row r="3392" spans="1:5" x14ac:dyDescent="0.2">
      <c r="A3392" s="207" t="s">
        <v>3726</v>
      </c>
      <c r="B3392" s="207" t="s">
        <v>2865</v>
      </c>
      <c r="C3392" s="207" t="s">
        <v>212</v>
      </c>
      <c r="D3392" s="208" t="s">
        <v>1555</v>
      </c>
      <c r="E3392" s="209" t="s">
        <v>3756</v>
      </c>
    </row>
    <row r="3393" spans="1:5" x14ac:dyDescent="0.2">
      <c r="A3393" s="207" t="s">
        <v>3726</v>
      </c>
      <c r="B3393" s="207" t="s">
        <v>2865</v>
      </c>
      <c r="C3393" s="207" t="s">
        <v>212</v>
      </c>
      <c r="D3393" s="208" t="s">
        <v>1555</v>
      </c>
      <c r="E3393" s="209" t="s">
        <v>3759</v>
      </c>
    </row>
    <row r="3394" spans="1:5" x14ac:dyDescent="0.2">
      <c r="A3394" s="207" t="s">
        <v>3726</v>
      </c>
      <c r="B3394" s="207" t="s">
        <v>2865</v>
      </c>
      <c r="C3394" s="207" t="s">
        <v>212</v>
      </c>
      <c r="D3394" s="208" t="s">
        <v>1555</v>
      </c>
      <c r="E3394" s="209" t="s">
        <v>3757</v>
      </c>
    </row>
    <row r="3395" spans="1:5" x14ac:dyDescent="0.2">
      <c r="A3395" s="207" t="s">
        <v>3726</v>
      </c>
      <c r="B3395" s="207" t="s">
        <v>2866</v>
      </c>
      <c r="C3395" s="207" t="s">
        <v>459</v>
      </c>
      <c r="D3395" s="208" t="s">
        <v>1555</v>
      </c>
      <c r="E3395" s="209" t="s">
        <v>3756</v>
      </c>
    </row>
    <row r="3396" spans="1:5" x14ac:dyDescent="0.2">
      <c r="A3396" s="207" t="s">
        <v>3726</v>
      </c>
      <c r="B3396" s="207" t="s">
        <v>2866</v>
      </c>
      <c r="C3396" s="207" t="s">
        <v>459</v>
      </c>
      <c r="D3396" s="208" t="s">
        <v>1555</v>
      </c>
      <c r="E3396" s="209" t="s">
        <v>3757</v>
      </c>
    </row>
    <row r="3397" spans="1:5" x14ac:dyDescent="0.2">
      <c r="A3397" s="207" t="s">
        <v>3726</v>
      </c>
      <c r="B3397" s="207" t="s">
        <v>3686</v>
      </c>
      <c r="C3397" s="207" t="s">
        <v>71</v>
      </c>
      <c r="D3397" s="208" t="s">
        <v>1555</v>
      </c>
      <c r="E3397" s="209" t="s">
        <v>3756</v>
      </c>
    </row>
    <row r="3398" spans="1:5" x14ac:dyDescent="0.2">
      <c r="A3398" s="207" t="s">
        <v>3726</v>
      </c>
      <c r="B3398" s="207" t="s">
        <v>3686</v>
      </c>
      <c r="C3398" s="207" t="s">
        <v>71</v>
      </c>
      <c r="D3398" s="208" t="s">
        <v>1555</v>
      </c>
      <c r="E3398" s="209" t="s">
        <v>3759</v>
      </c>
    </row>
    <row r="3399" spans="1:5" x14ac:dyDescent="0.2">
      <c r="A3399" s="207" t="s">
        <v>3726</v>
      </c>
      <c r="B3399" s="207" t="s">
        <v>3686</v>
      </c>
      <c r="C3399" s="207" t="s">
        <v>71</v>
      </c>
      <c r="D3399" s="208" t="s">
        <v>1555</v>
      </c>
      <c r="E3399" s="209" t="s">
        <v>3757</v>
      </c>
    </row>
    <row r="3400" spans="1:5" x14ac:dyDescent="0.2">
      <c r="A3400" s="207" t="s">
        <v>3726</v>
      </c>
      <c r="B3400" s="207" t="s">
        <v>3741</v>
      </c>
      <c r="C3400" s="207" t="s">
        <v>3742</v>
      </c>
      <c r="D3400" s="208" t="s">
        <v>1555</v>
      </c>
      <c r="E3400" s="209" t="s">
        <v>3757</v>
      </c>
    </row>
    <row r="3401" spans="1:5" x14ac:dyDescent="0.2">
      <c r="A3401" s="207" t="s">
        <v>3726</v>
      </c>
      <c r="B3401" s="207" t="s">
        <v>2867</v>
      </c>
      <c r="C3401" s="207" t="s">
        <v>1367</v>
      </c>
      <c r="D3401" s="208" t="s">
        <v>1555</v>
      </c>
      <c r="E3401" s="209" t="s">
        <v>3756</v>
      </c>
    </row>
    <row r="3402" spans="1:5" x14ac:dyDescent="0.2">
      <c r="A3402" s="207" t="s">
        <v>3726</v>
      </c>
      <c r="B3402" s="207" t="s">
        <v>2867</v>
      </c>
      <c r="C3402" s="207" t="s">
        <v>1367</v>
      </c>
      <c r="D3402" s="208" t="s">
        <v>1555</v>
      </c>
      <c r="E3402" s="209" t="s">
        <v>3759</v>
      </c>
    </row>
    <row r="3403" spans="1:5" x14ac:dyDescent="0.2">
      <c r="A3403" s="207" t="s">
        <v>3726</v>
      </c>
      <c r="B3403" s="207" t="s">
        <v>2867</v>
      </c>
      <c r="C3403" s="207" t="s">
        <v>1367</v>
      </c>
      <c r="D3403" s="208" t="s">
        <v>1555</v>
      </c>
      <c r="E3403" s="209" t="s">
        <v>3757</v>
      </c>
    </row>
    <row r="3404" spans="1:5" x14ac:dyDescent="0.2">
      <c r="A3404" s="207" t="s">
        <v>3726</v>
      </c>
      <c r="B3404" s="207" t="s">
        <v>2868</v>
      </c>
      <c r="C3404" s="207" t="s">
        <v>1368</v>
      </c>
      <c r="D3404" s="208" t="s">
        <v>1555</v>
      </c>
      <c r="E3404" s="209" t="s">
        <v>3756</v>
      </c>
    </row>
    <row r="3405" spans="1:5" x14ac:dyDescent="0.2">
      <c r="A3405" s="207" t="s">
        <v>3726</v>
      </c>
      <c r="B3405" s="207" t="s">
        <v>2868</v>
      </c>
      <c r="C3405" s="207" t="s">
        <v>1368</v>
      </c>
      <c r="D3405" s="208" t="s">
        <v>1555</v>
      </c>
      <c r="E3405" s="209" t="s">
        <v>3759</v>
      </c>
    </row>
    <row r="3406" spans="1:5" x14ac:dyDescent="0.2">
      <c r="A3406" s="207" t="s">
        <v>3726</v>
      </c>
      <c r="B3406" s="207" t="s">
        <v>2868</v>
      </c>
      <c r="C3406" s="207" t="s">
        <v>1368</v>
      </c>
      <c r="D3406" s="208" t="s">
        <v>1555</v>
      </c>
      <c r="E3406" s="209" t="s">
        <v>3757</v>
      </c>
    </row>
    <row r="3407" spans="1:5" x14ac:dyDescent="0.2">
      <c r="A3407" s="207" t="s">
        <v>3726</v>
      </c>
      <c r="B3407" s="207" t="s">
        <v>2869</v>
      </c>
      <c r="C3407" s="207" t="s">
        <v>1370</v>
      </c>
      <c r="D3407" s="208" t="s">
        <v>1555</v>
      </c>
      <c r="E3407" s="209" t="s">
        <v>3756</v>
      </c>
    </row>
    <row r="3408" spans="1:5" x14ac:dyDescent="0.2">
      <c r="A3408" s="207" t="s">
        <v>3726</v>
      </c>
      <c r="B3408" s="207" t="s">
        <v>2869</v>
      </c>
      <c r="C3408" s="207" t="s">
        <v>1370</v>
      </c>
      <c r="D3408" s="208" t="s">
        <v>1555</v>
      </c>
      <c r="E3408" s="209" t="s">
        <v>3759</v>
      </c>
    </row>
    <row r="3409" spans="1:5" x14ac:dyDescent="0.2">
      <c r="A3409" s="207" t="s">
        <v>3726</v>
      </c>
      <c r="B3409" s="207" t="s">
        <v>2869</v>
      </c>
      <c r="C3409" s="207" t="s">
        <v>1370</v>
      </c>
      <c r="D3409" s="208" t="s">
        <v>1555</v>
      </c>
      <c r="E3409" s="209" t="s">
        <v>3757</v>
      </c>
    </row>
    <row r="3410" spans="1:5" x14ac:dyDescent="0.2">
      <c r="A3410" s="207" t="s">
        <v>3726</v>
      </c>
      <c r="B3410" s="207" t="s">
        <v>3296</v>
      </c>
      <c r="C3410" s="207" t="s">
        <v>1772</v>
      </c>
      <c r="D3410" s="208" t="s">
        <v>1555</v>
      </c>
      <c r="E3410" s="209" t="s">
        <v>3756</v>
      </c>
    </row>
    <row r="3411" spans="1:5" x14ac:dyDescent="0.2">
      <c r="A3411" s="207" t="s">
        <v>3726</v>
      </c>
      <c r="B3411" s="207" t="s">
        <v>3296</v>
      </c>
      <c r="C3411" s="207" t="s">
        <v>1772</v>
      </c>
      <c r="D3411" s="208" t="s">
        <v>1555</v>
      </c>
      <c r="E3411" s="209" t="s">
        <v>3759</v>
      </c>
    </row>
    <row r="3412" spans="1:5" x14ac:dyDescent="0.2">
      <c r="A3412" s="207" t="s">
        <v>3726</v>
      </c>
      <c r="B3412" s="207" t="s">
        <v>3296</v>
      </c>
      <c r="C3412" s="207" t="s">
        <v>1772</v>
      </c>
      <c r="D3412" s="208" t="s">
        <v>1555</v>
      </c>
      <c r="E3412" s="209" t="s">
        <v>3757</v>
      </c>
    </row>
    <row r="3413" spans="1:5" x14ac:dyDescent="0.2">
      <c r="A3413" s="207" t="s">
        <v>3726</v>
      </c>
      <c r="B3413" s="207" t="s">
        <v>2870</v>
      </c>
      <c r="C3413" s="207" t="s">
        <v>1366</v>
      </c>
      <c r="D3413" s="208" t="s">
        <v>1555</v>
      </c>
      <c r="E3413" s="209" t="s">
        <v>3756</v>
      </c>
    </row>
    <row r="3414" spans="1:5" x14ac:dyDescent="0.2">
      <c r="A3414" s="207" t="s">
        <v>3726</v>
      </c>
      <c r="B3414" s="207" t="s">
        <v>2870</v>
      </c>
      <c r="C3414" s="207" t="s">
        <v>1366</v>
      </c>
      <c r="D3414" s="208" t="s">
        <v>1555</v>
      </c>
      <c r="E3414" s="209" t="s">
        <v>3759</v>
      </c>
    </row>
    <row r="3415" spans="1:5" x14ac:dyDescent="0.2">
      <c r="A3415" s="207" t="s">
        <v>3726</v>
      </c>
      <c r="B3415" s="207" t="s">
        <v>2870</v>
      </c>
      <c r="C3415" s="207" t="s">
        <v>1366</v>
      </c>
      <c r="D3415" s="208" t="s">
        <v>1555</v>
      </c>
      <c r="E3415" s="209" t="s">
        <v>3757</v>
      </c>
    </row>
    <row r="3416" spans="1:5" x14ac:dyDescent="0.2">
      <c r="A3416" s="207" t="s">
        <v>3726</v>
      </c>
      <c r="B3416" s="207" t="s">
        <v>2871</v>
      </c>
      <c r="C3416" s="207" t="s">
        <v>1369</v>
      </c>
      <c r="D3416" s="208" t="s">
        <v>1555</v>
      </c>
      <c r="E3416" s="209" t="s">
        <v>3756</v>
      </c>
    </row>
    <row r="3417" spans="1:5" x14ac:dyDescent="0.2">
      <c r="A3417" s="207" t="s">
        <v>3726</v>
      </c>
      <c r="B3417" s="207" t="s">
        <v>2871</v>
      </c>
      <c r="C3417" s="207" t="s">
        <v>1369</v>
      </c>
      <c r="D3417" s="208" t="s">
        <v>1555</v>
      </c>
      <c r="E3417" s="209" t="s">
        <v>3759</v>
      </c>
    </row>
    <row r="3418" spans="1:5" x14ac:dyDescent="0.2">
      <c r="A3418" s="207" t="s">
        <v>3726</v>
      </c>
      <c r="B3418" s="207" t="s">
        <v>2871</v>
      </c>
      <c r="C3418" s="207" t="s">
        <v>1369</v>
      </c>
      <c r="D3418" s="208" t="s">
        <v>1555</v>
      </c>
      <c r="E3418" s="209" t="s">
        <v>3757</v>
      </c>
    </row>
    <row r="3419" spans="1:5" x14ac:dyDescent="0.2">
      <c r="A3419" s="207" t="s">
        <v>3726</v>
      </c>
      <c r="B3419" s="207" t="s">
        <v>3744</v>
      </c>
      <c r="C3419" s="207" t="s">
        <v>3745</v>
      </c>
      <c r="D3419" s="208" t="s">
        <v>1555</v>
      </c>
      <c r="E3419" s="209" t="s">
        <v>3757</v>
      </c>
    </row>
    <row r="3420" spans="1:5" x14ac:dyDescent="0.2">
      <c r="A3420" s="207" t="s">
        <v>3726</v>
      </c>
      <c r="B3420" s="207" t="s">
        <v>2872</v>
      </c>
      <c r="C3420" s="207" t="s">
        <v>1371</v>
      </c>
      <c r="D3420" s="208" t="s">
        <v>1555</v>
      </c>
      <c r="E3420" s="209" t="s">
        <v>3756</v>
      </c>
    </row>
    <row r="3421" spans="1:5" x14ac:dyDescent="0.2">
      <c r="A3421" s="207" t="s">
        <v>3726</v>
      </c>
      <c r="B3421" s="207" t="s">
        <v>2872</v>
      </c>
      <c r="C3421" s="207" t="s">
        <v>1371</v>
      </c>
      <c r="D3421" s="208" t="s">
        <v>1555</v>
      </c>
      <c r="E3421" s="209" t="s">
        <v>3759</v>
      </c>
    </row>
    <row r="3422" spans="1:5" x14ac:dyDescent="0.2">
      <c r="A3422" s="207" t="s">
        <v>3726</v>
      </c>
      <c r="B3422" s="207" t="s">
        <v>2872</v>
      </c>
      <c r="C3422" s="207" t="s">
        <v>1371</v>
      </c>
      <c r="D3422" s="208" t="s">
        <v>1555</v>
      </c>
      <c r="E3422" s="209" t="s">
        <v>3757</v>
      </c>
    </row>
    <row r="3423" spans="1:5" x14ac:dyDescent="0.2">
      <c r="A3423" s="207" t="s">
        <v>3726</v>
      </c>
      <c r="B3423" s="207" t="s">
        <v>2873</v>
      </c>
      <c r="C3423" s="207" t="s">
        <v>213</v>
      </c>
      <c r="D3423" s="208" t="s">
        <v>1555</v>
      </c>
      <c r="E3423" s="209" t="s">
        <v>3756</v>
      </c>
    </row>
    <row r="3424" spans="1:5" x14ac:dyDescent="0.2">
      <c r="A3424" s="207" t="s">
        <v>3726</v>
      </c>
      <c r="B3424" s="207" t="s">
        <v>2873</v>
      </c>
      <c r="C3424" s="207" t="s">
        <v>213</v>
      </c>
      <c r="D3424" s="208" t="s">
        <v>1555</v>
      </c>
      <c r="E3424" s="209" t="s">
        <v>3763</v>
      </c>
    </row>
    <row r="3425" spans="1:5" x14ac:dyDescent="0.2">
      <c r="A3425" s="207" t="s">
        <v>3726</v>
      </c>
      <c r="B3425" s="207" t="s">
        <v>2873</v>
      </c>
      <c r="C3425" s="207" t="s">
        <v>213</v>
      </c>
      <c r="D3425" s="208" t="s">
        <v>1555</v>
      </c>
      <c r="E3425" s="209" t="s">
        <v>3759</v>
      </c>
    </row>
    <row r="3426" spans="1:5" x14ac:dyDescent="0.2">
      <c r="A3426" s="207" t="s">
        <v>3726</v>
      </c>
      <c r="B3426" s="207" t="s">
        <v>2873</v>
      </c>
      <c r="C3426" s="207" t="s">
        <v>213</v>
      </c>
      <c r="D3426" s="208" t="s">
        <v>1555</v>
      </c>
      <c r="E3426" s="209" t="s">
        <v>3757</v>
      </c>
    </row>
    <row r="3427" spans="1:5" x14ac:dyDescent="0.2">
      <c r="A3427" s="207" t="s">
        <v>3726</v>
      </c>
      <c r="B3427" s="207" t="s">
        <v>2874</v>
      </c>
      <c r="C3427" s="207" t="s">
        <v>697</v>
      </c>
      <c r="D3427" s="208" t="s">
        <v>1555</v>
      </c>
      <c r="E3427" s="209" t="s">
        <v>3756</v>
      </c>
    </row>
    <row r="3428" spans="1:5" x14ac:dyDescent="0.2">
      <c r="A3428" s="207" t="s">
        <v>3726</v>
      </c>
      <c r="B3428" s="207" t="s">
        <v>2874</v>
      </c>
      <c r="C3428" s="207" t="s">
        <v>697</v>
      </c>
      <c r="D3428" s="208" t="s">
        <v>1555</v>
      </c>
      <c r="E3428" s="209" t="s">
        <v>3759</v>
      </c>
    </row>
    <row r="3429" spans="1:5" x14ac:dyDescent="0.2">
      <c r="A3429" s="207" t="s">
        <v>3726</v>
      </c>
      <c r="B3429" s="207" t="s">
        <v>2874</v>
      </c>
      <c r="C3429" s="207" t="s">
        <v>697</v>
      </c>
      <c r="D3429" s="208" t="s">
        <v>1555</v>
      </c>
      <c r="E3429" s="209" t="s">
        <v>3757</v>
      </c>
    </row>
    <row r="3430" spans="1:5" x14ac:dyDescent="0.2">
      <c r="A3430" s="207" t="s">
        <v>3726</v>
      </c>
      <c r="B3430" s="207" t="s">
        <v>2875</v>
      </c>
      <c r="C3430" s="207" t="s">
        <v>1768</v>
      </c>
      <c r="D3430" s="208" t="s">
        <v>1555</v>
      </c>
      <c r="E3430" s="209" t="s">
        <v>3756</v>
      </c>
    </row>
    <row r="3431" spans="1:5" x14ac:dyDescent="0.2">
      <c r="A3431" s="207" t="s">
        <v>3726</v>
      </c>
      <c r="B3431" s="207" t="s">
        <v>2875</v>
      </c>
      <c r="C3431" s="207" t="s">
        <v>1768</v>
      </c>
      <c r="D3431" s="208" t="s">
        <v>1555</v>
      </c>
      <c r="E3431" s="209" t="s">
        <v>3759</v>
      </c>
    </row>
    <row r="3432" spans="1:5" x14ac:dyDescent="0.2">
      <c r="A3432" s="207" t="s">
        <v>3726</v>
      </c>
      <c r="B3432" s="207" t="s">
        <v>2875</v>
      </c>
      <c r="C3432" s="207" t="s">
        <v>1768</v>
      </c>
      <c r="D3432" s="208" t="s">
        <v>1555</v>
      </c>
      <c r="E3432" s="209" t="s">
        <v>3757</v>
      </c>
    </row>
    <row r="3433" spans="1:5" x14ac:dyDescent="0.2">
      <c r="A3433" s="207" t="s">
        <v>3726</v>
      </c>
      <c r="B3433" s="207" t="s">
        <v>2876</v>
      </c>
      <c r="C3433" s="207" t="s">
        <v>916</v>
      </c>
      <c r="D3433" s="208" t="s">
        <v>1555</v>
      </c>
      <c r="E3433" s="209" t="s">
        <v>3756</v>
      </c>
    </row>
    <row r="3434" spans="1:5" x14ac:dyDescent="0.2">
      <c r="A3434" s="207" t="s">
        <v>3726</v>
      </c>
      <c r="B3434" s="207" t="s">
        <v>2876</v>
      </c>
      <c r="C3434" s="207" t="s">
        <v>916</v>
      </c>
      <c r="D3434" s="208" t="s">
        <v>1555</v>
      </c>
      <c r="E3434" s="209" t="s">
        <v>3759</v>
      </c>
    </row>
    <row r="3435" spans="1:5" x14ac:dyDescent="0.2">
      <c r="A3435" s="207" t="s">
        <v>3726</v>
      </c>
      <c r="B3435" s="207" t="s">
        <v>2876</v>
      </c>
      <c r="C3435" s="207" t="s">
        <v>916</v>
      </c>
      <c r="D3435" s="208" t="s">
        <v>1555</v>
      </c>
      <c r="E3435" s="209" t="s">
        <v>3757</v>
      </c>
    </row>
    <row r="3436" spans="1:5" x14ac:dyDescent="0.2">
      <c r="A3436" s="207" t="s">
        <v>3726</v>
      </c>
      <c r="B3436" s="207" t="s">
        <v>2877</v>
      </c>
      <c r="C3436" s="207" t="s">
        <v>914</v>
      </c>
      <c r="D3436" s="208" t="s">
        <v>1555</v>
      </c>
      <c r="E3436" s="209" t="s">
        <v>3756</v>
      </c>
    </row>
    <row r="3437" spans="1:5" x14ac:dyDescent="0.2">
      <c r="A3437" s="207" t="s">
        <v>3726</v>
      </c>
      <c r="B3437" s="207" t="s">
        <v>2877</v>
      </c>
      <c r="C3437" s="207" t="s">
        <v>914</v>
      </c>
      <c r="D3437" s="208" t="s">
        <v>1555</v>
      </c>
      <c r="E3437" s="209" t="s">
        <v>3759</v>
      </c>
    </row>
    <row r="3438" spans="1:5" x14ac:dyDescent="0.2">
      <c r="A3438" s="207" t="s">
        <v>3726</v>
      </c>
      <c r="B3438" s="207" t="s">
        <v>2877</v>
      </c>
      <c r="C3438" s="207" t="s">
        <v>914</v>
      </c>
      <c r="D3438" s="208" t="s">
        <v>1555</v>
      </c>
      <c r="E3438" s="209" t="s">
        <v>3757</v>
      </c>
    </row>
    <row r="3439" spans="1:5" x14ac:dyDescent="0.2">
      <c r="A3439" s="207" t="s">
        <v>3726</v>
      </c>
      <c r="B3439" s="207" t="s">
        <v>2878</v>
      </c>
      <c r="C3439" s="207" t="s">
        <v>913</v>
      </c>
      <c r="D3439" s="208" t="s">
        <v>1555</v>
      </c>
      <c r="E3439" s="209" t="s">
        <v>3756</v>
      </c>
    </row>
    <row r="3440" spans="1:5" x14ac:dyDescent="0.2">
      <c r="A3440" s="207" t="s">
        <v>3726</v>
      </c>
      <c r="B3440" s="207" t="s">
        <v>2878</v>
      </c>
      <c r="C3440" s="207" t="s">
        <v>913</v>
      </c>
      <c r="D3440" s="208" t="s">
        <v>1555</v>
      </c>
      <c r="E3440" s="209" t="s">
        <v>3759</v>
      </c>
    </row>
    <row r="3441" spans="1:5" x14ac:dyDescent="0.2">
      <c r="A3441" s="207" t="s">
        <v>3726</v>
      </c>
      <c r="B3441" s="207" t="s">
        <v>2878</v>
      </c>
      <c r="C3441" s="207" t="s">
        <v>913</v>
      </c>
      <c r="D3441" s="208" t="s">
        <v>1555</v>
      </c>
      <c r="E3441" s="209" t="s">
        <v>3757</v>
      </c>
    </row>
    <row r="3442" spans="1:5" x14ac:dyDescent="0.2">
      <c r="A3442" s="207" t="s">
        <v>3726</v>
      </c>
      <c r="B3442" s="207" t="s">
        <v>2879</v>
      </c>
      <c r="C3442" s="207" t="s">
        <v>912</v>
      </c>
      <c r="D3442" s="208" t="s">
        <v>1555</v>
      </c>
      <c r="E3442" s="209" t="s">
        <v>3756</v>
      </c>
    </row>
    <row r="3443" spans="1:5" x14ac:dyDescent="0.2">
      <c r="A3443" s="207" t="s">
        <v>3726</v>
      </c>
      <c r="B3443" s="207" t="s">
        <v>2879</v>
      </c>
      <c r="C3443" s="207" t="s">
        <v>912</v>
      </c>
      <c r="D3443" s="208" t="s">
        <v>1555</v>
      </c>
      <c r="E3443" s="209" t="s">
        <v>3759</v>
      </c>
    </row>
    <row r="3444" spans="1:5" x14ac:dyDescent="0.2">
      <c r="A3444" s="207" t="s">
        <v>3726</v>
      </c>
      <c r="B3444" s="207" t="s">
        <v>2879</v>
      </c>
      <c r="C3444" s="207" t="s">
        <v>912</v>
      </c>
      <c r="D3444" s="208" t="s">
        <v>1555</v>
      </c>
      <c r="E3444" s="209" t="s">
        <v>3757</v>
      </c>
    </row>
    <row r="3445" spans="1:5" x14ac:dyDescent="0.2">
      <c r="A3445" s="207" t="s">
        <v>3726</v>
      </c>
      <c r="B3445" s="207" t="s">
        <v>3297</v>
      </c>
      <c r="C3445" s="207" t="s">
        <v>1771</v>
      </c>
      <c r="D3445" s="208" t="s">
        <v>1555</v>
      </c>
      <c r="E3445" s="209" t="s">
        <v>3759</v>
      </c>
    </row>
    <row r="3446" spans="1:5" x14ac:dyDescent="0.2">
      <c r="A3446" s="207" t="s">
        <v>3726</v>
      </c>
      <c r="B3446" s="207" t="s">
        <v>3297</v>
      </c>
      <c r="C3446" s="207" t="s">
        <v>1771</v>
      </c>
      <c r="D3446" s="208" t="s">
        <v>1555</v>
      </c>
      <c r="E3446" s="209" t="s">
        <v>3757</v>
      </c>
    </row>
    <row r="3447" spans="1:5" x14ac:dyDescent="0.2">
      <c r="A3447" s="207" t="s">
        <v>3726</v>
      </c>
      <c r="B3447" s="207" t="s">
        <v>3459</v>
      </c>
      <c r="C3447" s="207" t="s">
        <v>3460</v>
      </c>
      <c r="D3447" s="208" t="s">
        <v>1555</v>
      </c>
      <c r="E3447" s="209" t="s">
        <v>3756</v>
      </c>
    </row>
    <row r="3448" spans="1:5" x14ac:dyDescent="0.2">
      <c r="A3448" s="207" t="s">
        <v>3726</v>
      </c>
      <c r="B3448" s="207" t="s">
        <v>3459</v>
      </c>
      <c r="C3448" s="207" t="s">
        <v>3460</v>
      </c>
      <c r="D3448" s="208" t="s">
        <v>1555</v>
      </c>
      <c r="E3448" s="209" t="s">
        <v>3757</v>
      </c>
    </row>
    <row r="3449" spans="1:5" x14ac:dyDescent="0.2">
      <c r="A3449" s="207" t="s">
        <v>3726</v>
      </c>
      <c r="B3449" s="207" t="s">
        <v>2880</v>
      </c>
      <c r="C3449" s="207" t="s">
        <v>911</v>
      </c>
      <c r="D3449" s="208" t="s">
        <v>1555</v>
      </c>
      <c r="E3449" s="209" t="s">
        <v>3756</v>
      </c>
    </row>
    <row r="3450" spans="1:5" x14ac:dyDescent="0.2">
      <c r="A3450" s="207" t="s">
        <v>3726</v>
      </c>
      <c r="B3450" s="207" t="s">
        <v>2880</v>
      </c>
      <c r="C3450" s="207" t="s">
        <v>911</v>
      </c>
      <c r="D3450" s="208" t="s">
        <v>1555</v>
      </c>
      <c r="E3450" s="209" t="s">
        <v>3759</v>
      </c>
    </row>
    <row r="3451" spans="1:5" x14ac:dyDescent="0.2">
      <c r="A3451" s="207" t="s">
        <v>3726</v>
      </c>
      <c r="B3451" s="207" t="s">
        <v>2880</v>
      </c>
      <c r="C3451" s="207" t="s">
        <v>911</v>
      </c>
      <c r="D3451" s="208" t="s">
        <v>1555</v>
      </c>
      <c r="E3451" s="209" t="s">
        <v>3757</v>
      </c>
    </row>
    <row r="3452" spans="1:5" x14ac:dyDescent="0.2">
      <c r="A3452" s="207" t="s">
        <v>3726</v>
      </c>
      <c r="B3452" s="207" t="s">
        <v>2881</v>
      </c>
      <c r="C3452" s="207" t="s">
        <v>910</v>
      </c>
      <c r="D3452" s="208" t="s">
        <v>1555</v>
      </c>
      <c r="E3452" s="209" t="s">
        <v>3756</v>
      </c>
    </row>
    <row r="3453" spans="1:5" x14ac:dyDescent="0.2">
      <c r="A3453" s="207" t="s">
        <v>3726</v>
      </c>
      <c r="B3453" s="207" t="s">
        <v>2881</v>
      </c>
      <c r="C3453" s="207" t="s">
        <v>910</v>
      </c>
      <c r="D3453" s="208" t="s">
        <v>1555</v>
      </c>
      <c r="E3453" s="209" t="s">
        <v>3759</v>
      </c>
    </row>
    <row r="3454" spans="1:5" x14ac:dyDescent="0.2">
      <c r="A3454" s="207" t="s">
        <v>3726</v>
      </c>
      <c r="B3454" s="207" t="s">
        <v>2881</v>
      </c>
      <c r="C3454" s="207" t="s">
        <v>910</v>
      </c>
      <c r="D3454" s="208" t="s">
        <v>1555</v>
      </c>
      <c r="E3454" s="209" t="s">
        <v>3757</v>
      </c>
    </row>
    <row r="3455" spans="1:5" x14ac:dyDescent="0.2">
      <c r="A3455" s="207" t="s">
        <v>3726</v>
      </c>
      <c r="B3455" s="207" t="s">
        <v>2882</v>
      </c>
      <c r="C3455" s="207" t="s">
        <v>1634</v>
      </c>
      <c r="D3455" s="208" t="s">
        <v>1555</v>
      </c>
      <c r="E3455" s="209" t="s">
        <v>3759</v>
      </c>
    </row>
    <row r="3456" spans="1:5" x14ac:dyDescent="0.2">
      <c r="A3456" s="207" t="s">
        <v>3726</v>
      </c>
      <c r="B3456" s="207" t="s">
        <v>2882</v>
      </c>
      <c r="C3456" s="207" t="s">
        <v>1634</v>
      </c>
      <c r="D3456" s="208" t="s">
        <v>1555</v>
      </c>
      <c r="E3456" s="209" t="s">
        <v>3757</v>
      </c>
    </row>
    <row r="3457" spans="1:5" x14ac:dyDescent="0.2">
      <c r="A3457" s="207" t="s">
        <v>3726</v>
      </c>
      <c r="B3457" s="207" t="s">
        <v>2883</v>
      </c>
      <c r="C3457" s="207" t="s">
        <v>919</v>
      </c>
      <c r="D3457" s="208" t="s">
        <v>1555</v>
      </c>
      <c r="E3457" s="209" t="s">
        <v>3756</v>
      </c>
    </row>
    <row r="3458" spans="1:5" x14ac:dyDescent="0.2">
      <c r="A3458" s="207" t="s">
        <v>3726</v>
      </c>
      <c r="B3458" s="207" t="s">
        <v>2883</v>
      </c>
      <c r="C3458" s="207" t="s">
        <v>919</v>
      </c>
      <c r="D3458" s="208" t="s">
        <v>1555</v>
      </c>
      <c r="E3458" s="209" t="s">
        <v>3759</v>
      </c>
    </row>
    <row r="3459" spans="1:5" x14ac:dyDescent="0.2">
      <c r="A3459" s="207" t="s">
        <v>3726</v>
      </c>
      <c r="B3459" s="207" t="s">
        <v>2883</v>
      </c>
      <c r="C3459" s="207" t="s">
        <v>919</v>
      </c>
      <c r="D3459" s="208" t="s">
        <v>1555</v>
      </c>
      <c r="E3459" s="209" t="s">
        <v>3757</v>
      </c>
    </row>
    <row r="3460" spans="1:5" x14ac:dyDescent="0.2">
      <c r="A3460" s="207" t="s">
        <v>3726</v>
      </c>
      <c r="B3460" s="207" t="s">
        <v>2884</v>
      </c>
      <c r="C3460" s="207" t="s">
        <v>918</v>
      </c>
      <c r="D3460" s="208" t="s">
        <v>1555</v>
      </c>
      <c r="E3460" s="209" t="s">
        <v>3756</v>
      </c>
    </row>
    <row r="3461" spans="1:5" x14ac:dyDescent="0.2">
      <c r="A3461" s="207" t="s">
        <v>3726</v>
      </c>
      <c r="B3461" s="207" t="s">
        <v>2884</v>
      </c>
      <c r="C3461" s="207" t="s">
        <v>918</v>
      </c>
      <c r="D3461" s="208" t="s">
        <v>1555</v>
      </c>
      <c r="E3461" s="209" t="s">
        <v>3759</v>
      </c>
    </row>
    <row r="3462" spans="1:5" x14ac:dyDescent="0.2">
      <c r="A3462" s="207" t="s">
        <v>3726</v>
      </c>
      <c r="B3462" s="207" t="s">
        <v>2884</v>
      </c>
      <c r="C3462" s="207" t="s">
        <v>918</v>
      </c>
      <c r="D3462" s="208" t="s">
        <v>1555</v>
      </c>
      <c r="E3462" s="209" t="s">
        <v>3757</v>
      </c>
    </row>
    <row r="3463" spans="1:5" x14ac:dyDescent="0.2">
      <c r="A3463" s="207" t="s">
        <v>3726</v>
      </c>
      <c r="B3463" s="207" t="s">
        <v>2885</v>
      </c>
      <c r="C3463" s="207" t="s">
        <v>917</v>
      </c>
      <c r="D3463" s="208" t="s">
        <v>1555</v>
      </c>
      <c r="E3463" s="209" t="s">
        <v>3756</v>
      </c>
    </row>
    <row r="3464" spans="1:5" x14ac:dyDescent="0.2">
      <c r="A3464" s="207" t="s">
        <v>3726</v>
      </c>
      <c r="B3464" s="207" t="s">
        <v>2885</v>
      </c>
      <c r="C3464" s="207" t="s">
        <v>917</v>
      </c>
      <c r="D3464" s="208" t="s">
        <v>1555</v>
      </c>
      <c r="E3464" s="209" t="s">
        <v>3759</v>
      </c>
    </row>
    <row r="3465" spans="1:5" x14ac:dyDescent="0.2">
      <c r="A3465" s="207" t="s">
        <v>3726</v>
      </c>
      <c r="B3465" s="207" t="s">
        <v>2885</v>
      </c>
      <c r="C3465" s="207" t="s">
        <v>917</v>
      </c>
      <c r="D3465" s="208" t="s">
        <v>1555</v>
      </c>
      <c r="E3465" s="209" t="s">
        <v>3757</v>
      </c>
    </row>
    <row r="3466" spans="1:5" x14ac:dyDescent="0.2">
      <c r="A3466" s="207" t="s">
        <v>3726</v>
      </c>
      <c r="B3466" s="207" t="s">
        <v>2886</v>
      </c>
      <c r="C3466" s="207" t="s">
        <v>720</v>
      </c>
      <c r="D3466" s="208" t="s">
        <v>1555</v>
      </c>
      <c r="E3466" s="209" t="s">
        <v>3756</v>
      </c>
    </row>
    <row r="3467" spans="1:5" x14ac:dyDescent="0.2">
      <c r="A3467" s="207" t="s">
        <v>3726</v>
      </c>
      <c r="B3467" s="207" t="s">
        <v>2886</v>
      </c>
      <c r="C3467" s="207" t="s">
        <v>720</v>
      </c>
      <c r="D3467" s="208" t="s">
        <v>1555</v>
      </c>
      <c r="E3467" s="209" t="s">
        <v>3759</v>
      </c>
    </row>
    <row r="3468" spans="1:5" x14ac:dyDescent="0.2">
      <c r="A3468" s="207" t="s">
        <v>3726</v>
      </c>
      <c r="B3468" s="207" t="s">
        <v>2886</v>
      </c>
      <c r="C3468" s="207" t="s">
        <v>720</v>
      </c>
      <c r="D3468" s="208" t="s">
        <v>1555</v>
      </c>
      <c r="E3468" s="209" t="s">
        <v>3757</v>
      </c>
    </row>
    <row r="3469" spans="1:5" x14ac:dyDescent="0.2">
      <c r="A3469" s="207" t="s">
        <v>3726</v>
      </c>
      <c r="B3469" s="207" t="s">
        <v>2887</v>
      </c>
      <c r="C3469" s="207" t="s">
        <v>721</v>
      </c>
      <c r="D3469" s="208" t="s">
        <v>1555</v>
      </c>
      <c r="E3469" s="209" t="s">
        <v>3756</v>
      </c>
    </row>
    <row r="3470" spans="1:5" x14ac:dyDescent="0.2">
      <c r="A3470" s="207" t="s">
        <v>3726</v>
      </c>
      <c r="B3470" s="207" t="s">
        <v>2887</v>
      </c>
      <c r="C3470" s="207" t="s">
        <v>721</v>
      </c>
      <c r="D3470" s="208" t="s">
        <v>1555</v>
      </c>
      <c r="E3470" s="209" t="s">
        <v>3759</v>
      </c>
    </row>
    <row r="3471" spans="1:5" x14ac:dyDescent="0.2">
      <c r="A3471" s="207" t="s">
        <v>3726</v>
      </c>
      <c r="B3471" s="207" t="s">
        <v>2887</v>
      </c>
      <c r="C3471" s="207" t="s">
        <v>721</v>
      </c>
      <c r="D3471" s="208" t="s">
        <v>1555</v>
      </c>
      <c r="E3471" s="209" t="s">
        <v>3757</v>
      </c>
    </row>
    <row r="3472" spans="1:5" x14ac:dyDescent="0.2">
      <c r="A3472" s="207" t="s">
        <v>3726</v>
      </c>
      <c r="B3472" s="207" t="s">
        <v>2888</v>
      </c>
      <c r="C3472" s="207" t="s">
        <v>718</v>
      </c>
      <c r="D3472" s="208" t="s">
        <v>1555</v>
      </c>
      <c r="E3472" s="209" t="s">
        <v>3756</v>
      </c>
    </row>
    <row r="3473" spans="1:5" x14ac:dyDescent="0.2">
      <c r="A3473" s="207" t="s">
        <v>3726</v>
      </c>
      <c r="B3473" s="207" t="s">
        <v>2888</v>
      </c>
      <c r="C3473" s="207" t="s">
        <v>718</v>
      </c>
      <c r="D3473" s="208" t="s">
        <v>1555</v>
      </c>
      <c r="E3473" s="209" t="s">
        <v>3759</v>
      </c>
    </row>
    <row r="3474" spans="1:5" x14ac:dyDescent="0.2">
      <c r="A3474" s="207" t="s">
        <v>3726</v>
      </c>
      <c r="B3474" s="207" t="s">
        <v>2888</v>
      </c>
      <c r="C3474" s="207" t="s">
        <v>718</v>
      </c>
      <c r="D3474" s="208" t="s">
        <v>1555</v>
      </c>
      <c r="E3474" s="209" t="s">
        <v>3757</v>
      </c>
    </row>
    <row r="3475" spans="1:5" x14ac:dyDescent="0.2">
      <c r="A3475" s="207" t="s">
        <v>3726</v>
      </c>
      <c r="B3475" s="207" t="s">
        <v>2889</v>
      </c>
      <c r="C3475" s="207" t="s">
        <v>214</v>
      </c>
      <c r="D3475" s="208" t="s">
        <v>1555</v>
      </c>
      <c r="E3475" s="209" t="s">
        <v>3761</v>
      </c>
    </row>
    <row r="3476" spans="1:5" x14ac:dyDescent="0.2">
      <c r="A3476" s="207" t="s">
        <v>3726</v>
      </c>
      <c r="B3476" s="207" t="s">
        <v>2889</v>
      </c>
      <c r="C3476" s="207" t="s">
        <v>214</v>
      </c>
      <c r="D3476" s="208" t="s">
        <v>1555</v>
      </c>
      <c r="E3476" s="209" t="s">
        <v>3756</v>
      </c>
    </row>
    <row r="3477" spans="1:5" x14ac:dyDescent="0.2">
      <c r="A3477" s="207" t="s">
        <v>3726</v>
      </c>
      <c r="B3477" s="207" t="s">
        <v>2889</v>
      </c>
      <c r="C3477" s="207" t="s">
        <v>214</v>
      </c>
      <c r="D3477" s="208" t="s">
        <v>1555</v>
      </c>
      <c r="E3477" s="209" t="s">
        <v>3763</v>
      </c>
    </row>
    <row r="3478" spans="1:5" x14ac:dyDescent="0.2">
      <c r="A3478" s="207" t="s">
        <v>3726</v>
      </c>
      <c r="B3478" s="207" t="s">
        <v>2889</v>
      </c>
      <c r="C3478" s="207" t="s">
        <v>214</v>
      </c>
      <c r="D3478" s="208" t="s">
        <v>1555</v>
      </c>
      <c r="E3478" s="209" t="s">
        <v>3759</v>
      </c>
    </row>
    <row r="3479" spans="1:5" x14ac:dyDescent="0.2">
      <c r="A3479" s="207" t="s">
        <v>3726</v>
      </c>
      <c r="B3479" s="207" t="s">
        <v>2889</v>
      </c>
      <c r="C3479" s="207" t="s">
        <v>214</v>
      </c>
      <c r="D3479" s="208" t="s">
        <v>1555</v>
      </c>
      <c r="E3479" s="209" t="s">
        <v>3757</v>
      </c>
    </row>
    <row r="3480" spans="1:5" x14ac:dyDescent="0.2">
      <c r="A3480" s="207" t="s">
        <v>3726</v>
      </c>
      <c r="B3480" s="207" t="s">
        <v>2890</v>
      </c>
      <c r="C3480" s="207" t="s">
        <v>594</v>
      </c>
      <c r="D3480" s="208" t="s">
        <v>1555</v>
      </c>
      <c r="E3480" s="209" t="s">
        <v>3756</v>
      </c>
    </row>
    <row r="3481" spans="1:5" x14ac:dyDescent="0.2">
      <c r="A3481" s="207" t="s">
        <v>3726</v>
      </c>
      <c r="B3481" s="207" t="s">
        <v>2890</v>
      </c>
      <c r="C3481" s="207" t="s">
        <v>594</v>
      </c>
      <c r="D3481" s="208" t="s">
        <v>1555</v>
      </c>
      <c r="E3481" s="209" t="s">
        <v>3759</v>
      </c>
    </row>
    <row r="3482" spans="1:5" x14ac:dyDescent="0.2">
      <c r="A3482" s="207" t="s">
        <v>3726</v>
      </c>
      <c r="B3482" s="207" t="s">
        <v>2890</v>
      </c>
      <c r="C3482" s="207" t="s">
        <v>594</v>
      </c>
      <c r="D3482" s="208" t="s">
        <v>1555</v>
      </c>
      <c r="E3482" s="209" t="s">
        <v>3757</v>
      </c>
    </row>
    <row r="3483" spans="1:5" x14ac:dyDescent="0.2">
      <c r="A3483" s="207" t="s">
        <v>3726</v>
      </c>
      <c r="B3483" s="207" t="s">
        <v>2891</v>
      </c>
      <c r="C3483" s="207" t="s">
        <v>713</v>
      </c>
      <c r="D3483" s="208" t="s">
        <v>1555</v>
      </c>
      <c r="E3483" s="209" t="s">
        <v>3761</v>
      </c>
    </row>
    <row r="3484" spans="1:5" x14ac:dyDescent="0.2">
      <c r="A3484" s="207" t="s">
        <v>3726</v>
      </c>
      <c r="B3484" s="207" t="s">
        <v>2891</v>
      </c>
      <c r="C3484" s="207" t="s">
        <v>713</v>
      </c>
      <c r="D3484" s="208" t="s">
        <v>1555</v>
      </c>
      <c r="E3484" s="209" t="s">
        <v>3756</v>
      </c>
    </row>
    <row r="3485" spans="1:5" x14ac:dyDescent="0.2">
      <c r="A3485" s="207" t="s">
        <v>3726</v>
      </c>
      <c r="B3485" s="207" t="s">
        <v>2891</v>
      </c>
      <c r="C3485" s="207" t="s">
        <v>713</v>
      </c>
      <c r="D3485" s="208" t="s">
        <v>1555</v>
      </c>
      <c r="E3485" s="209" t="s">
        <v>3759</v>
      </c>
    </row>
    <row r="3486" spans="1:5" x14ac:dyDescent="0.2">
      <c r="A3486" s="207" t="s">
        <v>3726</v>
      </c>
      <c r="B3486" s="207" t="s">
        <v>2892</v>
      </c>
      <c r="C3486" s="207" t="s">
        <v>787</v>
      </c>
      <c r="D3486" s="208" t="s">
        <v>1555</v>
      </c>
      <c r="E3486" s="209" t="s">
        <v>3761</v>
      </c>
    </row>
    <row r="3487" spans="1:5" x14ac:dyDescent="0.2">
      <c r="A3487" s="207" t="s">
        <v>3726</v>
      </c>
      <c r="B3487" s="207" t="s">
        <v>2892</v>
      </c>
      <c r="C3487" s="207" t="s">
        <v>787</v>
      </c>
      <c r="D3487" s="208" t="s">
        <v>1555</v>
      </c>
      <c r="E3487" s="209" t="s">
        <v>3756</v>
      </c>
    </row>
    <row r="3488" spans="1:5" x14ac:dyDescent="0.2">
      <c r="A3488" s="207" t="s">
        <v>3726</v>
      </c>
      <c r="B3488" s="207" t="s">
        <v>2892</v>
      </c>
      <c r="C3488" s="207" t="s">
        <v>787</v>
      </c>
      <c r="D3488" s="208" t="s">
        <v>1555</v>
      </c>
      <c r="E3488" s="209" t="s">
        <v>3759</v>
      </c>
    </row>
    <row r="3489" spans="1:5" x14ac:dyDescent="0.2">
      <c r="A3489" s="207" t="s">
        <v>3726</v>
      </c>
      <c r="B3489" s="207" t="s">
        <v>2893</v>
      </c>
      <c r="C3489" s="207" t="s">
        <v>915</v>
      </c>
      <c r="D3489" s="208" t="s">
        <v>1555</v>
      </c>
      <c r="E3489" s="209" t="s">
        <v>3756</v>
      </c>
    </row>
    <row r="3490" spans="1:5" x14ac:dyDescent="0.2">
      <c r="A3490" s="207" t="s">
        <v>3726</v>
      </c>
      <c r="B3490" s="207" t="s">
        <v>2893</v>
      </c>
      <c r="C3490" s="207" t="s">
        <v>915</v>
      </c>
      <c r="D3490" s="208" t="s">
        <v>1555</v>
      </c>
      <c r="E3490" s="209" t="s">
        <v>3759</v>
      </c>
    </row>
    <row r="3491" spans="1:5" x14ac:dyDescent="0.2">
      <c r="A3491" s="207" t="s">
        <v>3726</v>
      </c>
      <c r="B3491" s="207" t="s">
        <v>2893</v>
      </c>
      <c r="C3491" s="207" t="s">
        <v>915</v>
      </c>
      <c r="D3491" s="208" t="s">
        <v>1555</v>
      </c>
      <c r="E3491" s="209" t="s">
        <v>3757</v>
      </c>
    </row>
    <row r="3492" spans="1:5" x14ac:dyDescent="0.2">
      <c r="A3492" s="207" t="s">
        <v>3726</v>
      </c>
      <c r="B3492" s="207" t="s">
        <v>2894</v>
      </c>
      <c r="C3492" s="207" t="s">
        <v>719</v>
      </c>
      <c r="D3492" s="208" t="s">
        <v>1555</v>
      </c>
      <c r="E3492" s="209" t="s">
        <v>3756</v>
      </c>
    </row>
    <row r="3493" spans="1:5" x14ac:dyDescent="0.2">
      <c r="A3493" s="207" t="s">
        <v>3726</v>
      </c>
      <c r="B3493" s="207" t="s">
        <v>2894</v>
      </c>
      <c r="C3493" s="207" t="s">
        <v>719</v>
      </c>
      <c r="D3493" s="208" t="s">
        <v>1555</v>
      </c>
      <c r="E3493" s="209" t="s">
        <v>3759</v>
      </c>
    </row>
    <row r="3494" spans="1:5" x14ac:dyDescent="0.2">
      <c r="A3494" s="207" t="s">
        <v>3726</v>
      </c>
      <c r="B3494" s="207" t="s">
        <v>2894</v>
      </c>
      <c r="C3494" s="207" t="s">
        <v>719</v>
      </c>
      <c r="D3494" s="208" t="s">
        <v>1555</v>
      </c>
      <c r="E3494" s="209" t="s">
        <v>3757</v>
      </c>
    </row>
    <row r="3495" spans="1:5" x14ac:dyDescent="0.2">
      <c r="A3495" s="207" t="s">
        <v>3726</v>
      </c>
      <c r="B3495" s="207" t="s">
        <v>3747</v>
      </c>
      <c r="C3495" s="207" t="s">
        <v>3748</v>
      </c>
      <c r="D3495" s="208" t="s">
        <v>3749</v>
      </c>
      <c r="E3495" s="209" t="s">
        <v>3757</v>
      </c>
    </row>
    <row r="3496" spans="1:5" x14ac:dyDescent="0.2">
      <c r="A3496" s="207" t="s">
        <v>3726</v>
      </c>
      <c r="B3496" s="207" t="s">
        <v>2895</v>
      </c>
      <c r="C3496" s="207" t="s">
        <v>216</v>
      </c>
      <c r="D3496" s="208" t="s">
        <v>1555</v>
      </c>
      <c r="E3496" s="209" t="s">
        <v>3756</v>
      </c>
    </row>
    <row r="3497" spans="1:5" x14ac:dyDescent="0.2">
      <c r="A3497" s="207" t="s">
        <v>3726</v>
      </c>
      <c r="B3497" s="207" t="s">
        <v>2895</v>
      </c>
      <c r="C3497" s="207" t="s">
        <v>216</v>
      </c>
      <c r="D3497" s="208" t="s">
        <v>1555</v>
      </c>
      <c r="E3497" s="209" t="s">
        <v>3757</v>
      </c>
    </row>
    <row r="3498" spans="1:5" x14ac:dyDescent="0.2">
      <c r="A3498" s="207" t="s">
        <v>3726</v>
      </c>
      <c r="B3498" s="207" t="s">
        <v>3550</v>
      </c>
      <c r="C3498" s="207" t="s">
        <v>3551</v>
      </c>
      <c r="D3498" s="208" t="s">
        <v>1555</v>
      </c>
      <c r="E3498" s="209" t="s">
        <v>3759</v>
      </c>
    </row>
    <row r="3499" spans="1:5" x14ac:dyDescent="0.2">
      <c r="A3499" s="207" t="s">
        <v>3726</v>
      </c>
      <c r="B3499" s="207" t="s">
        <v>3550</v>
      </c>
      <c r="C3499" s="207" t="s">
        <v>3551</v>
      </c>
      <c r="D3499" s="208" t="s">
        <v>1555</v>
      </c>
      <c r="E3499" s="209" t="s">
        <v>3757</v>
      </c>
    </row>
    <row r="3500" spans="1:5" x14ac:dyDescent="0.2">
      <c r="A3500" s="207" t="s">
        <v>3726</v>
      </c>
      <c r="B3500" s="207" t="s">
        <v>2896</v>
      </c>
      <c r="C3500" s="207" t="s">
        <v>554</v>
      </c>
      <c r="D3500" s="208" t="s">
        <v>1555</v>
      </c>
      <c r="E3500" s="209" t="s">
        <v>3761</v>
      </c>
    </row>
    <row r="3501" spans="1:5" x14ac:dyDescent="0.2">
      <c r="A3501" s="207" t="s">
        <v>3726</v>
      </c>
      <c r="B3501" s="207" t="s">
        <v>2896</v>
      </c>
      <c r="C3501" s="207" t="s">
        <v>554</v>
      </c>
      <c r="D3501" s="208" t="s">
        <v>1555</v>
      </c>
      <c r="E3501" s="209" t="s">
        <v>3756</v>
      </c>
    </row>
    <row r="3502" spans="1:5" x14ac:dyDescent="0.2">
      <c r="A3502" s="207" t="s">
        <v>3726</v>
      </c>
      <c r="B3502" s="207" t="s">
        <v>2896</v>
      </c>
      <c r="C3502" s="207" t="s">
        <v>554</v>
      </c>
      <c r="D3502" s="208" t="s">
        <v>1555</v>
      </c>
      <c r="E3502" s="209" t="s">
        <v>3759</v>
      </c>
    </row>
    <row r="3503" spans="1:5" x14ac:dyDescent="0.2">
      <c r="A3503" s="207" t="s">
        <v>3726</v>
      </c>
      <c r="B3503" s="207" t="s">
        <v>2896</v>
      </c>
      <c r="C3503" s="207" t="s">
        <v>554</v>
      </c>
      <c r="D3503" s="208" t="s">
        <v>1555</v>
      </c>
      <c r="E3503" s="209" t="s">
        <v>3757</v>
      </c>
    </row>
    <row r="3504" spans="1:5" x14ac:dyDescent="0.2">
      <c r="A3504" s="207" t="s">
        <v>3726</v>
      </c>
      <c r="B3504" s="207" t="s">
        <v>2897</v>
      </c>
      <c r="C3504" s="207" t="s">
        <v>1883</v>
      </c>
      <c r="D3504" s="208" t="s">
        <v>1555</v>
      </c>
      <c r="E3504" s="209" t="s">
        <v>3759</v>
      </c>
    </row>
    <row r="3505" spans="1:5" x14ac:dyDescent="0.2">
      <c r="A3505" s="207" t="s">
        <v>3726</v>
      </c>
      <c r="B3505" s="207" t="s">
        <v>2897</v>
      </c>
      <c r="C3505" s="207" t="s">
        <v>1883</v>
      </c>
      <c r="D3505" s="208" t="s">
        <v>1555</v>
      </c>
      <c r="E3505" s="209" t="s">
        <v>3757</v>
      </c>
    </row>
    <row r="3506" spans="1:5" x14ac:dyDescent="0.2">
      <c r="A3506" s="207" t="s">
        <v>3726</v>
      </c>
      <c r="B3506" s="207" t="s">
        <v>2898</v>
      </c>
      <c r="C3506" s="207" t="s">
        <v>277</v>
      </c>
      <c r="D3506" s="208" t="s">
        <v>1555</v>
      </c>
      <c r="E3506" s="209" t="s">
        <v>3757</v>
      </c>
    </row>
    <row r="3507" spans="1:5" x14ac:dyDescent="0.2">
      <c r="A3507" s="207" t="s">
        <v>3726</v>
      </c>
      <c r="B3507" s="207" t="s">
        <v>2899</v>
      </c>
      <c r="C3507" s="207" t="s">
        <v>284</v>
      </c>
      <c r="D3507" s="208" t="s">
        <v>1555</v>
      </c>
      <c r="E3507" s="209" t="s">
        <v>3757</v>
      </c>
    </row>
    <row r="3508" spans="1:5" x14ac:dyDescent="0.2">
      <c r="A3508" s="207" t="s">
        <v>3726</v>
      </c>
      <c r="B3508" s="207" t="s">
        <v>2900</v>
      </c>
      <c r="C3508" s="207" t="s">
        <v>782</v>
      </c>
      <c r="D3508" s="208" t="s">
        <v>1555</v>
      </c>
      <c r="E3508" s="209" t="s">
        <v>3756</v>
      </c>
    </row>
    <row r="3509" spans="1:5" x14ac:dyDescent="0.2">
      <c r="A3509" s="207" t="s">
        <v>3726</v>
      </c>
      <c r="B3509" s="207" t="s">
        <v>2900</v>
      </c>
      <c r="C3509" s="207" t="s">
        <v>782</v>
      </c>
      <c r="D3509" s="208" t="s">
        <v>1555</v>
      </c>
      <c r="E3509" s="209" t="s">
        <v>3759</v>
      </c>
    </row>
    <row r="3510" spans="1:5" x14ac:dyDescent="0.2">
      <c r="A3510" s="207" t="s">
        <v>3726</v>
      </c>
      <c r="B3510" s="207" t="s">
        <v>2900</v>
      </c>
      <c r="C3510" s="207" t="s">
        <v>782</v>
      </c>
      <c r="D3510" s="208" t="s">
        <v>1555</v>
      </c>
      <c r="E3510" s="209" t="s">
        <v>3757</v>
      </c>
    </row>
    <row r="3511" spans="1:5" x14ac:dyDescent="0.2">
      <c r="A3511" s="207" t="s">
        <v>3726</v>
      </c>
      <c r="B3511" s="207" t="s">
        <v>2901</v>
      </c>
      <c r="C3511" s="207" t="s">
        <v>783</v>
      </c>
      <c r="D3511" s="208" t="s">
        <v>1555</v>
      </c>
      <c r="E3511" s="209" t="s">
        <v>3756</v>
      </c>
    </row>
    <row r="3512" spans="1:5" x14ac:dyDescent="0.2">
      <c r="A3512" s="207" t="s">
        <v>3726</v>
      </c>
      <c r="B3512" s="207" t="s">
        <v>2901</v>
      </c>
      <c r="C3512" s="207" t="s">
        <v>783</v>
      </c>
      <c r="D3512" s="208" t="s">
        <v>1555</v>
      </c>
      <c r="E3512" s="209" t="s">
        <v>3759</v>
      </c>
    </row>
    <row r="3513" spans="1:5" x14ac:dyDescent="0.2">
      <c r="A3513" s="207" t="s">
        <v>3726</v>
      </c>
      <c r="B3513" s="207" t="s">
        <v>2901</v>
      </c>
      <c r="C3513" s="207" t="s">
        <v>783</v>
      </c>
      <c r="D3513" s="208" t="s">
        <v>1555</v>
      </c>
      <c r="E3513" s="209" t="s">
        <v>3757</v>
      </c>
    </row>
    <row r="3514" spans="1:5" x14ac:dyDescent="0.2">
      <c r="A3514" s="207" t="s">
        <v>3726</v>
      </c>
      <c r="B3514" s="207" t="s">
        <v>2902</v>
      </c>
      <c r="C3514" s="207" t="s">
        <v>446</v>
      </c>
      <c r="D3514" s="208" t="s">
        <v>1555</v>
      </c>
      <c r="E3514" s="209" t="s">
        <v>3756</v>
      </c>
    </row>
    <row r="3515" spans="1:5" x14ac:dyDescent="0.2">
      <c r="A3515" s="207" t="s">
        <v>3726</v>
      </c>
      <c r="B3515" s="207" t="s">
        <v>2902</v>
      </c>
      <c r="C3515" s="207" t="s">
        <v>446</v>
      </c>
      <c r="D3515" s="208" t="s">
        <v>1555</v>
      </c>
      <c r="E3515" s="209" t="s">
        <v>3759</v>
      </c>
    </row>
    <row r="3516" spans="1:5" x14ac:dyDescent="0.2">
      <c r="A3516" s="207" t="s">
        <v>3726</v>
      </c>
      <c r="B3516" s="207" t="s">
        <v>2902</v>
      </c>
      <c r="C3516" s="207" t="s">
        <v>446</v>
      </c>
      <c r="D3516" s="208" t="s">
        <v>1555</v>
      </c>
      <c r="E3516" s="209" t="s">
        <v>3757</v>
      </c>
    </row>
    <row r="3517" spans="1:5" x14ac:dyDescent="0.2">
      <c r="A3517" s="207" t="s">
        <v>3726</v>
      </c>
      <c r="B3517" s="207" t="s">
        <v>2903</v>
      </c>
      <c r="C3517" s="207" t="s">
        <v>447</v>
      </c>
      <c r="D3517" s="208" t="s">
        <v>1555</v>
      </c>
      <c r="E3517" s="209" t="s">
        <v>3756</v>
      </c>
    </row>
    <row r="3518" spans="1:5" x14ac:dyDescent="0.2">
      <c r="A3518" s="207" t="s">
        <v>3726</v>
      </c>
      <c r="B3518" s="207" t="s">
        <v>2903</v>
      </c>
      <c r="C3518" s="207" t="s">
        <v>447</v>
      </c>
      <c r="D3518" s="208" t="s">
        <v>1555</v>
      </c>
      <c r="E3518" s="209" t="s">
        <v>3759</v>
      </c>
    </row>
    <row r="3519" spans="1:5" x14ac:dyDescent="0.2">
      <c r="A3519" s="207" t="s">
        <v>3726</v>
      </c>
      <c r="B3519" s="207" t="s">
        <v>2903</v>
      </c>
      <c r="C3519" s="207" t="s">
        <v>447</v>
      </c>
      <c r="D3519" s="208" t="s">
        <v>1555</v>
      </c>
      <c r="E3519" s="209" t="s">
        <v>3757</v>
      </c>
    </row>
    <row r="3520" spans="1:5" x14ac:dyDescent="0.2">
      <c r="A3520" s="207" t="s">
        <v>3726</v>
      </c>
      <c r="B3520" s="207" t="s">
        <v>2904</v>
      </c>
      <c r="C3520" s="207" t="s">
        <v>712</v>
      </c>
      <c r="D3520" s="208" t="s">
        <v>1555</v>
      </c>
      <c r="E3520" s="209" t="s">
        <v>3756</v>
      </c>
    </row>
    <row r="3521" spans="1:5" x14ac:dyDescent="0.2">
      <c r="A3521" s="207" t="s">
        <v>3726</v>
      </c>
      <c r="B3521" s="207" t="s">
        <v>2904</v>
      </c>
      <c r="C3521" s="207" t="s">
        <v>712</v>
      </c>
      <c r="D3521" s="208" t="s">
        <v>1555</v>
      </c>
      <c r="E3521" s="209" t="s">
        <v>3759</v>
      </c>
    </row>
    <row r="3522" spans="1:5" x14ac:dyDescent="0.2">
      <c r="A3522" s="207" t="s">
        <v>3726</v>
      </c>
      <c r="B3522" s="207" t="s">
        <v>2904</v>
      </c>
      <c r="C3522" s="207" t="s">
        <v>712</v>
      </c>
      <c r="D3522" s="208" t="s">
        <v>1555</v>
      </c>
      <c r="E3522" s="209" t="s">
        <v>3757</v>
      </c>
    </row>
    <row r="3523" spans="1:5" x14ac:dyDescent="0.2">
      <c r="A3523" s="207" t="s">
        <v>3726</v>
      </c>
      <c r="B3523" s="207" t="s">
        <v>2905</v>
      </c>
      <c r="C3523" s="207" t="s">
        <v>215</v>
      </c>
      <c r="D3523" s="208" t="s">
        <v>1555</v>
      </c>
      <c r="E3523" s="209" t="s">
        <v>3756</v>
      </c>
    </row>
    <row r="3524" spans="1:5" x14ac:dyDescent="0.2">
      <c r="A3524" s="207" t="s">
        <v>3726</v>
      </c>
      <c r="B3524" s="207" t="s">
        <v>2905</v>
      </c>
      <c r="C3524" s="207" t="s">
        <v>215</v>
      </c>
      <c r="D3524" s="208" t="s">
        <v>1555</v>
      </c>
      <c r="E3524" s="209" t="s">
        <v>3759</v>
      </c>
    </row>
    <row r="3525" spans="1:5" x14ac:dyDescent="0.2">
      <c r="A3525" s="207" t="s">
        <v>3726</v>
      </c>
      <c r="B3525" s="207" t="s">
        <v>2905</v>
      </c>
      <c r="C3525" s="207" t="s">
        <v>215</v>
      </c>
      <c r="D3525" s="208" t="s">
        <v>1555</v>
      </c>
      <c r="E3525" s="209" t="s">
        <v>3757</v>
      </c>
    </row>
    <row r="3526" spans="1:5" x14ac:dyDescent="0.2">
      <c r="A3526" s="207" t="s">
        <v>3726</v>
      </c>
      <c r="B3526" s="207" t="s">
        <v>2906</v>
      </c>
      <c r="C3526" s="207" t="s">
        <v>427</v>
      </c>
      <c r="D3526" s="208" t="s">
        <v>1555</v>
      </c>
      <c r="E3526" s="209" t="s">
        <v>3756</v>
      </c>
    </row>
    <row r="3527" spans="1:5" x14ac:dyDescent="0.2">
      <c r="A3527" s="207" t="s">
        <v>3726</v>
      </c>
      <c r="B3527" s="207" t="s">
        <v>2906</v>
      </c>
      <c r="C3527" s="207" t="s">
        <v>427</v>
      </c>
      <c r="D3527" s="208" t="s">
        <v>1555</v>
      </c>
      <c r="E3527" s="209" t="s">
        <v>3763</v>
      </c>
    </row>
    <row r="3528" spans="1:5" x14ac:dyDescent="0.2">
      <c r="A3528" s="207" t="s">
        <v>3726</v>
      </c>
      <c r="B3528" s="207" t="s">
        <v>2906</v>
      </c>
      <c r="C3528" s="207" t="s">
        <v>427</v>
      </c>
      <c r="D3528" s="208" t="s">
        <v>1555</v>
      </c>
      <c r="E3528" s="209" t="s">
        <v>3759</v>
      </c>
    </row>
    <row r="3529" spans="1:5" x14ac:dyDescent="0.2">
      <c r="A3529" s="207" t="s">
        <v>3726</v>
      </c>
      <c r="B3529" s="207" t="s">
        <v>2906</v>
      </c>
      <c r="C3529" s="207" t="s">
        <v>427</v>
      </c>
      <c r="D3529" s="208" t="s">
        <v>1555</v>
      </c>
      <c r="E3529" s="209" t="s">
        <v>3757</v>
      </c>
    </row>
    <row r="3530" spans="1:5" x14ac:dyDescent="0.2">
      <c r="A3530" s="207" t="s">
        <v>3726</v>
      </c>
      <c r="B3530" s="207" t="s">
        <v>2907</v>
      </c>
      <c r="C3530" s="207" t="s">
        <v>781</v>
      </c>
      <c r="D3530" s="208" t="s">
        <v>1555</v>
      </c>
      <c r="E3530" s="209" t="s">
        <v>3756</v>
      </c>
    </row>
    <row r="3531" spans="1:5" x14ac:dyDescent="0.2">
      <c r="A3531" s="207" t="s">
        <v>3726</v>
      </c>
      <c r="B3531" s="207" t="s">
        <v>2907</v>
      </c>
      <c r="C3531" s="207" t="s">
        <v>781</v>
      </c>
      <c r="D3531" s="208" t="s">
        <v>1555</v>
      </c>
      <c r="E3531" s="209" t="s">
        <v>3759</v>
      </c>
    </row>
    <row r="3532" spans="1:5" x14ac:dyDescent="0.2">
      <c r="A3532" s="207" t="s">
        <v>3726</v>
      </c>
      <c r="B3532" s="207" t="s">
        <v>2907</v>
      </c>
      <c r="C3532" s="207" t="s">
        <v>781</v>
      </c>
      <c r="D3532" s="208" t="s">
        <v>1555</v>
      </c>
      <c r="E3532" s="209" t="s">
        <v>3757</v>
      </c>
    </row>
    <row r="3533" spans="1:5" x14ac:dyDescent="0.2">
      <c r="A3533" s="207" t="s">
        <v>3726</v>
      </c>
      <c r="B3533" s="207" t="s">
        <v>2908</v>
      </c>
      <c r="C3533" s="207" t="s">
        <v>1882</v>
      </c>
      <c r="D3533" s="208" t="s">
        <v>1555</v>
      </c>
      <c r="E3533" s="209" t="s">
        <v>3756</v>
      </c>
    </row>
    <row r="3534" spans="1:5" x14ac:dyDescent="0.2">
      <c r="A3534" s="207" t="s">
        <v>3726</v>
      </c>
      <c r="B3534" s="207" t="s">
        <v>2908</v>
      </c>
      <c r="C3534" s="207" t="s">
        <v>1882</v>
      </c>
      <c r="D3534" s="208" t="s">
        <v>1555</v>
      </c>
      <c r="E3534" s="209" t="s">
        <v>3759</v>
      </c>
    </row>
    <row r="3535" spans="1:5" x14ac:dyDescent="0.2">
      <c r="A3535" s="207" t="s">
        <v>3726</v>
      </c>
      <c r="B3535" s="207" t="s">
        <v>2908</v>
      </c>
      <c r="C3535" s="207" t="s">
        <v>1882</v>
      </c>
      <c r="D3535" s="208" t="s">
        <v>1555</v>
      </c>
      <c r="E3535" s="209" t="s">
        <v>3757</v>
      </c>
    </row>
    <row r="3536" spans="1:5" x14ac:dyDescent="0.2">
      <c r="A3536" s="207" t="s">
        <v>3726</v>
      </c>
      <c r="B3536" s="207" t="s">
        <v>2909</v>
      </c>
      <c r="C3536" s="207" t="s">
        <v>219</v>
      </c>
      <c r="D3536" s="208" t="s">
        <v>1555</v>
      </c>
      <c r="E3536" s="209" t="s">
        <v>3756</v>
      </c>
    </row>
    <row r="3537" spans="1:5" x14ac:dyDescent="0.2">
      <c r="A3537" s="207" t="s">
        <v>3726</v>
      </c>
      <c r="B3537" s="207" t="s">
        <v>2909</v>
      </c>
      <c r="C3537" s="207" t="s">
        <v>219</v>
      </c>
      <c r="D3537" s="208" t="s">
        <v>1555</v>
      </c>
      <c r="E3537" s="209" t="s">
        <v>3759</v>
      </c>
    </row>
    <row r="3538" spans="1:5" x14ac:dyDescent="0.2">
      <c r="A3538" s="207" t="s">
        <v>3726</v>
      </c>
      <c r="B3538" s="207" t="s">
        <v>2909</v>
      </c>
      <c r="C3538" s="207" t="s">
        <v>219</v>
      </c>
      <c r="D3538" s="208" t="s">
        <v>1555</v>
      </c>
      <c r="E3538" s="209" t="s">
        <v>3757</v>
      </c>
    </row>
    <row r="3539" spans="1:5" x14ac:dyDescent="0.2">
      <c r="A3539" s="207" t="s">
        <v>3726</v>
      </c>
      <c r="B3539" s="207" t="s">
        <v>2910</v>
      </c>
      <c r="C3539" s="207" t="s">
        <v>1955</v>
      </c>
      <c r="D3539" s="208" t="s">
        <v>1555</v>
      </c>
      <c r="E3539" s="209" t="s">
        <v>3756</v>
      </c>
    </row>
    <row r="3540" spans="1:5" x14ac:dyDescent="0.2">
      <c r="A3540" s="207" t="s">
        <v>3726</v>
      </c>
      <c r="B3540" s="207" t="s">
        <v>2910</v>
      </c>
      <c r="C3540" s="207" t="s">
        <v>1955</v>
      </c>
      <c r="D3540" s="208" t="s">
        <v>1555</v>
      </c>
      <c r="E3540" s="209" t="s">
        <v>3757</v>
      </c>
    </row>
    <row r="3541" spans="1:5" x14ac:dyDescent="0.2">
      <c r="A3541" s="207" t="s">
        <v>3726</v>
      </c>
      <c r="B3541" s="207" t="s">
        <v>2911</v>
      </c>
      <c r="C3541" s="207" t="s">
        <v>217</v>
      </c>
      <c r="D3541" s="208" t="s">
        <v>1555</v>
      </c>
      <c r="E3541" s="209" t="s">
        <v>3756</v>
      </c>
    </row>
    <row r="3542" spans="1:5" x14ac:dyDescent="0.2">
      <c r="A3542" s="207" t="s">
        <v>3726</v>
      </c>
      <c r="B3542" s="207" t="s">
        <v>2911</v>
      </c>
      <c r="C3542" s="207" t="s">
        <v>217</v>
      </c>
      <c r="D3542" s="208" t="s">
        <v>1555</v>
      </c>
      <c r="E3542" s="209" t="s">
        <v>3759</v>
      </c>
    </row>
    <row r="3543" spans="1:5" x14ac:dyDescent="0.2">
      <c r="A3543" s="207" t="s">
        <v>3726</v>
      </c>
      <c r="B3543" s="207" t="s">
        <v>2911</v>
      </c>
      <c r="C3543" s="207" t="s">
        <v>217</v>
      </c>
      <c r="D3543" s="208" t="s">
        <v>1555</v>
      </c>
      <c r="E3543" s="209" t="s">
        <v>3757</v>
      </c>
    </row>
    <row r="3544" spans="1:5" x14ac:dyDescent="0.2">
      <c r="A3544" s="207" t="s">
        <v>3726</v>
      </c>
      <c r="B3544" s="207" t="s">
        <v>2912</v>
      </c>
      <c r="C3544" s="207" t="s">
        <v>218</v>
      </c>
      <c r="D3544" s="208" t="s">
        <v>1555</v>
      </c>
      <c r="E3544" s="209" t="s">
        <v>3757</v>
      </c>
    </row>
    <row r="3545" spans="1:5" x14ac:dyDescent="0.2">
      <c r="A3545" s="207" t="s">
        <v>3726</v>
      </c>
      <c r="B3545" s="207" t="s">
        <v>2913</v>
      </c>
      <c r="C3545" s="207" t="s">
        <v>221</v>
      </c>
      <c r="D3545" s="208" t="s">
        <v>1555</v>
      </c>
      <c r="E3545" s="209" t="s">
        <v>3756</v>
      </c>
    </row>
    <row r="3546" spans="1:5" x14ac:dyDescent="0.2">
      <c r="A3546" s="207" t="s">
        <v>3726</v>
      </c>
      <c r="B3546" s="207" t="s">
        <v>2913</v>
      </c>
      <c r="C3546" s="207" t="s">
        <v>221</v>
      </c>
      <c r="D3546" s="208" t="s">
        <v>1555</v>
      </c>
      <c r="E3546" s="209" t="s">
        <v>3759</v>
      </c>
    </row>
    <row r="3547" spans="1:5" x14ac:dyDescent="0.2">
      <c r="A3547" s="207" t="s">
        <v>3726</v>
      </c>
      <c r="B3547" s="207" t="s">
        <v>2913</v>
      </c>
      <c r="C3547" s="207" t="s">
        <v>221</v>
      </c>
      <c r="D3547" s="208" t="s">
        <v>1555</v>
      </c>
      <c r="E3547" s="209" t="s">
        <v>3757</v>
      </c>
    </row>
    <row r="3548" spans="1:5" x14ac:dyDescent="0.2">
      <c r="A3548" s="207" t="s">
        <v>3726</v>
      </c>
      <c r="B3548" s="207" t="s">
        <v>2913</v>
      </c>
      <c r="C3548" s="207" t="s">
        <v>221</v>
      </c>
      <c r="D3548" s="208" t="s">
        <v>1555</v>
      </c>
      <c r="E3548" s="209" t="s">
        <v>3765</v>
      </c>
    </row>
    <row r="3549" spans="1:5" x14ac:dyDescent="0.2">
      <c r="A3549" s="207" t="s">
        <v>3726</v>
      </c>
      <c r="B3549" s="207" t="s">
        <v>2914</v>
      </c>
      <c r="C3549" s="207" t="s">
        <v>444</v>
      </c>
      <c r="D3549" s="208" t="s">
        <v>1555</v>
      </c>
      <c r="E3549" s="209" t="s">
        <v>3756</v>
      </c>
    </row>
    <row r="3550" spans="1:5" x14ac:dyDescent="0.2">
      <c r="A3550" s="207" t="s">
        <v>3726</v>
      </c>
      <c r="B3550" s="207" t="s">
        <v>2914</v>
      </c>
      <c r="C3550" s="207" t="s">
        <v>444</v>
      </c>
      <c r="D3550" s="208" t="s">
        <v>1555</v>
      </c>
      <c r="E3550" s="209" t="s">
        <v>3759</v>
      </c>
    </row>
    <row r="3551" spans="1:5" x14ac:dyDescent="0.2">
      <c r="A3551" s="207" t="s">
        <v>3726</v>
      </c>
      <c r="B3551" s="207" t="s">
        <v>2914</v>
      </c>
      <c r="C3551" s="207" t="s">
        <v>444</v>
      </c>
      <c r="D3551" s="208" t="s">
        <v>1555</v>
      </c>
      <c r="E3551" s="209" t="s">
        <v>3757</v>
      </c>
    </row>
    <row r="3552" spans="1:5" x14ac:dyDescent="0.2">
      <c r="A3552" s="207" t="s">
        <v>3726</v>
      </c>
      <c r="B3552" s="207" t="s">
        <v>2914</v>
      </c>
      <c r="C3552" s="207" t="s">
        <v>444</v>
      </c>
      <c r="D3552" s="208" t="s">
        <v>1555</v>
      </c>
      <c r="E3552" s="209" t="s">
        <v>3760</v>
      </c>
    </row>
    <row r="3553" spans="1:5" x14ac:dyDescent="0.2">
      <c r="A3553" s="207" t="s">
        <v>3726</v>
      </c>
      <c r="B3553" s="207" t="s">
        <v>2914</v>
      </c>
      <c r="C3553" s="207" t="s">
        <v>444</v>
      </c>
      <c r="D3553" s="208" t="s">
        <v>1555</v>
      </c>
      <c r="E3553" s="209" t="s">
        <v>3765</v>
      </c>
    </row>
    <row r="3554" spans="1:5" x14ac:dyDescent="0.2">
      <c r="A3554" s="207" t="s">
        <v>3726</v>
      </c>
      <c r="B3554" s="207" t="s">
        <v>2915</v>
      </c>
      <c r="C3554" s="207" t="s">
        <v>222</v>
      </c>
      <c r="D3554" s="208" t="s">
        <v>1555</v>
      </c>
      <c r="E3554" s="209" t="s">
        <v>3756</v>
      </c>
    </row>
    <row r="3555" spans="1:5" x14ac:dyDescent="0.2">
      <c r="A3555" s="207" t="s">
        <v>3726</v>
      </c>
      <c r="B3555" s="207" t="s">
        <v>2915</v>
      </c>
      <c r="C3555" s="207" t="s">
        <v>222</v>
      </c>
      <c r="D3555" s="208" t="s">
        <v>1555</v>
      </c>
      <c r="E3555" s="209" t="s">
        <v>3759</v>
      </c>
    </row>
    <row r="3556" spans="1:5" x14ac:dyDescent="0.2">
      <c r="A3556" s="207" t="s">
        <v>3726</v>
      </c>
      <c r="B3556" s="207" t="s">
        <v>2915</v>
      </c>
      <c r="C3556" s="207" t="s">
        <v>222</v>
      </c>
      <c r="D3556" s="208" t="s">
        <v>1555</v>
      </c>
      <c r="E3556" s="209" t="s">
        <v>3757</v>
      </c>
    </row>
    <row r="3557" spans="1:5" x14ac:dyDescent="0.2">
      <c r="A3557" s="207" t="s">
        <v>3726</v>
      </c>
      <c r="B3557" s="207" t="s">
        <v>2916</v>
      </c>
      <c r="C3557" s="207" t="s">
        <v>1283</v>
      </c>
      <c r="D3557" s="208" t="s">
        <v>1555</v>
      </c>
      <c r="E3557" s="209" t="s">
        <v>3756</v>
      </c>
    </row>
    <row r="3558" spans="1:5" x14ac:dyDescent="0.2">
      <c r="A3558" s="207" t="s">
        <v>3726</v>
      </c>
      <c r="B3558" s="207" t="s">
        <v>2916</v>
      </c>
      <c r="C3558" s="207" t="s">
        <v>1283</v>
      </c>
      <c r="D3558" s="208" t="s">
        <v>1555</v>
      </c>
      <c r="E3558" s="209" t="s">
        <v>3757</v>
      </c>
    </row>
    <row r="3559" spans="1:5" x14ac:dyDescent="0.2">
      <c r="A3559" s="207" t="s">
        <v>3726</v>
      </c>
      <c r="B3559" s="207" t="s">
        <v>2917</v>
      </c>
      <c r="C3559" s="207" t="s">
        <v>1284</v>
      </c>
      <c r="D3559" s="208" t="s">
        <v>1555</v>
      </c>
      <c r="E3559" s="209" t="s">
        <v>3756</v>
      </c>
    </row>
    <row r="3560" spans="1:5" x14ac:dyDescent="0.2">
      <c r="A3560" s="207" t="s">
        <v>3726</v>
      </c>
      <c r="B3560" s="207" t="s">
        <v>2917</v>
      </c>
      <c r="C3560" s="207" t="s">
        <v>1284</v>
      </c>
      <c r="D3560" s="208" t="s">
        <v>1555</v>
      </c>
      <c r="E3560" s="209" t="s">
        <v>3757</v>
      </c>
    </row>
    <row r="3561" spans="1:5" x14ac:dyDescent="0.2">
      <c r="A3561" s="207" t="s">
        <v>3726</v>
      </c>
      <c r="B3561" s="207" t="s">
        <v>2918</v>
      </c>
      <c r="C3561" s="207" t="s">
        <v>58</v>
      </c>
      <c r="D3561" s="208" t="s">
        <v>1555</v>
      </c>
      <c r="E3561" s="209" t="s">
        <v>3758</v>
      </c>
    </row>
    <row r="3562" spans="1:5" x14ac:dyDescent="0.2">
      <c r="A3562" s="207" t="s">
        <v>3726</v>
      </c>
      <c r="B3562" s="207" t="s">
        <v>2918</v>
      </c>
      <c r="C3562" s="207" t="s">
        <v>58</v>
      </c>
      <c r="D3562" s="208" t="s">
        <v>1555</v>
      </c>
      <c r="E3562" s="209" t="s">
        <v>3756</v>
      </c>
    </row>
    <row r="3563" spans="1:5" x14ac:dyDescent="0.2">
      <c r="A3563" s="207" t="s">
        <v>3726</v>
      </c>
      <c r="B3563" s="207" t="s">
        <v>2918</v>
      </c>
      <c r="C3563" s="207" t="s">
        <v>58</v>
      </c>
      <c r="D3563" s="208" t="s">
        <v>1555</v>
      </c>
      <c r="E3563" s="209" t="s">
        <v>3759</v>
      </c>
    </row>
    <row r="3564" spans="1:5" x14ac:dyDescent="0.2">
      <c r="A3564" s="207" t="s">
        <v>3726</v>
      </c>
      <c r="B3564" s="207" t="s">
        <v>2918</v>
      </c>
      <c r="C3564" s="207" t="s">
        <v>58</v>
      </c>
      <c r="D3564" s="208" t="s">
        <v>1555</v>
      </c>
      <c r="E3564" s="209" t="s">
        <v>3757</v>
      </c>
    </row>
    <row r="3565" spans="1:5" x14ac:dyDescent="0.2">
      <c r="A3565" s="207" t="s">
        <v>3726</v>
      </c>
      <c r="B3565" s="207" t="s">
        <v>2918</v>
      </c>
      <c r="C3565" s="207" t="s">
        <v>58</v>
      </c>
      <c r="D3565" s="208" t="s">
        <v>1555</v>
      </c>
      <c r="E3565" s="209" t="s">
        <v>3760</v>
      </c>
    </row>
    <row r="3566" spans="1:5" x14ac:dyDescent="0.2">
      <c r="A3566" s="207" t="s">
        <v>3726</v>
      </c>
      <c r="B3566" s="207" t="s">
        <v>2919</v>
      </c>
      <c r="C3566" s="207" t="s">
        <v>59</v>
      </c>
      <c r="D3566" s="208" t="s">
        <v>1555</v>
      </c>
      <c r="E3566" s="209" t="s">
        <v>3758</v>
      </c>
    </row>
    <row r="3567" spans="1:5" x14ac:dyDescent="0.2">
      <c r="A3567" s="207" t="s">
        <v>3726</v>
      </c>
      <c r="B3567" s="207" t="s">
        <v>2919</v>
      </c>
      <c r="C3567" s="207" t="s">
        <v>59</v>
      </c>
      <c r="D3567" s="208" t="s">
        <v>1555</v>
      </c>
      <c r="E3567" s="209" t="s">
        <v>3756</v>
      </c>
    </row>
    <row r="3568" spans="1:5" x14ac:dyDescent="0.2">
      <c r="A3568" s="207" t="s">
        <v>3726</v>
      </c>
      <c r="B3568" s="207" t="s">
        <v>2919</v>
      </c>
      <c r="C3568" s="207" t="s">
        <v>59</v>
      </c>
      <c r="D3568" s="208" t="s">
        <v>1555</v>
      </c>
      <c r="E3568" s="209" t="s">
        <v>3759</v>
      </c>
    </row>
    <row r="3569" spans="1:5" x14ac:dyDescent="0.2">
      <c r="A3569" s="207" t="s">
        <v>3726</v>
      </c>
      <c r="B3569" s="207" t="s">
        <v>2919</v>
      </c>
      <c r="C3569" s="207" t="s">
        <v>59</v>
      </c>
      <c r="D3569" s="208" t="s">
        <v>1555</v>
      </c>
      <c r="E3569" s="209" t="s">
        <v>3757</v>
      </c>
    </row>
    <row r="3570" spans="1:5" x14ac:dyDescent="0.2">
      <c r="A3570" s="207" t="s">
        <v>3726</v>
      </c>
      <c r="B3570" s="207" t="s">
        <v>2920</v>
      </c>
      <c r="C3570" s="207" t="s">
        <v>60</v>
      </c>
      <c r="D3570" s="208" t="s">
        <v>1555</v>
      </c>
      <c r="E3570" s="209" t="s">
        <v>3758</v>
      </c>
    </row>
    <row r="3571" spans="1:5" x14ac:dyDescent="0.2">
      <c r="A3571" s="207" t="s">
        <v>3726</v>
      </c>
      <c r="B3571" s="207" t="s">
        <v>2920</v>
      </c>
      <c r="C3571" s="207" t="s">
        <v>60</v>
      </c>
      <c r="D3571" s="208" t="s">
        <v>1555</v>
      </c>
      <c r="E3571" s="209" t="s">
        <v>3756</v>
      </c>
    </row>
    <row r="3572" spans="1:5" x14ac:dyDescent="0.2">
      <c r="A3572" s="207" t="s">
        <v>3726</v>
      </c>
      <c r="B3572" s="207" t="s">
        <v>2920</v>
      </c>
      <c r="C3572" s="207" t="s">
        <v>60</v>
      </c>
      <c r="D3572" s="208" t="s">
        <v>1555</v>
      </c>
      <c r="E3572" s="209" t="s">
        <v>3759</v>
      </c>
    </row>
    <row r="3573" spans="1:5" x14ac:dyDescent="0.2">
      <c r="A3573" s="207" t="s">
        <v>3726</v>
      </c>
      <c r="B3573" s="207" t="s">
        <v>2920</v>
      </c>
      <c r="C3573" s="207" t="s">
        <v>60</v>
      </c>
      <c r="D3573" s="208" t="s">
        <v>1555</v>
      </c>
      <c r="E3573" s="209" t="s">
        <v>3757</v>
      </c>
    </row>
    <row r="3574" spans="1:5" x14ac:dyDescent="0.2">
      <c r="A3574" s="207" t="s">
        <v>3726</v>
      </c>
      <c r="B3574" s="207" t="s">
        <v>2921</v>
      </c>
      <c r="C3574" s="207" t="s">
        <v>61</v>
      </c>
      <c r="D3574" s="208" t="s">
        <v>1555</v>
      </c>
      <c r="E3574" s="209" t="s">
        <v>3758</v>
      </c>
    </row>
    <row r="3575" spans="1:5" x14ac:dyDescent="0.2">
      <c r="A3575" s="207" t="s">
        <v>3726</v>
      </c>
      <c r="B3575" s="207" t="s">
        <v>2921</v>
      </c>
      <c r="C3575" s="207" t="s">
        <v>61</v>
      </c>
      <c r="D3575" s="208" t="s">
        <v>1555</v>
      </c>
      <c r="E3575" s="209" t="s">
        <v>3756</v>
      </c>
    </row>
    <row r="3576" spans="1:5" x14ac:dyDescent="0.2">
      <c r="A3576" s="207" t="s">
        <v>3726</v>
      </c>
      <c r="B3576" s="207" t="s">
        <v>2921</v>
      </c>
      <c r="C3576" s="207" t="s">
        <v>61</v>
      </c>
      <c r="D3576" s="208" t="s">
        <v>1555</v>
      </c>
      <c r="E3576" s="209" t="s">
        <v>3759</v>
      </c>
    </row>
    <row r="3577" spans="1:5" x14ac:dyDescent="0.2">
      <c r="A3577" s="207" t="s">
        <v>3726</v>
      </c>
      <c r="B3577" s="207" t="s">
        <v>2921</v>
      </c>
      <c r="C3577" s="207" t="s">
        <v>61</v>
      </c>
      <c r="D3577" s="208" t="s">
        <v>1555</v>
      </c>
      <c r="E3577" s="209" t="s">
        <v>3757</v>
      </c>
    </row>
    <row r="3578" spans="1:5" x14ac:dyDescent="0.2">
      <c r="A3578" s="207" t="s">
        <v>3726</v>
      </c>
      <c r="B3578" s="207" t="s">
        <v>2921</v>
      </c>
      <c r="C3578" s="207" t="s">
        <v>61</v>
      </c>
      <c r="D3578" s="208" t="s">
        <v>1555</v>
      </c>
      <c r="E3578" s="209" t="s">
        <v>3760</v>
      </c>
    </row>
    <row r="3579" spans="1:5" x14ac:dyDescent="0.2">
      <c r="A3579" s="207" t="s">
        <v>3726</v>
      </c>
      <c r="B3579" s="207" t="s">
        <v>2922</v>
      </c>
      <c r="C3579" s="207" t="s">
        <v>62</v>
      </c>
      <c r="D3579" s="208" t="s">
        <v>1555</v>
      </c>
      <c r="E3579" s="209" t="s">
        <v>3758</v>
      </c>
    </row>
    <row r="3580" spans="1:5" x14ac:dyDescent="0.2">
      <c r="A3580" s="207" t="s">
        <v>3726</v>
      </c>
      <c r="B3580" s="207" t="s">
        <v>2922</v>
      </c>
      <c r="C3580" s="207" t="s">
        <v>62</v>
      </c>
      <c r="D3580" s="208" t="s">
        <v>1555</v>
      </c>
      <c r="E3580" s="209" t="s">
        <v>3756</v>
      </c>
    </row>
    <row r="3581" spans="1:5" x14ac:dyDescent="0.2">
      <c r="A3581" s="207" t="s">
        <v>3726</v>
      </c>
      <c r="B3581" s="207" t="s">
        <v>2922</v>
      </c>
      <c r="C3581" s="207" t="s">
        <v>62</v>
      </c>
      <c r="D3581" s="208" t="s">
        <v>1555</v>
      </c>
      <c r="E3581" s="209" t="s">
        <v>3759</v>
      </c>
    </row>
    <row r="3582" spans="1:5" x14ac:dyDescent="0.2">
      <c r="A3582" s="207" t="s">
        <v>3726</v>
      </c>
      <c r="B3582" s="207" t="s">
        <v>2922</v>
      </c>
      <c r="C3582" s="207" t="s">
        <v>62</v>
      </c>
      <c r="D3582" s="208" t="s">
        <v>1555</v>
      </c>
      <c r="E3582" s="209" t="s">
        <v>3757</v>
      </c>
    </row>
    <row r="3583" spans="1:5" x14ac:dyDescent="0.2">
      <c r="A3583" s="207" t="s">
        <v>3726</v>
      </c>
      <c r="B3583" s="207" t="s">
        <v>2922</v>
      </c>
      <c r="C3583" s="207" t="s">
        <v>62</v>
      </c>
      <c r="D3583" s="208" t="s">
        <v>1555</v>
      </c>
      <c r="E3583" s="209" t="s">
        <v>3760</v>
      </c>
    </row>
    <row r="3584" spans="1:5" x14ac:dyDescent="0.2">
      <c r="A3584" s="207" t="s">
        <v>3726</v>
      </c>
      <c r="B3584" s="207" t="s">
        <v>2923</v>
      </c>
      <c r="C3584" s="207" t="s">
        <v>63</v>
      </c>
      <c r="D3584" s="208" t="s">
        <v>1555</v>
      </c>
      <c r="E3584" s="209" t="s">
        <v>3758</v>
      </c>
    </row>
    <row r="3585" spans="1:5" x14ac:dyDescent="0.2">
      <c r="A3585" s="207" t="s">
        <v>3726</v>
      </c>
      <c r="B3585" s="207" t="s">
        <v>2923</v>
      </c>
      <c r="C3585" s="207" t="s">
        <v>63</v>
      </c>
      <c r="D3585" s="208" t="s">
        <v>1555</v>
      </c>
      <c r="E3585" s="209" t="s">
        <v>3756</v>
      </c>
    </row>
    <row r="3586" spans="1:5" x14ac:dyDescent="0.2">
      <c r="A3586" s="207" t="s">
        <v>3726</v>
      </c>
      <c r="B3586" s="207" t="s">
        <v>2923</v>
      </c>
      <c r="C3586" s="207" t="s">
        <v>63</v>
      </c>
      <c r="D3586" s="208" t="s">
        <v>1555</v>
      </c>
      <c r="E3586" s="209" t="s">
        <v>3759</v>
      </c>
    </row>
    <row r="3587" spans="1:5" x14ac:dyDescent="0.2">
      <c r="A3587" s="207" t="s">
        <v>3726</v>
      </c>
      <c r="B3587" s="207" t="s">
        <v>2923</v>
      </c>
      <c r="C3587" s="207" t="s">
        <v>63</v>
      </c>
      <c r="D3587" s="208" t="s">
        <v>1555</v>
      </c>
      <c r="E3587" s="209" t="s">
        <v>3757</v>
      </c>
    </row>
    <row r="3588" spans="1:5" x14ac:dyDescent="0.2">
      <c r="A3588" s="207" t="s">
        <v>3726</v>
      </c>
      <c r="B3588" s="207" t="s">
        <v>2923</v>
      </c>
      <c r="C3588" s="207" t="s">
        <v>63</v>
      </c>
      <c r="D3588" s="208" t="s">
        <v>1555</v>
      </c>
      <c r="E3588" s="209" t="s">
        <v>3760</v>
      </c>
    </row>
    <row r="3589" spans="1:5" x14ac:dyDescent="0.2">
      <c r="A3589" s="207" t="s">
        <v>3726</v>
      </c>
      <c r="B3589" s="207" t="s">
        <v>2924</v>
      </c>
      <c r="C3589" s="207" t="s">
        <v>64</v>
      </c>
      <c r="D3589" s="208" t="s">
        <v>1555</v>
      </c>
      <c r="E3589" s="209" t="s">
        <v>3758</v>
      </c>
    </row>
    <row r="3590" spans="1:5" x14ac:dyDescent="0.2">
      <c r="A3590" s="207" t="s">
        <v>3726</v>
      </c>
      <c r="B3590" s="207" t="s">
        <v>2924</v>
      </c>
      <c r="C3590" s="207" t="s">
        <v>64</v>
      </c>
      <c r="D3590" s="208" t="s">
        <v>1555</v>
      </c>
      <c r="E3590" s="209" t="s">
        <v>3756</v>
      </c>
    </row>
    <row r="3591" spans="1:5" x14ac:dyDescent="0.2">
      <c r="A3591" s="207" t="s">
        <v>3726</v>
      </c>
      <c r="B3591" s="207" t="s">
        <v>2924</v>
      </c>
      <c r="C3591" s="207" t="s">
        <v>64</v>
      </c>
      <c r="D3591" s="208" t="s">
        <v>1555</v>
      </c>
      <c r="E3591" s="209" t="s">
        <v>3759</v>
      </c>
    </row>
    <row r="3592" spans="1:5" x14ac:dyDescent="0.2">
      <c r="A3592" s="207" t="s">
        <v>3726</v>
      </c>
      <c r="B3592" s="207" t="s">
        <v>2924</v>
      </c>
      <c r="C3592" s="207" t="s">
        <v>64</v>
      </c>
      <c r="D3592" s="208" t="s">
        <v>1555</v>
      </c>
      <c r="E3592" s="209" t="s">
        <v>3757</v>
      </c>
    </row>
    <row r="3593" spans="1:5" x14ac:dyDescent="0.2">
      <c r="A3593" s="207" t="s">
        <v>3726</v>
      </c>
      <c r="B3593" s="207" t="s">
        <v>2924</v>
      </c>
      <c r="C3593" s="207" t="s">
        <v>64</v>
      </c>
      <c r="D3593" s="208" t="s">
        <v>1555</v>
      </c>
      <c r="E3593" s="209" t="s">
        <v>3760</v>
      </c>
    </row>
    <row r="3594" spans="1:5" x14ac:dyDescent="0.2">
      <c r="A3594" s="207" t="s">
        <v>3726</v>
      </c>
      <c r="B3594" s="207" t="s">
        <v>2925</v>
      </c>
      <c r="C3594" s="207" t="s">
        <v>65</v>
      </c>
      <c r="D3594" s="208" t="s">
        <v>1555</v>
      </c>
      <c r="E3594" s="209" t="s">
        <v>3758</v>
      </c>
    </row>
    <row r="3595" spans="1:5" x14ac:dyDescent="0.2">
      <c r="A3595" s="207" t="s">
        <v>3726</v>
      </c>
      <c r="B3595" s="207" t="s">
        <v>2925</v>
      </c>
      <c r="C3595" s="207" t="s">
        <v>65</v>
      </c>
      <c r="D3595" s="208" t="s">
        <v>1555</v>
      </c>
      <c r="E3595" s="209" t="s">
        <v>3756</v>
      </c>
    </row>
    <row r="3596" spans="1:5" x14ac:dyDescent="0.2">
      <c r="A3596" s="207" t="s">
        <v>3726</v>
      </c>
      <c r="B3596" s="207" t="s">
        <v>2925</v>
      </c>
      <c r="C3596" s="207" t="s">
        <v>65</v>
      </c>
      <c r="D3596" s="208" t="s">
        <v>1555</v>
      </c>
      <c r="E3596" s="209" t="s">
        <v>3759</v>
      </c>
    </row>
    <row r="3597" spans="1:5" x14ac:dyDescent="0.2">
      <c r="A3597" s="207" t="s">
        <v>3726</v>
      </c>
      <c r="B3597" s="207" t="s">
        <v>2925</v>
      </c>
      <c r="C3597" s="207" t="s">
        <v>65</v>
      </c>
      <c r="D3597" s="208" t="s">
        <v>1555</v>
      </c>
      <c r="E3597" s="209" t="s">
        <v>3757</v>
      </c>
    </row>
    <row r="3598" spans="1:5" x14ac:dyDescent="0.2">
      <c r="A3598" s="207" t="s">
        <v>3726</v>
      </c>
      <c r="B3598" s="207" t="s">
        <v>2925</v>
      </c>
      <c r="C3598" s="207" t="s">
        <v>65</v>
      </c>
      <c r="D3598" s="208" t="s">
        <v>1555</v>
      </c>
      <c r="E3598" s="209" t="s">
        <v>3760</v>
      </c>
    </row>
    <row r="3599" spans="1:5" x14ac:dyDescent="0.2">
      <c r="A3599" s="207" t="s">
        <v>3726</v>
      </c>
      <c r="B3599" s="207" t="s">
        <v>3576</v>
      </c>
      <c r="C3599" s="207" t="s">
        <v>290</v>
      </c>
      <c r="D3599" s="208" t="s">
        <v>1555</v>
      </c>
      <c r="E3599" s="209" t="s">
        <v>3758</v>
      </c>
    </row>
    <row r="3600" spans="1:5" x14ac:dyDescent="0.2">
      <c r="A3600" s="207" t="s">
        <v>3726</v>
      </c>
      <c r="B3600" s="207" t="s">
        <v>3576</v>
      </c>
      <c r="C3600" s="207" t="s">
        <v>290</v>
      </c>
      <c r="D3600" s="208" t="s">
        <v>1555</v>
      </c>
      <c r="E3600" s="209" t="s">
        <v>3756</v>
      </c>
    </row>
    <row r="3601" spans="1:5" x14ac:dyDescent="0.2">
      <c r="A3601" s="207" t="s">
        <v>3726</v>
      </c>
      <c r="B3601" s="207" t="s">
        <v>3576</v>
      </c>
      <c r="C3601" s="207" t="s">
        <v>290</v>
      </c>
      <c r="D3601" s="208" t="s">
        <v>1555</v>
      </c>
      <c r="E3601" s="209" t="s">
        <v>3759</v>
      </c>
    </row>
    <row r="3602" spans="1:5" x14ac:dyDescent="0.2">
      <c r="A3602" s="207" t="s">
        <v>3726</v>
      </c>
      <c r="B3602" s="207" t="s">
        <v>3576</v>
      </c>
      <c r="C3602" s="207" t="s">
        <v>290</v>
      </c>
      <c r="D3602" s="208" t="s">
        <v>1555</v>
      </c>
      <c r="E3602" s="209" t="s">
        <v>3757</v>
      </c>
    </row>
    <row r="3603" spans="1:5" x14ac:dyDescent="0.2">
      <c r="A3603" s="207" t="s">
        <v>3726</v>
      </c>
      <c r="B3603" s="207" t="s">
        <v>3576</v>
      </c>
      <c r="C3603" s="207" t="s">
        <v>290</v>
      </c>
      <c r="D3603" s="208" t="s">
        <v>1555</v>
      </c>
      <c r="E3603" s="209" t="s">
        <v>3760</v>
      </c>
    </row>
    <row r="3604" spans="1:5" x14ac:dyDescent="0.2">
      <c r="A3604" s="207" t="s">
        <v>3726</v>
      </c>
      <c r="B3604" s="207" t="s">
        <v>2926</v>
      </c>
      <c r="C3604" s="207" t="s">
        <v>1801</v>
      </c>
      <c r="D3604" s="208" t="s">
        <v>1555</v>
      </c>
      <c r="E3604" s="209" t="s">
        <v>3757</v>
      </c>
    </row>
    <row r="3605" spans="1:5" x14ac:dyDescent="0.2">
      <c r="A3605" s="207" t="s">
        <v>3726</v>
      </c>
      <c r="B3605" s="207" t="s">
        <v>2927</v>
      </c>
      <c r="C3605" s="207" t="s">
        <v>66</v>
      </c>
      <c r="D3605" s="208" t="s">
        <v>1555</v>
      </c>
      <c r="E3605" s="209" t="s">
        <v>3758</v>
      </c>
    </row>
    <row r="3606" spans="1:5" x14ac:dyDescent="0.2">
      <c r="A3606" s="207" t="s">
        <v>3726</v>
      </c>
      <c r="B3606" s="207" t="s">
        <v>2927</v>
      </c>
      <c r="C3606" s="207" t="s">
        <v>66</v>
      </c>
      <c r="D3606" s="208" t="s">
        <v>1555</v>
      </c>
      <c r="E3606" s="209" t="s">
        <v>3756</v>
      </c>
    </row>
    <row r="3607" spans="1:5" x14ac:dyDescent="0.2">
      <c r="A3607" s="207" t="s">
        <v>3726</v>
      </c>
      <c r="B3607" s="207" t="s">
        <v>2927</v>
      </c>
      <c r="C3607" s="207" t="s">
        <v>66</v>
      </c>
      <c r="D3607" s="208" t="s">
        <v>1555</v>
      </c>
      <c r="E3607" s="209" t="s">
        <v>3759</v>
      </c>
    </row>
    <row r="3608" spans="1:5" x14ac:dyDescent="0.2">
      <c r="A3608" s="207" t="s">
        <v>3726</v>
      </c>
      <c r="B3608" s="207" t="s">
        <v>2927</v>
      </c>
      <c r="C3608" s="207" t="s">
        <v>66</v>
      </c>
      <c r="D3608" s="208" t="s">
        <v>1555</v>
      </c>
      <c r="E3608" s="209" t="s">
        <v>3757</v>
      </c>
    </row>
    <row r="3609" spans="1:5" x14ac:dyDescent="0.2">
      <c r="A3609" s="207" t="s">
        <v>3726</v>
      </c>
      <c r="B3609" s="207" t="s">
        <v>2927</v>
      </c>
      <c r="C3609" s="207" t="s">
        <v>66</v>
      </c>
      <c r="D3609" s="208" t="s">
        <v>1555</v>
      </c>
      <c r="E3609" s="209" t="s">
        <v>3760</v>
      </c>
    </row>
    <row r="3610" spans="1:5" x14ac:dyDescent="0.2">
      <c r="A3610" s="207" t="s">
        <v>3726</v>
      </c>
      <c r="B3610" s="207" t="s">
        <v>3577</v>
      </c>
      <c r="C3610" s="207" t="s">
        <v>67</v>
      </c>
      <c r="D3610" s="208" t="s">
        <v>1555</v>
      </c>
      <c r="E3610" s="209" t="s">
        <v>3761</v>
      </c>
    </row>
    <row r="3611" spans="1:5" x14ac:dyDescent="0.2">
      <c r="A3611" s="207" t="s">
        <v>3726</v>
      </c>
      <c r="B3611" s="207" t="s">
        <v>3577</v>
      </c>
      <c r="C3611" s="207" t="s">
        <v>67</v>
      </c>
      <c r="D3611" s="208" t="s">
        <v>1555</v>
      </c>
      <c r="E3611" s="209" t="s">
        <v>3756</v>
      </c>
    </row>
    <row r="3612" spans="1:5" x14ac:dyDescent="0.2">
      <c r="A3612" s="207" t="s">
        <v>3726</v>
      </c>
      <c r="B3612" s="207" t="s">
        <v>3577</v>
      </c>
      <c r="C3612" s="207" t="s">
        <v>67</v>
      </c>
      <c r="D3612" s="208" t="s">
        <v>1555</v>
      </c>
      <c r="E3612" s="209" t="s">
        <v>3759</v>
      </c>
    </row>
    <row r="3613" spans="1:5" x14ac:dyDescent="0.2">
      <c r="A3613" s="207" t="s">
        <v>3726</v>
      </c>
      <c r="B3613" s="207" t="s">
        <v>3577</v>
      </c>
      <c r="C3613" s="207" t="s">
        <v>67</v>
      </c>
      <c r="D3613" s="208" t="s">
        <v>1555</v>
      </c>
      <c r="E3613" s="209" t="s">
        <v>3757</v>
      </c>
    </row>
    <row r="3614" spans="1:5" x14ac:dyDescent="0.2">
      <c r="A3614" s="207" t="s">
        <v>3726</v>
      </c>
      <c r="B3614" s="207" t="s">
        <v>2928</v>
      </c>
      <c r="C3614" s="207" t="s">
        <v>223</v>
      </c>
      <c r="D3614" s="208" t="s">
        <v>1555</v>
      </c>
      <c r="E3614" s="209" t="s">
        <v>3756</v>
      </c>
    </row>
    <row r="3615" spans="1:5" x14ac:dyDescent="0.2">
      <c r="A3615" s="207" t="s">
        <v>3726</v>
      </c>
      <c r="B3615" s="207" t="s">
        <v>2928</v>
      </c>
      <c r="C3615" s="207" t="s">
        <v>223</v>
      </c>
      <c r="D3615" s="208" t="s">
        <v>1555</v>
      </c>
      <c r="E3615" s="209" t="s">
        <v>3759</v>
      </c>
    </row>
    <row r="3616" spans="1:5" x14ac:dyDescent="0.2">
      <c r="A3616" s="207" t="s">
        <v>3726</v>
      </c>
      <c r="B3616" s="207" t="s">
        <v>2928</v>
      </c>
      <c r="C3616" s="207" t="s">
        <v>223</v>
      </c>
      <c r="D3616" s="208" t="s">
        <v>1555</v>
      </c>
      <c r="E3616" s="209" t="s">
        <v>3757</v>
      </c>
    </row>
    <row r="3617" spans="1:5" x14ac:dyDescent="0.2">
      <c r="A3617" s="207" t="s">
        <v>3726</v>
      </c>
      <c r="B3617" s="207" t="s">
        <v>3454</v>
      </c>
      <c r="C3617" s="207" t="s">
        <v>3455</v>
      </c>
      <c r="D3617" s="208" t="s">
        <v>1555</v>
      </c>
      <c r="E3617" s="209" t="s">
        <v>3756</v>
      </c>
    </row>
    <row r="3618" spans="1:5" x14ac:dyDescent="0.2">
      <c r="A3618" s="207" t="s">
        <v>3726</v>
      </c>
      <c r="B3618" s="207" t="s">
        <v>3456</v>
      </c>
      <c r="C3618" s="207" t="s">
        <v>3457</v>
      </c>
      <c r="D3618" s="208" t="s">
        <v>1555</v>
      </c>
      <c r="E3618" s="209" t="s">
        <v>3756</v>
      </c>
    </row>
    <row r="3619" spans="1:5" x14ac:dyDescent="0.2">
      <c r="A3619" s="207" t="s">
        <v>3726</v>
      </c>
      <c r="B3619" s="207" t="s">
        <v>2929</v>
      </c>
      <c r="C3619" s="207" t="s">
        <v>859</v>
      </c>
      <c r="D3619" s="208" t="s">
        <v>1555</v>
      </c>
      <c r="E3619" s="209" t="s">
        <v>3756</v>
      </c>
    </row>
    <row r="3620" spans="1:5" x14ac:dyDescent="0.2">
      <c r="A3620" s="207" t="s">
        <v>3726</v>
      </c>
      <c r="B3620" s="207" t="s">
        <v>2930</v>
      </c>
      <c r="C3620" s="207" t="s">
        <v>909</v>
      </c>
      <c r="D3620" s="208" t="s">
        <v>1555</v>
      </c>
      <c r="E3620" s="209" t="s">
        <v>3756</v>
      </c>
    </row>
    <row r="3621" spans="1:5" x14ac:dyDescent="0.2">
      <c r="A3621" s="207" t="s">
        <v>3726</v>
      </c>
      <c r="B3621" s="207" t="s">
        <v>2931</v>
      </c>
      <c r="C3621" s="207" t="s">
        <v>928</v>
      </c>
      <c r="D3621" s="208" t="s">
        <v>1555</v>
      </c>
      <c r="E3621" s="209" t="s">
        <v>3756</v>
      </c>
    </row>
    <row r="3622" spans="1:5" x14ac:dyDescent="0.2">
      <c r="A3622" s="207" t="s">
        <v>3726</v>
      </c>
      <c r="B3622" s="207" t="s">
        <v>2932</v>
      </c>
      <c r="C3622" s="207" t="s">
        <v>1351</v>
      </c>
      <c r="D3622" s="208" t="s">
        <v>1555</v>
      </c>
      <c r="E3622" s="209" t="s">
        <v>3756</v>
      </c>
    </row>
    <row r="3623" spans="1:5" x14ac:dyDescent="0.2">
      <c r="A3623" s="207" t="s">
        <v>3726</v>
      </c>
      <c r="B3623" s="207" t="s">
        <v>2933</v>
      </c>
      <c r="C3623" s="207" t="s">
        <v>1572</v>
      </c>
      <c r="D3623" s="208" t="s">
        <v>1555</v>
      </c>
      <c r="E3623" s="209" t="s">
        <v>3756</v>
      </c>
    </row>
    <row r="3624" spans="1:5" x14ac:dyDescent="0.2">
      <c r="A3624" s="207" t="s">
        <v>3720</v>
      </c>
      <c r="B3624" s="207" t="s">
        <v>3516</v>
      </c>
      <c r="C3624" s="207" t="s">
        <v>3517</v>
      </c>
      <c r="D3624" s="208" t="s">
        <v>1847</v>
      </c>
      <c r="E3624" s="209" t="s">
        <v>3755</v>
      </c>
    </row>
    <row r="3625" spans="1:5" x14ac:dyDescent="0.2">
      <c r="A3625" s="207" t="s">
        <v>3720</v>
      </c>
      <c r="B3625" s="207" t="s">
        <v>3413</v>
      </c>
      <c r="C3625" s="207" t="s">
        <v>3414</v>
      </c>
      <c r="D3625" s="208" t="s">
        <v>420</v>
      </c>
      <c r="E3625" s="209" t="s">
        <v>3756</v>
      </c>
    </row>
    <row r="3626" spans="1:5" x14ac:dyDescent="0.2">
      <c r="A3626" s="207" t="s">
        <v>3720</v>
      </c>
      <c r="B3626" s="207" t="s">
        <v>3413</v>
      </c>
      <c r="C3626" s="207" t="s">
        <v>3414</v>
      </c>
      <c r="D3626" s="208" t="s">
        <v>420</v>
      </c>
      <c r="E3626" s="209" t="s">
        <v>3765</v>
      </c>
    </row>
    <row r="3627" spans="1:5" x14ac:dyDescent="0.2">
      <c r="A3627" s="207" t="s">
        <v>3720</v>
      </c>
      <c r="B3627" s="207" t="s">
        <v>3417</v>
      </c>
      <c r="C3627" s="207" t="s">
        <v>3418</v>
      </c>
      <c r="D3627" s="208" t="s">
        <v>420</v>
      </c>
      <c r="E3627" s="209" t="s">
        <v>3756</v>
      </c>
    </row>
    <row r="3628" spans="1:5" x14ac:dyDescent="0.2">
      <c r="A3628" s="207" t="s">
        <v>3720</v>
      </c>
      <c r="B3628" s="207" t="s">
        <v>3417</v>
      </c>
      <c r="C3628" s="207" t="s">
        <v>3418</v>
      </c>
      <c r="D3628" s="208" t="s">
        <v>420</v>
      </c>
      <c r="E3628" s="209" t="s">
        <v>3765</v>
      </c>
    </row>
    <row r="3629" spans="1:5" x14ac:dyDescent="0.2">
      <c r="A3629" s="207" t="s">
        <v>3720</v>
      </c>
      <c r="B3629" s="207" t="s">
        <v>3415</v>
      </c>
      <c r="C3629" s="207" t="s">
        <v>3416</v>
      </c>
      <c r="D3629" s="208" t="s">
        <v>420</v>
      </c>
      <c r="E3629" s="209" t="s">
        <v>3756</v>
      </c>
    </row>
    <row r="3630" spans="1:5" x14ac:dyDescent="0.2">
      <c r="A3630" s="207" t="s">
        <v>3720</v>
      </c>
      <c r="B3630" s="207" t="s">
        <v>3415</v>
      </c>
      <c r="C3630" s="207" t="s">
        <v>3416</v>
      </c>
      <c r="D3630" s="208" t="s">
        <v>420</v>
      </c>
      <c r="E3630" s="209" t="s">
        <v>3765</v>
      </c>
    </row>
    <row r="3631" spans="1:5" x14ac:dyDescent="0.2">
      <c r="A3631" s="207" t="s">
        <v>3720</v>
      </c>
      <c r="B3631" s="207" t="s">
        <v>566</v>
      </c>
      <c r="C3631" s="207" t="s">
        <v>590</v>
      </c>
      <c r="D3631" s="208" t="s">
        <v>1349</v>
      </c>
      <c r="E3631" s="209" t="s">
        <v>3757</v>
      </c>
    </row>
    <row r="3632" spans="1:5" x14ac:dyDescent="0.2">
      <c r="A3632" s="207" t="s">
        <v>3720</v>
      </c>
      <c r="B3632" s="207" t="s">
        <v>3548</v>
      </c>
      <c r="C3632" s="207" t="s">
        <v>3549</v>
      </c>
      <c r="D3632" s="208" t="s">
        <v>1204</v>
      </c>
      <c r="E3632" s="209" t="s">
        <v>3757</v>
      </c>
    </row>
    <row r="3633" spans="1:5" x14ac:dyDescent="0.2">
      <c r="A3633" s="207" t="s">
        <v>3720</v>
      </c>
      <c r="B3633" s="207" t="s">
        <v>3127</v>
      </c>
      <c r="C3633" s="207" t="s">
        <v>3128</v>
      </c>
      <c r="D3633" s="208" t="s">
        <v>1204</v>
      </c>
      <c r="E3633" s="209" t="s">
        <v>3757</v>
      </c>
    </row>
    <row r="3634" spans="1:5" x14ac:dyDescent="0.2">
      <c r="A3634" s="207" t="s">
        <v>3720</v>
      </c>
      <c r="B3634" s="207" t="s">
        <v>3129</v>
      </c>
      <c r="C3634" s="207" t="s">
        <v>3130</v>
      </c>
      <c r="D3634" s="208" t="s">
        <v>1204</v>
      </c>
      <c r="E3634" s="209" t="s">
        <v>3757</v>
      </c>
    </row>
    <row r="3635" spans="1:5" x14ac:dyDescent="0.2">
      <c r="A3635" s="207" t="s">
        <v>3720</v>
      </c>
      <c r="B3635" s="207" t="s">
        <v>3718</v>
      </c>
      <c r="C3635" s="207" t="s">
        <v>3719</v>
      </c>
      <c r="D3635" s="208" t="s">
        <v>1204</v>
      </c>
      <c r="E3635" s="209" t="s">
        <v>3757</v>
      </c>
    </row>
    <row r="3636" spans="1:5" x14ac:dyDescent="0.2">
      <c r="A3636" s="207" t="s">
        <v>3720</v>
      </c>
      <c r="B3636" s="207" t="s">
        <v>3722</v>
      </c>
      <c r="C3636" s="207" t="s">
        <v>3723</v>
      </c>
      <c r="D3636" s="208" t="s">
        <v>1204</v>
      </c>
      <c r="E3636" s="209" t="s">
        <v>3757</v>
      </c>
    </row>
    <row r="3637" spans="1:5" x14ac:dyDescent="0.2">
      <c r="A3637" s="207" t="s">
        <v>3720</v>
      </c>
      <c r="B3637" s="207" t="s">
        <v>3125</v>
      </c>
      <c r="C3637" s="207" t="s">
        <v>3126</v>
      </c>
      <c r="D3637" s="208" t="s">
        <v>1204</v>
      </c>
      <c r="E3637" s="209" t="s">
        <v>3757</v>
      </c>
    </row>
    <row r="3638" spans="1:5" x14ac:dyDescent="0.2">
      <c r="A3638" s="207" t="s">
        <v>3720</v>
      </c>
      <c r="B3638" s="207" t="s">
        <v>2057</v>
      </c>
      <c r="C3638" s="207" t="s">
        <v>2058</v>
      </c>
      <c r="D3638" s="208" t="s">
        <v>1355</v>
      </c>
      <c r="E3638" s="209" t="s">
        <v>3756</v>
      </c>
    </row>
    <row r="3639" spans="1:5" x14ac:dyDescent="0.2">
      <c r="A3639" s="207" t="s">
        <v>3720</v>
      </c>
      <c r="B3639" s="207" t="s">
        <v>1793</v>
      </c>
      <c r="C3639" s="207" t="s">
        <v>1794</v>
      </c>
      <c r="D3639" s="208" t="s">
        <v>1355</v>
      </c>
      <c r="E3639" s="209" t="s">
        <v>3756</v>
      </c>
    </row>
    <row r="3640" spans="1:5" x14ac:dyDescent="0.2">
      <c r="A3640" s="207" t="s">
        <v>3720</v>
      </c>
      <c r="B3640" s="207" t="s">
        <v>1793</v>
      </c>
      <c r="C3640" s="207" t="s">
        <v>1794</v>
      </c>
      <c r="D3640" s="208" t="s">
        <v>1355</v>
      </c>
      <c r="E3640" s="209" t="s">
        <v>3757</v>
      </c>
    </row>
    <row r="3641" spans="1:5" x14ac:dyDescent="0.2">
      <c r="A3641" s="207" t="s">
        <v>3720</v>
      </c>
      <c r="B3641" s="207" t="s">
        <v>1795</v>
      </c>
      <c r="C3641" s="207" t="s">
        <v>1796</v>
      </c>
      <c r="D3641" s="208" t="s">
        <v>1355</v>
      </c>
      <c r="E3641" s="209" t="s">
        <v>3756</v>
      </c>
    </row>
    <row r="3642" spans="1:5" x14ac:dyDescent="0.2">
      <c r="A3642" s="207" t="s">
        <v>3720</v>
      </c>
      <c r="B3642" s="207" t="s">
        <v>1765</v>
      </c>
      <c r="C3642" s="207" t="s">
        <v>3002</v>
      </c>
      <c r="D3642" s="208" t="s">
        <v>1558</v>
      </c>
      <c r="E3642" s="209" t="s">
        <v>3759</v>
      </c>
    </row>
    <row r="3643" spans="1:5" x14ac:dyDescent="0.2">
      <c r="A3643" s="207" t="s">
        <v>3720</v>
      </c>
      <c r="B3643" s="207" t="s">
        <v>1765</v>
      </c>
      <c r="C3643" s="207" t="s">
        <v>3002</v>
      </c>
      <c r="D3643" s="208" t="s">
        <v>1558</v>
      </c>
      <c r="E3643" s="209" t="s">
        <v>3757</v>
      </c>
    </row>
    <row r="3644" spans="1:5" x14ac:dyDescent="0.2">
      <c r="A3644" s="207" t="s">
        <v>3720</v>
      </c>
      <c r="B3644" s="207" t="s">
        <v>3579</v>
      </c>
      <c r="C3644" s="207" t="s">
        <v>2173</v>
      </c>
      <c r="D3644" s="208" t="s">
        <v>1763</v>
      </c>
      <c r="E3644" s="209" t="s">
        <v>3757</v>
      </c>
    </row>
    <row r="3645" spans="1:5" x14ac:dyDescent="0.2">
      <c r="A3645" s="207" t="s">
        <v>3720</v>
      </c>
      <c r="B3645" s="207" t="s">
        <v>2949</v>
      </c>
      <c r="C3645" s="207" t="s">
        <v>2172</v>
      </c>
      <c r="D3645" s="208" t="s">
        <v>1763</v>
      </c>
      <c r="E3645" s="209" t="s">
        <v>3757</v>
      </c>
    </row>
    <row r="3646" spans="1:5" x14ac:dyDescent="0.2">
      <c r="A3646" s="207" t="s">
        <v>3720</v>
      </c>
      <c r="B3646" s="207" t="s">
        <v>2934</v>
      </c>
      <c r="C3646" s="207" t="s">
        <v>1899</v>
      </c>
      <c r="D3646" s="208" t="s">
        <v>1559</v>
      </c>
      <c r="E3646" s="209" t="s">
        <v>3756</v>
      </c>
    </row>
    <row r="3647" spans="1:5" x14ac:dyDescent="0.2">
      <c r="A3647" s="207" t="s">
        <v>3720</v>
      </c>
      <c r="B3647" s="207" t="s">
        <v>2934</v>
      </c>
      <c r="C3647" s="207" t="s">
        <v>1899</v>
      </c>
      <c r="D3647" s="208" t="s">
        <v>1559</v>
      </c>
      <c r="E3647" s="209" t="s">
        <v>3757</v>
      </c>
    </row>
    <row r="3648" spans="1:5" x14ac:dyDescent="0.2">
      <c r="A3648" s="207" t="s">
        <v>3720</v>
      </c>
      <c r="B3648" s="207" t="s">
        <v>2935</v>
      </c>
      <c r="C3648" s="207" t="s">
        <v>1901</v>
      </c>
      <c r="D3648" s="208" t="s">
        <v>1559</v>
      </c>
      <c r="E3648" s="209" t="s">
        <v>3756</v>
      </c>
    </row>
    <row r="3649" spans="1:5" x14ac:dyDescent="0.2">
      <c r="A3649" s="207" t="s">
        <v>3720</v>
      </c>
      <c r="B3649" s="207" t="s">
        <v>2935</v>
      </c>
      <c r="C3649" s="207" t="s">
        <v>1901</v>
      </c>
      <c r="D3649" s="208" t="s">
        <v>1559</v>
      </c>
      <c r="E3649" s="209" t="s">
        <v>3757</v>
      </c>
    </row>
    <row r="3650" spans="1:5" x14ac:dyDescent="0.2">
      <c r="A3650" s="207" t="s">
        <v>3720</v>
      </c>
      <c r="B3650" s="207" t="s">
        <v>1987</v>
      </c>
      <c r="C3650" s="207" t="s">
        <v>1792</v>
      </c>
      <c r="D3650" s="208" t="s">
        <v>1559</v>
      </c>
      <c r="E3650" s="209" t="s">
        <v>3756</v>
      </c>
    </row>
    <row r="3651" spans="1:5" x14ac:dyDescent="0.2">
      <c r="A3651" s="207" t="s">
        <v>3720</v>
      </c>
      <c r="B3651" s="207" t="s">
        <v>1987</v>
      </c>
      <c r="C3651" s="207" t="s">
        <v>1792</v>
      </c>
      <c r="D3651" s="208" t="s">
        <v>1559</v>
      </c>
      <c r="E3651" s="209" t="s">
        <v>3757</v>
      </c>
    </row>
    <row r="3652" spans="1:5" x14ac:dyDescent="0.2">
      <c r="A3652" s="207" t="s">
        <v>3720</v>
      </c>
      <c r="B3652" s="207" t="s">
        <v>1845</v>
      </c>
      <c r="C3652" s="207" t="s">
        <v>1846</v>
      </c>
      <c r="D3652" s="208" t="s">
        <v>1559</v>
      </c>
      <c r="E3652" s="209" t="s">
        <v>3756</v>
      </c>
    </row>
    <row r="3653" spans="1:5" x14ac:dyDescent="0.2">
      <c r="A3653" s="207" t="s">
        <v>3720</v>
      </c>
      <c r="B3653" s="207" t="s">
        <v>1845</v>
      </c>
      <c r="C3653" s="207" t="s">
        <v>1846</v>
      </c>
      <c r="D3653" s="208" t="s">
        <v>1559</v>
      </c>
      <c r="E3653" s="209" t="s">
        <v>3757</v>
      </c>
    </row>
    <row r="3654" spans="1:5" x14ac:dyDescent="0.2">
      <c r="A3654" s="207" t="s">
        <v>3720</v>
      </c>
      <c r="B3654" s="207" t="s">
        <v>2936</v>
      </c>
      <c r="C3654" s="207" t="s">
        <v>1900</v>
      </c>
      <c r="D3654" s="208" t="s">
        <v>1559</v>
      </c>
      <c r="E3654" s="209" t="s">
        <v>3757</v>
      </c>
    </row>
    <row r="3655" spans="1:5" x14ac:dyDescent="0.2">
      <c r="A3655" s="207" t="s">
        <v>3720</v>
      </c>
      <c r="B3655" s="207" t="s">
        <v>1841</v>
      </c>
      <c r="C3655" s="207" t="s">
        <v>1842</v>
      </c>
      <c r="D3655" s="208" t="s">
        <v>1559</v>
      </c>
      <c r="E3655" s="209" t="s">
        <v>3757</v>
      </c>
    </row>
    <row r="3656" spans="1:5" x14ac:dyDescent="0.2">
      <c r="A3656" s="207" t="s">
        <v>3720</v>
      </c>
      <c r="B3656" s="207" t="s">
        <v>1843</v>
      </c>
      <c r="C3656" s="207" t="s">
        <v>1844</v>
      </c>
      <c r="D3656" s="208" t="s">
        <v>1559</v>
      </c>
      <c r="E3656" s="209" t="s">
        <v>3757</v>
      </c>
    </row>
    <row r="3657" spans="1:5" x14ac:dyDescent="0.2">
      <c r="A3657" s="207" t="s">
        <v>3720</v>
      </c>
      <c r="B3657" s="207" t="s">
        <v>2937</v>
      </c>
      <c r="C3657" s="207" t="s">
        <v>2399</v>
      </c>
      <c r="D3657" s="208" t="s">
        <v>1559</v>
      </c>
      <c r="E3657" s="209" t="s">
        <v>3757</v>
      </c>
    </row>
    <row r="3658" spans="1:5" x14ac:dyDescent="0.2">
      <c r="A3658" s="207" t="s">
        <v>3720</v>
      </c>
      <c r="B3658" s="207" t="s">
        <v>2938</v>
      </c>
      <c r="C3658" s="207" t="s">
        <v>1902</v>
      </c>
      <c r="D3658" s="208" t="s">
        <v>1559</v>
      </c>
      <c r="E3658" s="209" t="s">
        <v>3757</v>
      </c>
    </row>
    <row r="3659" spans="1:5" x14ac:dyDescent="0.2">
      <c r="A3659" s="207" t="s">
        <v>3720</v>
      </c>
      <c r="B3659" s="207" t="s">
        <v>2939</v>
      </c>
      <c r="C3659" s="207" t="s">
        <v>1560</v>
      </c>
      <c r="D3659" s="208" t="s">
        <v>1559</v>
      </c>
      <c r="E3659" s="209" t="s">
        <v>3756</v>
      </c>
    </row>
    <row r="3660" spans="1:5" x14ac:dyDescent="0.2">
      <c r="A3660" s="207" t="s">
        <v>3720</v>
      </c>
      <c r="B3660" s="207" t="s">
        <v>2939</v>
      </c>
      <c r="C3660" s="207" t="s">
        <v>1560</v>
      </c>
      <c r="D3660" s="208" t="s">
        <v>1559</v>
      </c>
      <c r="E3660" s="209" t="s">
        <v>3757</v>
      </c>
    </row>
    <row r="3661" spans="1:5" x14ac:dyDescent="0.2">
      <c r="A3661" s="207" t="s">
        <v>3720</v>
      </c>
      <c r="B3661" s="207" t="s">
        <v>2939</v>
      </c>
      <c r="C3661" s="207" t="s">
        <v>2056</v>
      </c>
      <c r="D3661" s="208" t="s">
        <v>1559</v>
      </c>
      <c r="E3661" s="209" t="s">
        <v>3757</v>
      </c>
    </row>
    <row r="3662" spans="1:5" x14ac:dyDescent="0.2">
      <c r="A3662" s="207" t="s">
        <v>3720</v>
      </c>
      <c r="B3662" s="207" t="s">
        <v>3077</v>
      </c>
      <c r="C3662" s="207" t="s">
        <v>1599</v>
      </c>
      <c r="D3662" s="208" t="s">
        <v>1349</v>
      </c>
      <c r="E3662" s="209" t="s">
        <v>3757</v>
      </c>
    </row>
    <row r="3663" spans="1:5" x14ac:dyDescent="0.2">
      <c r="A3663" s="207" t="s">
        <v>3720</v>
      </c>
      <c r="B3663" s="207" t="s">
        <v>3078</v>
      </c>
      <c r="C3663" s="207" t="s">
        <v>1598</v>
      </c>
      <c r="D3663" s="208" t="s">
        <v>1349</v>
      </c>
      <c r="E3663" s="209" t="s">
        <v>3757</v>
      </c>
    </row>
    <row r="3664" spans="1:5" x14ac:dyDescent="0.2">
      <c r="A3664" s="207" t="s">
        <v>3720</v>
      </c>
      <c r="B3664" s="207" t="s">
        <v>3079</v>
      </c>
      <c r="C3664" s="207" t="s">
        <v>921</v>
      </c>
      <c r="D3664" s="208" t="s">
        <v>1349</v>
      </c>
      <c r="E3664" s="209" t="s">
        <v>3757</v>
      </c>
    </row>
    <row r="3665" spans="1:5" x14ac:dyDescent="0.2">
      <c r="A3665" s="207" t="s">
        <v>3720</v>
      </c>
      <c r="B3665" s="207" t="s">
        <v>3419</v>
      </c>
      <c r="C3665" s="207" t="s">
        <v>3420</v>
      </c>
      <c r="D3665" s="208" t="s">
        <v>1349</v>
      </c>
      <c r="E3665" s="209" t="s">
        <v>3757</v>
      </c>
    </row>
    <row r="3666" spans="1:5" x14ac:dyDescent="0.2">
      <c r="A3666" s="207" t="s">
        <v>3720</v>
      </c>
      <c r="B3666" s="207" t="s">
        <v>1766</v>
      </c>
      <c r="C3666" s="207" t="s">
        <v>1767</v>
      </c>
      <c r="D3666" s="208" t="s">
        <v>452</v>
      </c>
      <c r="E3666" s="209" t="s">
        <v>3758</v>
      </c>
    </row>
    <row r="3667" spans="1:5" x14ac:dyDescent="0.2">
      <c r="A3667" s="207" t="s">
        <v>3720</v>
      </c>
      <c r="B3667" s="207" t="s">
        <v>1790</v>
      </c>
      <c r="C3667" s="207" t="s">
        <v>1791</v>
      </c>
      <c r="D3667" s="208" t="s">
        <v>452</v>
      </c>
      <c r="E3667" s="209" t="s">
        <v>3758</v>
      </c>
    </row>
    <row r="3668" spans="1:5" x14ac:dyDescent="0.2">
      <c r="A3668" s="207" t="s">
        <v>3720</v>
      </c>
      <c r="B3668" s="207" t="s">
        <v>2940</v>
      </c>
      <c r="C3668" s="207" t="s">
        <v>2103</v>
      </c>
      <c r="D3668" s="208" t="s">
        <v>452</v>
      </c>
      <c r="E3668" s="209" t="s">
        <v>3758</v>
      </c>
    </row>
    <row r="3669" spans="1:5" x14ac:dyDescent="0.2">
      <c r="A3669" s="207" t="s">
        <v>3720</v>
      </c>
      <c r="B3669" s="207" t="s">
        <v>2941</v>
      </c>
      <c r="C3669" s="207" t="s">
        <v>2102</v>
      </c>
      <c r="D3669" s="208" t="s">
        <v>452</v>
      </c>
      <c r="E3669" s="209" t="s">
        <v>3758</v>
      </c>
    </row>
    <row r="3670" spans="1:5" x14ac:dyDescent="0.2">
      <c r="A3670" s="207" t="s">
        <v>3720</v>
      </c>
      <c r="B3670" s="207" t="s">
        <v>1919</v>
      </c>
      <c r="C3670" s="207" t="s">
        <v>1920</v>
      </c>
      <c r="D3670" s="208" t="s">
        <v>452</v>
      </c>
      <c r="E3670" s="209" t="s">
        <v>3758</v>
      </c>
    </row>
    <row r="3671" spans="1:5" x14ac:dyDescent="0.2">
      <c r="A3671" s="207" t="s">
        <v>3720</v>
      </c>
      <c r="B3671" s="207" t="s">
        <v>1921</v>
      </c>
      <c r="C3671" s="207" t="s">
        <v>1922</v>
      </c>
      <c r="D3671" s="208" t="s">
        <v>452</v>
      </c>
      <c r="E3671" s="209" t="s">
        <v>3758</v>
      </c>
    </row>
    <row r="3672" spans="1:5" x14ac:dyDescent="0.2">
      <c r="A3672" s="207" t="s">
        <v>3720</v>
      </c>
      <c r="B3672" s="207" t="s">
        <v>3298</v>
      </c>
      <c r="C3672" s="207" t="s">
        <v>628</v>
      </c>
      <c r="D3672" s="208" t="s">
        <v>3286</v>
      </c>
      <c r="E3672" s="209" t="s">
        <v>3761</v>
      </c>
    </row>
    <row r="3673" spans="1:5" x14ac:dyDescent="0.2">
      <c r="A3673" s="207" t="s">
        <v>3720</v>
      </c>
      <c r="B3673" s="207" t="s">
        <v>3298</v>
      </c>
      <c r="C3673" s="207" t="s">
        <v>628</v>
      </c>
      <c r="D3673" s="208" t="s">
        <v>3286</v>
      </c>
      <c r="E3673" s="209" t="s">
        <v>3756</v>
      </c>
    </row>
    <row r="3674" spans="1:5" x14ac:dyDescent="0.2">
      <c r="A3674" s="207" t="s">
        <v>3720</v>
      </c>
      <c r="B3674" s="207" t="s">
        <v>3299</v>
      </c>
      <c r="C3674" s="207" t="s">
        <v>741</v>
      </c>
      <c r="D3674" s="208" t="s">
        <v>3286</v>
      </c>
      <c r="E3674" s="209" t="s">
        <v>3761</v>
      </c>
    </row>
    <row r="3675" spans="1:5" x14ac:dyDescent="0.2">
      <c r="A3675" s="207" t="s">
        <v>3720</v>
      </c>
      <c r="B3675" s="207" t="s">
        <v>3299</v>
      </c>
      <c r="C3675" s="207" t="s">
        <v>741</v>
      </c>
      <c r="D3675" s="208" t="s">
        <v>3286</v>
      </c>
      <c r="E3675" s="209" t="s">
        <v>3756</v>
      </c>
    </row>
    <row r="3676" spans="1:5" x14ac:dyDescent="0.2">
      <c r="A3676" s="207" t="s">
        <v>3720</v>
      </c>
      <c r="B3676" s="207" t="s">
        <v>3300</v>
      </c>
      <c r="C3676" s="207" t="s">
        <v>511</v>
      </c>
      <c r="D3676" s="208" t="s">
        <v>3286</v>
      </c>
      <c r="E3676" s="209" t="s">
        <v>3756</v>
      </c>
    </row>
    <row r="3677" spans="1:5" x14ac:dyDescent="0.2">
      <c r="A3677" s="207" t="s">
        <v>3720</v>
      </c>
      <c r="B3677" s="207" t="s">
        <v>3301</v>
      </c>
      <c r="C3677" s="207" t="s">
        <v>798</v>
      </c>
      <c r="D3677" s="208" t="s">
        <v>3286</v>
      </c>
      <c r="E3677" s="209" t="s">
        <v>3756</v>
      </c>
    </row>
    <row r="3678" spans="1:5" x14ac:dyDescent="0.2">
      <c r="A3678" s="207" t="s">
        <v>3720</v>
      </c>
      <c r="B3678" s="207" t="s">
        <v>1384</v>
      </c>
      <c r="C3678" s="207" t="s">
        <v>1385</v>
      </c>
      <c r="D3678" s="208" t="s">
        <v>1380</v>
      </c>
      <c r="E3678" s="209" t="s">
        <v>3756</v>
      </c>
    </row>
    <row r="3679" spans="1:5" x14ac:dyDescent="0.2">
      <c r="A3679" s="207" t="s">
        <v>3720</v>
      </c>
      <c r="B3679" s="207" t="s">
        <v>1384</v>
      </c>
      <c r="C3679" s="207" t="s">
        <v>1385</v>
      </c>
      <c r="D3679" s="208" t="s">
        <v>1380</v>
      </c>
      <c r="E3679" s="209" t="s">
        <v>3757</v>
      </c>
    </row>
    <row r="3680" spans="1:5" x14ac:dyDescent="0.2">
      <c r="A3680" s="207" t="s">
        <v>3720</v>
      </c>
      <c r="B3680" s="207" t="s">
        <v>2942</v>
      </c>
      <c r="C3680" s="207" t="s">
        <v>1381</v>
      </c>
      <c r="D3680" s="208" t="s">
        <v>1380</v>
      </c>
      <c r="E3680" s="209" t="s">
        <v>3757</v>
      </c>
    </row>
    <row r="3681" spans="1:5" x14ac:dyDescent="0.2">
      <c r="A3681" s="207" t="s">
        <v>3720</v>
      </c>
      <c r="B3681" s="207" t="s">
        <v>1378</v>
      </c>
      <c r="C3681" s="207" t="s">
        <v>1379</v>
      </c>
      <c r="D3681" s="208" t="s">
        <v>1380</v>
      </c>
      <c r="E3681" s="209" t="s">
        <v>3756</v>
      </c>
    </row>
    <row r="3682" spans="1:5" x14ac:dyDescent="0.2">
      <c r="A3682" s="207" t="s">
        <v>3720</v>
      </c>
      <c r="B3682" s="207" t="s">
        <v>1378</v>
      </c>
      <c r="C3682" s="207" t="s">
        <v>1379</v>
      </c>
      <c r="D3682" s="208" t="s">
        <v>1380</v>
      </c>
      <c r="E3682" s="209" t="s">
        <v>3757</v>
      </c>
    </row>
    <row r="3683" spans="1:5" x14ac:dyDescent="0.2">
      <c r="A3683" s="207" t="s">
        <v>3720</v>
      </c>
      <c r="B3683" s="207" t="s">
        <v>1382</v>
      </c>
      <c r="C3683" s="207" t="s">
        <v>1383</v>
      </c>
      <c r="D3683" s="208" t="s">
        <v>1380</v>
      </c>
      <c r="E3683" s="209" t="s">
        <v>3756</v>
      </c>
    </row>
    <row r="3684" spans="1:5" x14ac:dyDescent="0.2">
      <c r="A3684" s="207" t="s">
        <v>3720</v>
      </c>
      <c r="B3684" s="207" t="s">
        <v>1382</v>
      </c>
      <c r="C3684" s="207" t="s">
        <v>1383</v>
      </c>
      <c r="D3684" s="208" t="s">
        <v>1380</v>
      </c>
      <c r="E3684" s="209" t="s">
        <v>3757</v>
      </c>
    </row>
    <row r="3685" spans="1:5" x14ac:dyDescent="0.2">
      <c r="A3685" s="207" t="s">
        <v>3720</v>
      </c>
      <c r="B3685" s="207" t="s">
        <v>3643</v>
      </c>
      <c r="C3685" s="207" t="s">
        <v>3644</v>
      </c>
      <c r="D3685" s="208" t="s">
        <v>1380</v>
      </c>
      <c r="E3685" s="209" t="s">
        <v>3757</v>
      </c>
    </row>
    <row r="3686" spans="1:5" x14ac:dyDescent="0.2">
      <c r="A3686" s="207" t="s">
        <v>3720</v>
      </c>
      <c r="B3686" s="207" t="s">
        <v>3645</v>
      </c>
      <c r="C3686" s="207" t="s">
        <v>3646</v>
      </c>
      <c r="D3686" s="208" t="s">
        <v>1380</v>
      </c>
      <c r="E3686" s="209" t="s">
        <v>3757</v>
      </c>
    </row>
    <row r="3687" spans="1:5" x14ac:dyDescent="0.2">
      <c r="A3687" s="207" t="s">
        <v>3720</v>
      </c>
      <c r="B3687" s="207" t="s">
        <v>3647</v>
      </c>
      <c r="C3687" s="207" t="s">
        <v>3648</v>
      </c>
      <c r="D3687" s="208" t="s">
        <v>1380</v>
      </c>
      <c r="E3687" s="209" t="s">
        <v>3757</v>
      </c>
    </row>
    <row r="3688" spans="1:5" x14ac:dyDescent="0.2">
      <c r="A3688" s="207" t="s">
        <v>3720</v>
      </c>
      <c r="B3688" s="207" t="s">
        <v>3649</v>
      </c>
      <c r="C3688" s="207" t="s">
        <v>3650</v>
      </c>
      <c r="D3688" s="208" t="s">
        <v>1380</v>
      </c>
      <c r="E3688" s="209" t="s">
        <v>3757</v>
      </c>
    </row>
    <row r="3689" spans="1:5" x14ac:dyDescent="0.2">
      <c r="A3689" s="207" t="s">
        <v>3720</v>
      </c>
      <c r="B3689" s="207" t="s">
        <v>3651</v>
      </c>
      <c r="C3689" s="207" t="s">
        <v>3652</v>
      </c>
      <c r="D3689" s="208" t="s">
        <v>1380</v>
      </c>
      <c r="E3689" s="209" t="s">
        <v>3757</v>
      </c>
    </row>
    <row r="3690" spans="1:5" x14ac:dyDescent="0.2">
      <c r="A3690" s="207" t="s">
        <v>3720</v>
      </c>
      <c r="B3690" s="207" t="s">
        <v>3653</v>
      </c>
      <c r="C3690" s="207" t="s">
        <v>3654</v>
      </c>
      <c r="D3690" s="208" t="s">
        <v>1380</v>
      </c>
      <c r="E3690" s="209" t="s">
        <v>3757</v>
      </c>
    </row>
    <row r="3691" spans="1:5" x14ac:dyDescent="0.2">
      <c r="A3691" s="207" t="s">
        <v>3720</v>
      </c>
      <c r="B3691" s="207" t="s">
        <v>3655</v>
      </c>
      <c r="C3691" s="207" t="s">
        <v>3656</v>
      </c>
      <c r="D3691" s="208" t="s">
        <v>1380</v>
      </c>
      <c r="E3691" s="209" t="s">
        <v>3757</v>
      </c>
    </row>
    <row r="3692" spans="1:5" x14ac:dyDescent="0.2">
      <c r="A3692" s="207" t="s">
        <v>3720</v>
      </c>
      <c r="B3692" s="207" t="s">
        <v>3657</v>
      </c>
      <c r="C3692" s="207" t="s">
        <v>3658</v>
      </c>
      <c r="D3692" s="208" t="s">
        <v>1380</v>
      </c>
      <c r="E3692" s="209" t="s">
        <v>3757</v>
      </c>
    </row>
    <row r="3693" spans="1:5" x14ac:dyDescent="0.2">
      <c r="A3693" s="207" t="s">
        <v>3771</v>
      </c>
      <c r="B3693" s="207" t="s">
        <v>2943</v>
      </c>
      <c r="C3693" s="207" t="s">
        <v>2134</v>
      </c>
      <c r="D3693" s="208" t="s">
        <v>1348</v>
      </c>
      <c r="E3693" s="209" t="s">
        <v>3758</v>
      </c>
    </row>
    <row r="3694" spans="1:5" x14ac:dyDescent="0.2">
      <c r="A3694" s="207" t="s">
        <v>3771</v>
      </c>
      <c r="B3694" s="207" t="s">
        <v>2943</v>
      </c>
      <c r="C3694" s="207" t="s">
        <v>2134</v>
      </c>
      <c r="D3694" s="208" t="s">
        <v>1348</v>
      </c>
      <c r="E3694" s="209" t="s">
        <v>3759</v>
      </c>
    </row>
    <row r="3695" spans="1:5" x14ac:dyDescent="0.2">
      <c r="A3695" s="207" t="s">
        <v>3771</v>
      </c>
      <c r="B3695" s="207" t="s">
        <v>1267</v>
      </c>
      <c r="C3695" s="207" t="s">
        <v>1268</v>
      </c>
      <c r="D3695" s="208" t="s">
        <v>3772</v>
      </c>
      <c r="E3695" s="209" t="s">
        <v>3758</v>
      </c>
    </row>
    <row r="3696" spans="1:5" x14ac:dyDescent="0.2">
      <c r="A3696" s="207" t="s">
        <v>3771</v>
      </c>
      <c r="B3696" s="207" t="s">
        <v>1257</v>
      </c>
      <c r="C3696" s="207" t="s">
        <v>1258</v>
      </c>
      <c r="D3696" s="208" t="s">
        <v>3772</v>
      </c>
      <c r="E3696" s="209" t="s">
        <v>3758</v>
      </c>
    </row>
    <row r="3697" spans="1:5" x14ac:dyDescent="0.2">
      <c r="A3697" s="207" t="s">
        <v>3771</v>
      </c>
      <c r="B3697" s="207" t="s">
        <v>1269</v>
      </c>
      <c r="C3697" s="207" t="s">
        <v>1212</v>
      </c>
      <c r="D3697" s="208" t="s">
        <v>3772</v>
      </c>
      <c r="E3697" s="209" t="s">
        <v>3758</v>
      </c>
    </row>
    <row r="3698" spans="1:5" x14ac:dyDescent="0.2">
      <c r="A3698" s="207" t="s">
        <v>3771</v>
      </c>
      <c r="B3698" s="207" t="s">
        <v>1221</v>
      </c>
      <c r="C3698" s="207" t="s">
        <v>1222</v>
      </c>
      <c r="D3698" s="208" t="s">
        <v>3772</v>
      </c>
      <c r="E3698" s="209" t="s">
        <v>3758</v>
      </c>
    </row>
    <row r="3699" spans="1:5" x14ac:dyDescent="0.2">
      <c r="A3699" s="207" t="s">
        <v>3771</v>
      </c>
      <c r="B3699" s="207" t="s">
        <v>1219</v>
      </c>
      <c r="C3699" s="207" t="s">
        <v>1220</v>
      </c>
      <c r="D3699" s="208" t="s">
        <v>3772</v>
      </c>
      <c r="E3699" s="209" t="s">
        <v>3758</v>
      </c>
    </row>
    <row r="3700" spans="1:5" x14ac:dyDescent="0.2">
      <c r="A3700" s="207" t="s">
        <v>3771</v>
      </c>
      <c r="B3700" s="207" t="s">
        <v>1124</v>
      </c>
      <c r="C3700" s="207" t="s">
        <v>1126</v>
      </c>
      <c r="D3700" s="208" t="s">
        <v>3772</v>
      </c>
      <c r="E3700" s="209" t="s">
        <v>3758</v>
      </c>
    </row>
    <row r="3701" spans="1:5" x14ac:dyDescent="0.2">
      <c r="A3701" s="207" t="s">
        <v>3771</v>
      </c>
      <c r="B3701" s="207" t="s">
        <v>1227</v>
      </c>
      <c r="C3701" s="207" t="s">
        <v>1228</v>
      </c>
      <c r="D3701" s="208" t="s">
        <v>3772</v>
      </c>
      <c r="E3701" s="209" t="s">
        <v>3758</v>
      </c>
    </row>
    <row r="3702" spans="1:5" x14ac:dyDescent="0.2">
      <c r="A3702" s="207" t="s">
        <v>3771</v>
      </c>
      <c r="B3702" s="207" t="s">
        <v>1261</v>
      </c>
      <c r="C3702" s="207" t="s">
        <v>1262</v>
      </c>
      <c r="D3702" s="208" t="s">
        <v>3772</v>
      </c>
      <c r="E3702" s="209" t="s">
        <v>3758</v>
      </c>
    </row>
    <row r="3703" spans="1:5" x14ac:dyDescent="0.2">
      <c r="A3703" s="207" t="s">
        <v>3771</v>
      </c>
      <c r="B3703" s="207" t="s">
        <v>1223</v>
      </c>
      <c r="C3703" s="207" t="s">
        <v>1224</v>
      </c>
      <c r="D3703" s="208" t="s">
        <v>3772</v>
      </c>
      <c r="E3703" s="209" t="s">
        <v>3758</v>
      </c>
    </row>
    <row r="3704" spans="1:5" x14ac:dyDescent="0.2">
      <c r="A3704" s="207" t="s">
        <v>3771</v>
      </c>
      <c r="B3704" s="207" t="s">
        <v>1265</v>
      </c>
      <c r="C3704" s="207" t="s">
        <v>1266</v>
      </c>
      <c r="D3704" s="208" t="s">
        <v>3772</v>
      </c>
      <c r="E3704" s="209" t="s">
        <v>3758</v>
      </c>
    </row>
    <row r="3705" spans="1:5" x14ac:dyDescent="0.2">
      <c r="A3705" s="207" t="s">
        <v>3771</v>
      </c>
      <c r="B3705" s="207" t="s">
        <v>1125</v>
      </c>
      <c r="C3705" s="207" t="s">
        <v>1127</v>
      </c>
      <c r="D3705" s="208" t="s">
        <v>3772</v>
      </c>
      <c r="E3705" s="209" t="s">
        <v>3758</v>
      </c>
    </row>
    <row r="3706" spans="1:5" x14ac:dyDescent="0.2">
      <c r="A3706" s="207" t="s">
        <v>3771</v>
      </c>
      <c r="B3706" s="207" t="s">
        <v>1092</v>
      </c>
      <c r="C3706" s="207" t="s">
        <v>1086</v>
      </c>
      <c r="D3706" s="208" t="s">
        <v>3772</v>
      </c>
      <c r="E3706" s="209" t="s">
        <v>3758</v>
      </c>
    </row>
    <row r="3707" spans="1:5" x14ac:dyDescent="0.2">
      <c r="A3707" s="207" t="s">
        <v>3771</v>
      </c>
      <c r="B3707" s="207" t="s">
        <v>1059</v>
      </c>
      <c r="C3707" s="207" t="s">
        <v>1060</v>
      </c>
      <c r="D3707" s="208" t="s">
        <v>3772</v>
      </c>
      <c r="E3707" s="209" t="s">
        <v>3758</v>
      </c>
    </row>
    <row r="3708" spans="1:5" x14ac:dyDescent="0.2">
      <c r="A3708" s="207" t="s">
        <v>3771</v>
      </c>
      <c r="B3708" s="207" t="s">
        <v>1096</v>
      </c>
      <c r="C3708" s="207" t="s">
        <v>1090</v>
      </c>
      <c r="D3708" s="208" t="s">
        <v>3772</v>
      </c>
      <c r="E3708" s="209" t="s">
        <v>3758</v>
      </c>
    </row>
    <row r="3709" spans="1:5" x14ac:dyDescent="0.2">
      <c r="A3709" s="207" t="s">
        <v>3771</v>
      </c>
      <c r="B3709" s="207" t="s">
        <v>1057</v>
      </c>
      <c r="C3709" s="207" t="s">
        <v>1058</v>
      </c>
      <c r="D3709" s="208" t="s">
        <v>3772</v>
      </c>
      <c r="E3709" s="209" t="s">
        <v>3758</v>
      </c>
    </row>
    <row r="3710" spans="1:5" x14ac:dyDescent="0.2">
      <c r="A3710" s="207" t="s">
        <v>3771</v>
      </c>
      <c r="B3710" s="207" t="s">
        <v>1103</v>
      </c>
      <c r="C3710" s="207" t="s">
        <v>1110</v>
      </c>
      <c r="D3710" s="208" t="s">
        <v>3772</v>
      </c>
      <c r="E3710" s="209" t="s">
        <v>3758</v>
      </c>
    </row>
    <row r="3711" spans="1:5" x14ac:dyDescent="0.2">
      <c r="A3711" s="207" t="s">
        <v>3771</v>
      </c>
      <c r="B3711" s="207" t="s">
        <v>2301</v>
      </c>
      <c r="C3711" s="207" t="s">
        <v>2302</v>
      </c>
      <c r="D3711" s="208" t="s">
        <v>3772</v>
      </c>
      <c r="E3711" s="209" t="s">
        <v>3758</v>
      </c>
    </row>
    <row r="3712" spans="1:5" x14ac:dyDescent="0.2">
      <c r="A3712" s="207" t="s">
        <v>3771</v>
      </c>
      <c r="B3712" s="207" t="s">
        <v>1245</v>
      </c>
      <c r="C3712" s="207" t="s">
        <v>1246</v>
      </c>
      <c r="D3712" s="208" t="s">
        <v>3772</v>
      </c>
      <c r="E3712" s="209" t="s">
        <v>3758</v>
      </c>
    </row>
    <row r="3713" spans="1:5" x14ac:dyDescent="0.2">
      <c r="A3713" s="207" t="s">
        <v>3771</v>
      </c>
      <c r="B3713" s="207" t="s">
        <v>2168</v>
      </c>
      <c r="C3713" s="207" t="s">
        <v>2169</v>
      </c>
      <c r="D3713" s="208" t="s">
        <v>3772</v>
      </c>
      <c r="E3713" s="209" t="s">
        <v>3758</v>
      </c>
    </row>
    <row r="3714" spans="1:5" x14ac:dyDescent="0.2">
      <c r="A3714" s="207" t="s">
        <v>3771</v>
      </c>
      <c r="B3714" s="207" t="s">
        <v>1270</v>
      </c>
      <c r="C3714" s="207" t="s">
        <v>1213</v>
      </c>
      <c r="D3714" s="208" t="s">
        <v>3772</v>
      </c>
      <c r="E3714" s="209" t="s">
        <v>3758</v>
      </c>
    </row>
    <row r="3715" spans="1:5" x14ac:dyDescent="0.2">
      <c r="A3715" s="207" t="s">
        <v>3771</v>
      </c>
      <c r="B3715" s="207" t="s">
        <v>1271</v>
      </c>
      <c r="C3715" s="207" t="s">
        <v>1050</v>
      </c>
      <c r="D3715" s="208" t="s">
        <v>3772</v>
      </c>
      <c r="E3715" s="209" t="s">
        <v>3758</v>
      </c>
    </row>
    <row r="3716" spans="1:5" x14ac:dyDescent="0.2">
      <c r="A3716" s="207" t="s">
        <v>3771</v>
      </c>
      <c r="B3716" s="207" t="s">
        <v>2170</v>
      </c>
      <c r="C3716" s="207" t="s">
        <v>2171</v>
      </c>
      <c r="D3716" s="208" t="s">
        <v>3772</v>
      </c>
      <c r="E3716" s="209" t="s">
        <v>3758</v>
      </c>
    </row>
    <row r="3717" spans="1:5" x14ac:dyDescent="0.2">
      <c r="A3717" s="207" t="s">
        <v>3771</v>
      </c>
      <c r="B3717" s="207" t="s">
        <v>1247</v>
      </c>
      <c r="C3717" s="207" t="s">
        <v>1248</v>
      </c>
      <c r="D3717" s="208" t="s">
        <v>3772</v>
      </c>
      <c r="E3717" s="209" t="s">
        <v>3758</v>
      </c>
    </row>
    <row r="3718" spans="1:5" x14ac:dyDescent="0.2">
      <c r="A3718" s="207" t="s">
        <v>3771</v>
      </c>
      <c r="B3718" s="207" t="s">
        <v>2135</v>
      </c>
      <c r="C3718" s="207" t="s">
        <v>2136</v>
      </c>
      <c r="D3718" s="208" t="s">
        <v>3772</v>
      </c>
      <c r="E3718" s="209" t="s">
        <v>3758</v>
      </c>
    </row>
    <row r="3719" spans="1:5" x14ac:dyDescent="0.2">
      <c r="A3719" s="207" t="s">
        <v>3771</v>
      </c>
      <c r="B3719" s="207" t="s">
        <v>1235</v>
      </c>
      <c r="C3719" s="207" t="s">
        <v>1236</v>
      </c>
      <c r="D3719" s="208" t="s">
        <v>3772</v>
      </c>
      <c r="E3719" s="209" t="s">
        <v>3758</v>
      </c>
    </row>
    <row r="3720" spans="1:5" x14ac:dyDescent="0.2">
      <c r="A3720" s="207" t="s">
        <v>3771</v>
      </c>
      <c r="B3720" s="207" t="s">
        <v>2307</v>
      </c>
      <c r="C3720" s="207" t="s">
        <v>2308</v>
      </c>
      <c r="D3720" s="208" t="s">
        <v>3772</v>
      </c>
      <c r="E3720" s="209" t="s">
        <v>3758</v>
      </c>
    </row>
    <row r="3721" spans="1:5" x14ac:dyDescent="0.2">
      <c r="A3721" s="207" t="s">
        <v>3771</v>
      </c>
      <c r="B3721" s="207" t="s">
        <v>1231</v>
      </c>
      <c r="C3721" s="207" t="s">
        <v>1232</v>
      </c>
      <c r="D3721" s="208" t="s">
        <v>3772</v>
      </c>
      <c r="E3721" s="209" t="s">
        <v>3758</v>
      </c>
    </row>
    <row r="3722" spans="1:5" x14ac:dyDescent="0.2">
      <c r="A3722" s="207" t="s">
        <v>3771</v>
      </c>
      <c r="B3722" s="207" t="s">
        <v>2305</v>
      </c>
      <c r="C3722" s="207" t="s">
        <v>2306</v>
      </c>
      <c r="D3722" s="208" t="s">
        <v>3772</v>
      </c>
      <c r="E3722" s="209" t="s">
        <v>3758</v>
      </c>
    </row>
    <row r="3723" spans="1:5" x14ac:dyDescent="0.2">
      <c r="A3723" s="207" t="s">
        <v>3771</v>
      </c>
      <c r="B3723" s="207" t="s">
        <v>1233</v>
      </c>
      <c r="C3723" s="207" t="s">
        <v>1234</v>
      </c>
      <c r="D3723" s="208" t="s">
        <v>3772</v>
      </c>
      <c r="E3723" s="209" t="s">
        <v>3758</v>
      </c>
    </row>
    <row r="3724" spans="1:5" x14ac:dyDescent="0.2">
      <c r="A3724" s="207" t="s">
        <v>3771</v>
      </c>
      <c r="B3724" s="207" t="s">
        <v>2303</v>
      </c>
      <c r="C3724" s="207" t="s">
        <v>2304</v>
      </c>
      <c r="D3724" s="208" t="s">
        <v>3772</v>
      </c>
      <c r="E3724" s="209" t="s">
        <v>3758</v>
      </c>
    </row>
    <row r="3725" spans="1:5" x14ac:dyDescent="0.2">
      <c r="A3725" s="207" t="s">
        <v>3771</v>
      </c>
      <c r="B3725" s="207" t="s">
        <v>1229</v>
      </c>
      <c r="C3725" s="207" t="s">
        <v>1230</v>
      </c>
      <c r="D3725" s="208" t="s">
        <v>3772</v>
      </c>
      <c r="E3725" s="209" t="s">
        <v>3758</v>
      </c>
    </row>
    <row r="3726" spans="1:5" x14ac:dyDescent="0.2">
      <c r="A3726" s="207" t="s">
        <v>3771</v>
      </c>
      <c r="B3726" s="207" t="s">
        <v>2164</v>
      </c>
      <c r="C3726" s="207" t="s">
        <v>2165</v>
      </c>
      <c r="D3726" s="208" t="s">
        <v>3772</v>
      </c>
      <c r="E3726" s="209" t="s">
        <v>3758</v>
      </c>
    </row>
    <row r="3727" spans="1:5" x14ac:dyDescent="0.2">
      <c r="A3727" s="207" t="s">
        <v>3771</v>
      </c>
      <c r="B3727" s="207" t="s">
        <v>1243</v>
      </c>
      <c r="C3727" s="207" t="s">
        <v>1244</v>
      </c>
      <c r="D3727" s="208" t="s">
        <v>3772</v>
      </c>
      <c r="E3727" s="209" t="s">
        <v>3758</v>
      </c>
    </row>
    <row r="3728" spans="1:5" x14ac:dyDescent="0.2">
      <c r="A3728" s="207" t="s">
        <v>3771</v>
      </c>
      <c r="B3728" s="207" t="s">
        <v>2295</v>
      </c>
      <c r="C3728" s="207" t="s">
        <v>2296</v>
      </c>
      <c r="D3728" s="208" t="s">
        <v>3772</v>
      </c>
      <c r="E3728" s="209" t="s">
        <v>3758</v>
      </c>
    </row>
    <row r="3729" spans="1:5" x14ac:dyDescent="0.2">
      <c r="A3729" s="207" t="s">
        <v>3771</v>
      </c>
      <c r="B3729" s="207" t="s">
        <v>1255</v>
      </c>
      <c r="C3729" s="207" t="s">
        <v>1256</v>
      </c>
      <c r="D3729" s="208" t="s">
        <v>3772</v>
      </c>
      <c r="E3729" s="209" t="s">
        <v>3758</v>
      </c>
    </row>
    <row r="3730" spans="1:5" x14ac:dyDescent="0.2">
      <c r="A3730" s="207" t="s">
        <v>3771</v>
      </c>
      <c r="B3730" s="207" t="s">
        <v>2293</v>
      </c>
      <c r="C3730" s="207" t="s">
        <v>2294</v>
      </c>
      <c r="D3730" s="208" t="s">
        <v>3772</v>
      </c>
      <c r="E3730" s="209" t="s">
        <v>3758</v>
      </c>
    </row>
    <row r="3731" spans="1:5" x14ac:dyDescent="0.2">
      <c r="A3731" s="207" t="s">
        <v>3771</v>
      </c>
      <c r="B3731" s="207" t="s">
        <v>1241</v>
      </c>
      <c r="C3731" s="207" t="s">
        <v>1242</v>
      </c>
      <c r="D3731" s="208" t="s">
        <v>3772</v>
      </c>
      <c r="E3731" s="209" t="s">
        <v>3758</v>
      </c>
    </row>
    <row r="3732" spans="1:5" x14ac:dyDescent="0.2">
      <c r="A3732" s="207" t="s">
        <v>3771</v>
      </c>
      <c r="B3732" s="207" t="s">
        <v>2160</v>
      </c>
      <c r="C3732" s="207" t="s">
        <v>2161</v>
      </c>
      <c r="D3732" s="208" t="s">
        <v>3772</v>
      </c>
      <c r="E3732" s="209" t="s">
        <v>3758</v>
      </c>
    </row>
    <row r="3733" spans="1:5" x14ac:dyDescent="0.2">
      <c r="A3733" s="207" t="s">
        <v>3771</v>
      </c>
      <c r="B3733" s="207" t="s">
        <v>1239</v>
      </c>
      <c r="C3733" s="207" t="s">
        <v>1240</v>
      </c>
      <c r="D3733" s="208" t="s">
        <v>3772</v>
      </c>
      <c r="E3733" s="209" t="s">
        <v>3758</v>
      </c>
    </row>
    <row r="3734" spans="1:5" x14ac:dyDescent="0.2">
      <c r="A3734" s="207" t="s">
        <v>3771</v>
      </c>
      <c r="B3734" s="207" t="s">
        <v>2166</v>
      </c>
      <c r="C3734" s="207" t="s">
        <v>2167</v>
      </c>
      <c r="D3734" s="208" t="s">
        <v>3772</v>
      </c>
      <c r="E3734" s="209" t="s">
        <v>3758</v>
      </c>
    </row>
    <row r="3735" spans="1:5" x14ac:dyDescent="0.2">
      <c r="A3735" s="207" t="s">
        <v>3771</v>
      </c>
      <c r="B3735" s="207" t="s">
        <v>1253</v>
      </c>
      <c r="C3735" s="207" t="s">
        <v>1254</v>
      </c>
      <c r="D3735" s="208" t="s">
        <v>3772</v>
      </c>
      <c r="E3735" s="209" t="s">
        <v>3758</v>
      </c>
    </row>
    <row r="3736" spans="1:5" x14ac:dyDescent="0.2">
      <c r="A3736" s="207" t="s">
        <v>3771</v>
      </c>
      <c r="B3736" s="207" t="s">
        <v>2297</v>
      </c>
      <c r="C3736" s="207" t="s">
        <v>2298</v>
      </c>
      <c r="D3736" s="208" t="s">
        <v>3772</v>
      </c>
      <c r="E3736" s="209" t="s">
        <v>3758</v>
      </c>
    </row>
    <row r="3737" spans="1:5" x14ac:dyDescent="0.2">
      <c r="A3737" s="207" t="s">
        <v>3771</v>
      </c>
      <c r="B3737" s="207" t="s">
        <v>1251</v>
      </c>
      <c r="C3737" s="207" t="s">
        <v>1252</v>
      </c>
      <c r="D3737" s="208" t="s">
        <v>3772</v>
      </c>
      <c r="E3737" s="209" t="s">
        <v>3758</v>
      </c>
    </row>
    <row r="3738" spans="1:5" x14ac:dyDescent="0.2">
      <c r="A3738" s="207" t="s">
        <v>3771</v>
      </c>
      <c r="B3738" s="207" t="s">
        <v>2162</v>
      </c>
      <c r="C3738" s="207" t="s">
        <v>2163</v>
      </c>
      <c r="D3738" s="208" t="s">
        <v>3772</v>
      </c>
      <c r="E3738" s="209" t="s">
        <v>3758</v>
      </c>
    </row>
    <row r="3739" spans="1:5" x14ac:dyDescent="0.2">
      <c r="A3739" s="207" t="s">
        <v>3771</v>
      </c>
      <c r="B3739" s="207" t="s">
        <v>1237</v>
      </c>
      <c r="C3739" s="207" t="s">
        <v>1238</v>
      </c>
      <c r="D3739" s="208" t="s">
        <v>3772</v>
      </c>
      <c r="E3739" s="209" t="s">
        <v>3758</v>
      </c>
    </row>
    <row r="3740" spans="1:5" x14ac:dyDescent="0.2">
      <c r="A3740" s="207" t="s">
        <v>3771</v>
      </c>
      <c r="B3740" s="207" t="s">
        <v>2299</v>
      </c>
      <c r="C3740" s="207" t="s">
        <v>2300</v>
      </c>
      <c r="D3740" s="208" t="s">
        <v>3772</v>
      </c>
      <c r="E3740" s="209" t="s">
        <v>3758</v>
      </c>
    </row>
    <row r="3741" spans="1:5" x14ac:dyDescent="0.2">
      <c r="A3741" s="207" t="s">
        <v>3771</v>
      </c>
      <c r="B3741" s="207" t="s">
        <v>1249</v>
      </c>
      <c r="C3741" s="207" t="s">
        <v>1250</v>
      </c>
      <c r="D3741" s="208" t="s">
        <v>3772</v>
      </c>
      <c r="E3741" s="209" t="s">
        <v>3758</v>
      </c>
    </row>
    <row r="3742" spans="1:5" x14ac:dyDescent="0.2">
      <c r="A3742" s="207" t="s">
        <v>3771</v>
      </c>
      <c r="B3742" s="207" t="s">
        <v>1051</v>
      </c>
      <c r="C3742" s="207" t="s">
        <v>1052</v>
      </c>
      <c r="D3742" s="208" t="s">
        <v>3772</v>
      </c>
      <c r="E3742" s="209" t="s">
        <v>3758</v>
      </c>
    </row>
    <row r="3743" spans="1:5" x14ac:dyDescent="0.2">
      <c r="A3743" s="207" t="s">
        <v>3771</v>
      </c>
      <c r="B3743" s="207" t="s">
        <v>1102</v>
      </c>
      <c r="C3743" s="207" t="s">
        <v>1109</v>
      </c>
      <c r="D3743" s="208" t="s">
        <v>3772</v>
      </c>
      <c r="E3743" s="209" t="s">
        <v>3758</v>
      </c>
    </row>
    <row r="3744" spans="1:5" x14ac:dyDescent="0.2">
      <c r="A3744" s="207" t="s">
        <v>3771</v>
      </c>
      <c r="B3744" s="207" t="s">
        <v>1095</v>
      </c>
      <c r="C3744" s="207" t="s">
        <v>1089</v>
      </c>
      <c r="D3744" s="208" t="s">
        <v>3772</v>
      </c>
      <c r="E3744" s="209" t="s">
        <v>3758</v>
      </c>
    </row>
    <row r="3745" spans="1:5" x14ac:dyDescent="0.2">
      <c r="A3745" s="207" t="s">
        <v>3771</v>
      </c>
      <c r="B3745" s="207" t="s">
        <v>1101</v>
      </c>
      <c r="C3745" s="207" t="s">
        <v>1108</v>
      </c>
      <c r="D3745" s="208" t="s">
        <v>3772</v>
      </c>
      <c r="E3745" s="209" t="s">
        <v>3758</v>
      </c>
    </row>
    <row r="3746" spans="1:5" x14ac:dyDescent="0.2">
      <c r="A3746" s="207" t="s">
        <v>3771</v>
      </c>
      <c r="B3746" s="207" t="s">
        <v>1053</v>
      </c>
      <c r="C3746" s="207" t="s">
        <v>1054</v>
      </c>
      <c r="D3746" s="208" t="s">
        <v>3772</v>
      </c>
      <c r="E3746" s="209" t="s">
        <v>3758</v>
      </c>
    </row>
    <row r="3747" spans="1:5" x14ac:dyDescent="0.2">
      <c r="A3747" s="207" t="s">
        <v>3771</v>
      </c>
      <c r="B3747" s="207" t="s">
        <v>1097</v>
      </c>
      <c r="C3747" s="207" t="s">
        <v>1091</v>
      </c>
      <c r="D3747" s="208" t="s">
        <v>3772</v>
      </c>
      <c r="E3747" s="209" t="s">
        <v>3758</v>
      </c>
    </row>
    <row r="3748" spans="1:5" x14ac:dyDescent="0.2">
      <c r="A3748" s="207" t="s">
        <v>3771</v>
      </c>
      <c r="B3748" s="207" t="s">
        <v>1055</v>
      </c>
      <c r="C3748" s="207" t="s">
        <v>1056</v>
      </c>
      <c r="D3748" s="208" t="s">
        <v>3772</v>
      </c>
      <c r="E3748" s="209" t="s">
        <v>3758</v>
      </c>
    </row>
    <row r="3749" spans="1:5" x14ac:dyDescent="0.2">
      <c r="A3749" s="207" t="s">
        <v>3771</v>
      </c>
      <c r="B3749" s="207" t="s">
        <v>1093</v>
      </c>
      <c r="C3749" s="207" t="s">
        <v>1087</v>
      </c>
      <c r="D3749" s="208" t="s">
        <v>3772</v>
      </c>
      <c r="E3749" s="209" t="s">
        <v>3758</v>
      </c>
    </row>
    <row r="3750" spans="1:5" x14ac:dyDescent="0.2">
      <c r="A3750" s="207" t="s">
        <v>3771</v>
      </c>
      <c r="B3750" s="207" t="s">
        <v>1094</v>
      </c>
      <c r="C3750" s="207" t="s">
        <v>1088</v>
      </c>
      <c r="D3750" s="208" t="s">
        <v>3772</v>
      </c>
      <c r="E3750" s="209" t="s">
        <v>3758</v>
      </c>
    </row>
    <row r="3751" spans="1:5" x14ac:dyDescent="0.2">
      <c r="A3751" s="207" t="s">
        <v>3771</v>
      </c>
      <c r="B3751" s="207" t="s">
        <v>1225</v>
      </c>
      <c r="C3751" s="207" t="s">
        <v>1226</v>
      </c>
      <c r="D3751" s="208" t="s">
        <v>3772</v>
      </c>
      <c r="E3751" s="209" t="s">
        <v>3758</v>
      </c>
    </row>
    <row r="3752" spans="1:5" x14ac:dyDescent="0.2">
      <c r="A3752" s="207" t="s">
        <v>3771</v>
      </c>
      <c r="B3752" s="207" t="s">
        <v>1263</v>
      </c>
      <c r="C3752" s="207" t="s">
        <v>1264</v>
      </c>
      <c r="D3752" s="208" t="s">
        <v>3772</v>
      </c>
      <c r="E3752" s="209" t="s">
        <v>3758</v>
      </c>
    </row>
    <row r="3753" spans="1:5" x14ac:dyDescent="0.2">
      <c r="A3753" s="207" t="s">
        <v>3771</v>
      </c>
      <c r="B3753" s="207" t="s">
        <v>1259</v>
      </c>
      <c r="C3753" s="207" t="s">
        <v>1260</v>
      </c>
      <c r="D3753" s="208" t="s">
        <v>3772</v>
      </c>
      <c r="E3753" s="209" t="s">
        <v>3758</v>
      </c>
    </row>
    <row r="3754" spans="1:5" x14ac:dyDescent="0.2">
      <c r="A3754" s="207" t="s">
        <v>3771</v>
      </c>
      <c r="B3754" s="207" t="s">
        <v>403</v>
      </c>
      <c r="C3754" s="207" t="s">
        <v>339</v>
      </c>
      <c r="D3754" s="208" t="s">
        <v>1635</v>
      </c>
      <c r="E3754" s="209" t="s">
        <v>3756</v>
      </c>
    </row>
    <row r="3755" spans="1:5" x14ac:dyDescent="0.2">
      <c r="A3755" s="207" t="s">
        <v>3771</v>
      </c>
      <c r="B3755" s="207" t="s">
        <v>403</v>
      </c>
      <c r="C3755" s="207" t="s">
        <v>339</v>
      </c>
      <c r="D3755" s="208" t="s">
        <v>1635</v>
      </c>
      <c r="E3755" s="209" t="s">
        <v>3759</v>
      </c>
    </row>
    <row r="3756" spans="1:5" x14ac:dyDescent="0.2">
      <c r="A3756" s="207" t="s">
        <v>3771</v>
      </c>
      <c r="B3756" s="207" t="s">
        <v>403</v>
      </c>
      <c r="C3756" s="207" t="s">
        <v>339</v>
      </c>
      <c r="D3756" s="208" t="s">
        <v>1635</v>
      </c>
      <c r="E3756" s="209" t="s">
        <v>3765</v>
      </c>
    </row>
    <row r="3757" spans="1:5" x14ac:dyDescent="0.2">
      <c r="A3757" s="207" t="s">
        <v>3771</v>
      </c>
      <c r="B3757" s="207" t="s">
        <v>3773</v>
      </c>
      <c r="C3757" s="207" t="s">
        <v>3774</v>
      </c>
      <c r="D3757" s="208" t="s">
        <v>3775</v>
      </c>
      <c r="E3757" s="209" t="s">
        <v>3765</v>
      </c>
    </row>
    <row r="3758" spans="1:5" x14ac:dyDescent="0.2">
      <c r="A3758" s="207" t="s">
        <v>3771</v>
      </c>
      <c r="B3758" s="207" t="s">
        <v>3776</v>
      </c>
      <c r="C3758" s="207" t="s">
        <v>3777</v>
      </c>
      <c r="D3758" s="208" t="s">
        <v>3775</v>
      </c>
      <c r="E3758" s="209" t="s">
        <v>3765</v>
      </c>
    </row>
    <row r="3759" spans="1:5" x14ac:dyDescent="0.2">
      <c r="A3759" s="207" t="s">
        <v>3771</v>
      </c>
      <c r="B3759" s="207" t="s">
        <v>3778</v>
      </c>
      <c r="C3759" s="207" t="s">
        <v>3779</v>
      </c>
      <c r="D3759" s="208" t="s">
        <v>3775</v>
      </c>
      <c r="E3759" s="209" t="s">
        <v>3765</v>
      </c>
    </row>
    <row r="3760" spans="1:5" x14ac:dyDescent="0.2">
      <c r="A3760" s="207" t="s">
        <v>3771</v>
      </c>
      <c r="B3760" s="207" t="s">
        <v>3780</v>
      </c>
      <c r="C3760" s="207" t="s">
        <v>3781</v>
      </c>
      <c r="D3760" s="208" t="s">
        <v>3775</v>
      </c>
      <c r="E3760" s="209" t="s">
        <v>3765</v>
      </c>
    </row>
    <row r="3761" spans="1:5" x14ac:dyDescent="0.2">
      <c r="A3761" s="207" t="s">
        <v>3771</v>
      </c>
      <c r="B3761" s="207" t="s">
        <v>2183</v>
      </c>
      <c r="C3761" s="207" t="s">
        <v>3080</v>
      </c>
      <c r="D3761" s="208" t="s">
        <v>1763</v>
      </c>
      <c r="E3761" s="209" t="s">
        <v>3756</v>
      </c>
    </row>
    <row r="3762" spans="1:5" x14ac:dyDescent="0.2">
      <c r="A3762" s="207" t="s">
        <v>3771</v>
      </c>
      <c r="B3762" s="207" t="s">
        <v>2183</v>
      </c>
      <c r="C3762" s="207" t="s">
        <v>3080</v>
      </c>
      <c r="D3762" s="208" t="s">
        <v>1763</v>
      </c>
      <c r="E3762" s="209" t="s">
        <v>3759</v>
      </c>
    </row>
    <row r="3763" spans="1:5" x14ac:dyDescent="0.2">
      <c r="A3763" s="207" t="s">
        <v>3771</v>
      </c>
      <c r="B3763" s="207" t="s">
        <v>2183</v>
      </c>
      <c r="C3763" s="207" t="s">
        <v>3080</v>
      </c>
      <c r="D3763" s="208" t="s">
        <v>1763</v>
      </c>
      <c r="E3763" s="209" t="s">
        <v>3765</v>
      </c>
    </row>
    <row r="3764" spans="1:5" x14ac:dyDescent="0.2">
      <c r="A3764" s="207" t="s">
        <v>3771</v>
      </c>
      <c r="B3764" s="207" t="s">
        <v>3304</v>
      </c>
      <c r="C3764" s="207" t="s">
        <v>3305</v>
      </c>
      <c r="D3764" s="208" t="s">
        <v>1763</v>
      </c>
      <c r="E3764" s="209" t="s">
        <v>3756</v>
      </c>
    </row>
    <row r="3765" spans="1:5" x14ac:dyDescent="0.2">
      <c r="A3765" s="207" t="s">
        <v>3771</v>
      </c>
      <c r="B3765" s="207" t="s">
        <v>2951</v>
      </c>
      <c r="C3765" s="207" t="s">
        <v>2952</v>
      </c>
      <c r="D3765" s="208" t="s">
        <v>1847</v>
      </c>
      <c r="E3765" s="209" t="s">
        <v>3756</v>
      </c>
    </row>
    <row r="3766" spans="1:5" x14ac:dyDescent="0.2">
      <c r="A3766" s="207" t="s">
        <v>3771</v>
      </c>
      <c r="B3766" s="207" t="s">
        <v>2951</v>
      </c>
      <c r="C3766" s="207" t="s">
        <v>2952</v>
      </c>
      <c r="D3766" s="208" t="s">
        <v>1847</v>
      </c>
      <c r="E3766" s="209" t="s">
        <v>3759</v>
      </c>
    </row>
    <row r="3767" spans="1:5" x14ac:dyDescent="0.2">
      <c r="A3767" s="207" t="s">
        <v>3771</v>
      </c>
      <c r="B3767" s="207" t="s">
        <v>2230</v>
      </c>
      <c r="C3767" s="207" t="s">
        <v>354</v>
      </c>
      <c r="D3767" s="208" t="s">
        <v>1635</v>
      </c>
      <c r="E3767" s="209" t="s">
        <v>3756</v>
      </c>
    </row>
    <row r="3768" spans="1:5" x14ac:dyDescent="0.2">
      <c r="A3768" s="207" t="s">
        <v>3771</v>
      </c>
      <c r="B3768" s="207" t="s">
        <v>2230</v>
      </c>
      <c r="C3768" s="207" t="s">
        <v>354</v>
      </c>
      <c r="D3768" s="208" t="s">
        <v>1635</v>
      </c>
      <c r="E3768" s="209" t="s">
        <v>3759</v>
      </c>
    </row>
    <row r="3769" spans="1:5" x14ac:dyDescent="0.2">
      <c r="A3769" s="207" t="s">
        <v>3771</v>
      </c>
      <c r="B3769" s="207" t="s">
        <v>2245</v>
      </c>
      <c r="C3769" s="207" t="s">
        <v>499</v>
      </c>
      <c r="D3769" s="208" t="s">
        <v>1635</v>
      </c>
      <c r="E3769" s="209" t="s">
        <v>3756</v>
      </c>
    </row>
    <row r="3770" spans="1:5" x14ac:dyDescent="0.2">
      <c r="A3770" s="207" t="s">
        <v>3771</v>
      </c>
      <c r="B3770" s="207" t="s">
        <v>2245</v>
      </c>
      <c r="C3770" s="207" t="s">
        <v>499</v>
      </c>
      <c r="D3770" s="208" t="s">
        <v>1635</v>
      </c>
      <c r="E3770" s="209" t="s">
        <v>3765</v>
      </c>
    </row>
    <row r="3771" spans="1:5" x14ac:dyDescent="0.2">
      <c r="A3771" s="207" t="s">
        <v>3771</v>
      </c>
      <c r="B3771" s="207" t="s">
        <v>2248</v>
      </c>
      <c r="C3771" s="207" t="s">
        <v>378</v>
      </c>
      <c r="D3771" s="208" t="s">
        <v>1635</v>
      </c>
      <c r="E3771" s="209" t="s">
        <v>3756</v>
      </c>
    </row>
    <row r="3772" spans="1:5" x14ac:dyDescent="0.2">
      <c r="A3772" s="207" t="s">
        <v>3771</v>
      </c>
      <c r="B3772" s="207" t="s">
        <v>2261</v>
      </c>
      <c r="C3772" s="207" t="s">
        <v>382</v>
      </c>
      <c r="D3772" s="208" t="s">
        <v>1635</v>
      </c>
      <c r="E3772" s="209" t="s">
        <v>3756</v>
      </c>
    </row>
    <row r="3773" spans="1:5" x14ac:dyDescent="0.2">
      <c r="A3773" s="207" t="s">
        <v>3771</v>
      </c>
      <c r="B3773" s="207" t="s">
        <v>2252</v>
      </c>
      <c r="C3773" s="207" t="s">
        <v>373</v>
      </c>
      <c r="D3773" s="208" t="s">
        <v>1635</v>
      </c>
      <c r="E3773" s="209" t="s">
        <v>3756</v>
      </c>
    </row>
    <row r="3774" spans="1:5" x14ac:dyDescent="0.2">
      <c r="A3774" s="207" t="s">
        <v>3771</v>
      </c>
      <c r="B3774" s="207" t="s">
        <v>2252</v>
      </c>
      <c r="C3774" s="207" t="s">
        <v>373</v>
      </c>
      <c r="D3774" s="208" t="s">
        <v>1635</v>
      </c>
      <c r="E3774" s="209" t="s">
        <v>3765</v>
      </c>
    </row>
    <row r="3775" spans="1:5" x14ac:dyDescent="0.2">
      <c r="A3775" s="207" t="s">
        <v>3771</v>
      </c>
      <c r="B3775" s="207" t="s">
        <v>2199</v>
      </c>
      <c r="C3775" s="207" t="s">
        <v>509</v>
      </c>
      <c r="D3775" s="208" t="s">
        <v>1635</v>
      </c>
      <c r="E3775" s="209" t="s">
        <v>3756</v>
      </c>
    </row>
    <row r="3776" spans="1:5" x14ac:dyDescent="0.2">
      <c r="A3776" s="207" t="s">
        <v>3771</v>
      </c>
      <c r="B3776" s="207" t="s">
        <v>2199</v>
      </c>
      <c r="C3776" s="207" t="s">
        <v>509</v>
      </c>
      <c r="D3776" s="208" t="s">
        <v>1635</v>
      </c>
      <c r="E3776" s="209" t="s">
        <v>3759</v>
      </c>
    </row>
    <row r="3777" spans="1:5" x14ac:dyDescent="0.2">
      <c r="A3777" s="207" t="s">
        <v>3771</v>
      </c>
      <c r="B3777" s="207" t="s">
        <v>2199</v>
      </c>
      <c r="C3777" s="207" t="s">
        <v>509</v>
      </c>
      <c r="D3777" s="208" t="s">
        <v>1635</v>
      </c>
      <c r="E3777" s="209" t="s">
        <v>3765</v>
      </c>
    </row>
    <row r="3778" spans="1:5" x14ac:dyDescent="0.2">
      <c r="A3778" s="207" t="s">
        <v>3771</v>
      </c>
      <c r="B3778" s="207" t="s">
        <v>2237</v>
      </c>
      <c r="C3778" s="207" t="s">
        <v>508</v>
      </c>
      <c r="D3778" s="208" t="s">
        <v>1635</v>
      </c>
      <c r="E3778" s="209" t="s">
        <v>3756</v>
      </c>
    </row>
    <row r="3779" spans="1:5" x14ac:dyDescent="0.2">
      <c r="A3779" s="207" t="s">
        <v>3771</v>
      </c>
      <c r="B3779" s="207" t="s">
        <v>2237</v>
      </c>
      <c r="C3779" s="207" t="s">
        <v>508</v>
      </c>
      <c r="D3779" s="208" t="s">
        <v>1635</v>
      </c>
      <c r="E3779" s="209" t="s">
        <v>3759</v>
      </c>
    </row>
    <row r="3780" spans="1:5" x14ac:dyDescent="0.2">
      <c r="A3780" s="207" t="s">
        <v>3771</v>
      </c>
      <c r="B3780" s="207" t="s">
        <v>2237</v>
      </c>
      <c r="C3780" s="207" t="s">
        <v>508</v>
      </c>
      <c r="D3780" s="208" t="s">
        <v>1635</v>
      </c>
      <c r="E3780" s="209" t="s">
        <v>3765</v>
      </c>
    </row>
    <row r="3781" spans="1:5" x14ac:dyDescent="0.2">
      <c r="A3781" s="207" t="s">
        <v>3771</v>
      </c>
      <c r="B3781" s="207" t="s">
        <v>2260</v>
      </c>
      <c r="C3781" s="207" t="s">
        <v>3687</v>
      </c>
      <c r="D3781" s="208" t="s">
        <v>1635</v>
      </c>
      <c r="E3781" s="209" t="s">
        <v>3756</v>
      </c>
    </row>
    <row r="3782" spans="1:5" x14ac:dyDescent="0.2">
      <c r="A3782" s="207" t="s">
        <v>3771</v>
      </c>
      <c r="B3782" s="207" t="s">
        <v>2260</v>
      </c>
      <c r="C3782" s="207" t="s">
        <v>3687</v>
      </c>
      <c r="D3782" s="208" t="s">
        <v>1635</v>
      </c>
      <c r="E3782" s="209" t="s">
        <v>3759</v>
      </c>
    </row>
    <row r="3783" spans="1:5" x14ac:dyDescent="0.2">
      <c r="A3783" s="207" t="s">
        <v>3771</v>
      </c>
      <c r="B3783" s="207" t="s">
        <v>2260</v>
      </c>
      <c r="C3783" s="207" t="s">
        <v>3687</v>
      </c>
      <c r="D3783" s="208" t="s">
        <v>1635</v>
      </c>
      <c r="E3783" s="209" t="s">
        <v>3765</v>
      </c>
    </row>
    <row r="3784" spans="1:5" x14ac:dyDescent="0.2">
      <c r="A3784" s="207" t="s">
        <v>3771</v>
      </c>
      <c r="B3784" s="207" t="s">
        <v>2244</v>
      </c>
      <c r="C3784" s="207" t="s">
        <v>510</v>
      </c>
      <c r="D3784" s="208" t="s">
        <v>1635</v>
      </c>
      <c r="E3784" s="209" t="s">
        <v>3756</v>
      </c>
    </row>
    <row r="3785" spans="1:5" x14ac:dyDescent="0.2">
      <c r="A3785" s="207" t="s">
        <v>3771</v>
      </c>
      <c r="B3785" s="207" t="s">
        <v>2229</v>
      </c>
      <c r="C3785" s="207" t="s">
        <v>3688</v>
      </c>
      <c r="D3785" s="208" t="s">
        <v>1635</v>
      </c>
      <c r="E3785" s="209" t="s">
        <v>3756</v>
      </c>
    </row>
    <row r="3786" spans="1:5" x14ac:dyDescent="0.2">
      <c r="A3786" s="207" t="s">
        <v>3771</v>
      </c>
      <c r="B3786" s="207" t="s">
        <v>2229</v>
      </c>
      <c r="C3786" s="207" t="s">
        <v>3688</v>
      </c>
      <c r="D3786" s="208" t="s">
        <v>1635</v>
      </c>
      <c r="E3786" s="209" t="s">
        <v>3759</v>
      </c>
    </row>
    <row r="3787" spans="1:5" x14ac:dyDescent="0.2">
      <c r="A3787" s="207" t="s">
        <v>3771</v>
      </c>
      <c r="B3787" s="207" t="s">
        <v>2229</v>
      </c>
      <c r="C3787" s="207" t="s">
        <v>3688</v>
      </c>
      <c r="D3787" s="208" t="s">
        <v>1635</v>
      </c>
      <c r="E3787" s="209" t="s">
        <v>3765</v>
      </c>
    </row>
    <row r="3788" spans="1:5" x14ac:dyDescent="0.2">
      <c r="A3788" s="207" t="s">
        <v>3771</v>
      </c>
      <c r="B3788" s="207" t="s">
        <v>2231</v>
      </c>
      <c r="C3788" s="207" t="s">
        <v>376</v>
      </c>
      <c r="D3788" s="208" t="s">
        <v>1635</v>
      </c>
      <c r="E3788" s="209" t="s">
        <v>3756</v>
      </c>
    </row>
    <row r="3789" spans="1:5" x14ac:dyDescent="0.2">
      <c r="A3789" s="207" t="s">
        <v>3771</v>
      </c>
      <c r="B3789" s="207" t="s">
        <v>2231</v>
      </c>
      <c r="C3789" s="207" t="s">
        <v>376</v>
      </c>
      <c r="D3789" s="208" t="s">
        <v>1635</v>
      </c>
      <c r="E3789" s="209" t="s">
        <v>3759</v>
      </c>
    </row>
    <row r="3790" spans="1:5" x14ac:dyDescent="0.2">
      <c r="A3790" s="207" t="s">
        <v>3771</v>
      </c>
      <c r="B3790" s="207" t="s">
        <v>2231</v>
      </c>
      <c r="C3790" s="207" t="s">
        <v>376</v>
      </c>
      <c r="D3790" s="208" t="s">
        <v>1635</v>
      </c>
      <c r="E3790" s="209" t="s">
        <v>3765</v>
      </c>
    </row>
    <row r="3791" spans="1:5" x14ac:dyDescent="0.2">
      <c r="A3791" s="207" t="s">
        <v>3771</v>
      </c>
      <c r="B3791" s="207" t="s">
        <v>2238</v>
      </c>
      <c r="C3791" s="207" t="s">
        <v>500</v>
      </c>
      <c r="D3791" s="208" t="s">
        <v>1635</v>
      </c>
      <c r="E3791" s="209" t="s">
        <v>3756</v>
      </c>
    </row>
    <row r="3792" spans="1:5" x14ac:dyDescent="0.2">
      <c r="A3792" s="207" t="s">
        <v>3771</v>
      </c>
      <c r="B3792" s="207" t="s">
        <v>2238</v>
      </c>
      <c r="C3792" s="207" t="s">
        <v>500</v>
      </c>
      <c r="D3792" s="208" t="s">
        <v>1635</v>
      </c>
      <c r="E3792" s="209" t="s">
        <v>3759</v>
      </c>
    </row>
    <row r="3793" spans="1:5" x14ac:dyDescent="0.2">
      <c r="A3793" s="207" t="s">
        <v>3771</v>
      </c>
      <c r="B3793" s="207" t="s">
        <v>2238</v>
      </c>
      <c r="C3793" s="207" t="s">
        <v>500</v>
      </c>
      <c r="D3793" s="208" t="s">
        <v>1635</v>
      </c>
      <c r="E3793" s="209" t="s">
        <v>3765</v>
      </c>
    </row>
    <row r="3794" spans="1:5" x14ac:dyDescent="0.2">
      <c r="A3794" s="207" t="s">
        <v>3771</v>
      </c>
      <c r="B3794" s="207" t="s">
        <v>2254</v>
      </c>
      <c r="C3794" s="207" t="s">
        <v>530</v>
      </c>
      <c r="D3794" s="208" t="s">
        <v>1635</v>
      </c>
      <c r="E3794" s="209" t="s">
        <v>3756</v>
      </c>
    </row>
    <row r="3795" spans="1:5" x14ac:dyDescent="0.2">
      <c r="A3795" s="207" t="s">
        <v>3771</v>
      </c>
      <c r="B3795" s="207" t="s">
        <v>2254</v>
      </c>
      <c r="C3795" s="207" t="s">
        <v>530</v>
      </c>
      <c r="D3795" s="208" t="s">
        <v>1635</v>
      </c>
      <c r="E3795" s="209" t="s">
        <v>3759</v>
      </c>
    </row>
    <row r="3796" spans="1:5" x14ac:dyDescent="0.2">
      <c r="A3796" s="207" t="s">
        <v>3771</v>
      </c>
      <c r="B3796" s="207" t="s">
        <v>2264</v>
      </c>
      <c r="C3796" s="207" t="s">
        <v>388</v>
      </c>
      <c r="D3796" s="208" t="s">
        <v>1635</v>
      </c>
      <c r="E3796" s="209" t="s">
        <v>3756</v>
      </c>
    </row>
    <row r="3797" spans="1:5" x14ac:dyDescent="0.2">
      <c r="A3797" s="207" t="s">
        <v>3771</v>
      </c>
      <c r="B3797" s="207" t="s">
        <v>2264</v>
      </c>
      <c r="C3797" s="207" t="s">
        <v>388</v>
      </c>
      <c r="D3797" s="208" t="s">
        <v>1635</v>
      </c>
      <c r="E3797" s="209" t="s">
        <v>3759</v>
      </c>
    </row>
    <row r="3798" spans="1:5" x14ac:dyDescent="0.2">
      <c r="A3798" s="207" t="s">
        <v>3771</v>
      </c>
      <c r="B3798" s="207" t="s">
        <v>2208</v>
      </c>
      <c r="C3798" s="207" t="s">
        <v>398</v>
      </c>
      <c r="D3798" s="208" t="s">
        <v>1635</v>
      </c>
      <c r="E3798" s="209" t="s">
        <v>3756</v>
      </c>
    </row>
    <row r="3799" spans="1:5" x14ac:dyDescent="0.2">
      <c r="A3799" s="207" t="s">
        <v>3771</v>
      </c>
      <c r="B3799" s="207" t="s">
        <v>2208</v>
      </c>
      <c r="C3799" s="207" t="s">
        <v>398</v>
      </c>
      <c r="D3799" s="208" t="s">
        <v>1635</v>
      </c>
      <c r="E3799" s="209" t="s">
        <v>3765</v>
      </c>
    </row>
    <row r="3800" spans="1:5" x14ac:dyDescent="0.2">
      <c r="A3800" s="207" t="s">
        <v>3771</v>
      </c>
      <c r="B3800" s="207" t="s">
        <v>2195</v>
      </c>
      <c r="C3800" s="207" t="s">
        <v>390</v>
      </c>
      <c r="D3800" s="208" t="s">
        <v>1635</v>
      </c>
      <c r="E3800" s="209" t="s">
        <v>3756</v>
      </c>
    </row>
    <row r="3801" spans="1:5" x14ac:dyDescent="0.2">
      <c r="A3801" s="207" t="s">
        <v>3771</v>
      </c>
      <c r="B3801" s="207" t="s">
        <v>2195</v>
      </c>
      <c r="C3801" s="207" t="s">
        <v>390</v>
      </c>
      <c r="D3801" s="208" t="s">
        <v>1635</v>
      </c>
      <c r="E3801" s="209" t="s">
        <v>3765</v>
      </c>
    </row>
    <row r="3802" spans="1:5" x14ac:dyDescent="0.2">
      <c r="A3802" s="207" t="s">
        <v>3771</v>
      </c>
      <c r="B3802" s="207" t="s">
        <v>2211</v>
      </c>
      <c r="C3802" s="207" t="s">
        <v>380</v>
      </c>
      <c r="D3802" s="208" t="s">
        <v>1635</v>
      </c>
      <c r="E3802" s="209" t="s">
        <v>3756</v>
      </c>
    </row>
    <row r="3803" spans="1:5" x14ac:dyDescent="0.2">
      <c r="A3803" s="207" t="s">
        <v>3771</v>
      </c>
      <c r="B3803" s="207" t="s">
        <v>2211</v>
      </c>
      <c r="C3803" s="207" t="s">
        <v>380</v>
      </c>
      <c r="D3803" s="208" t="s">
        <v>1635</v>
      </c>
      <c r="E3803" s="209" t="s">
        <v>3765</v>
      </c>
    </row>
    <row r="3804" spans="1:5" x14ac:dyDescent="0.2">
      <c r="A3804" s="207" t="s">
        <v>3771</v>
      </c>
      <c r="B3804" s="207" t="s">
        <v>2220</v>
      </c>
      <c r="C3804" s="207" t="s">
        <v>358</v>
      </c>
      <c r="D3804" s="208" t="s">
        <v>1635</v>
      </c>
      <c r="E3804" s="209" t="s">
        <v>3756</v>
      </c>
    </row>
    <row r="3805" spans="1:5" x14ac:dyDescent="0.2">
      <c r="A3805" s="207" t="s">
        <v>3771</v>
      </c>
      <c r="B3805" s="207" t="s">
        <v>2220</v>
      </c>
      <c r="C3805" s="207" t="s">
        <v>358</v>
      </c>
      <c r="D3805" s="208" t="s">
        <v>1635</v>
      </c>
      <c r="E3805" s="209" t="s">
        <v>3759</v>
      </c>
    </row>
    <row r="3806" spans="1:5" x14ac:dyDescent="0.2">
      <c r="A3806" s="207" t="s">
        <v>3771</v>
      </c>
      <c r="B3806" s="207" t="s">
        <v>2220</v>
      </c>
      <c r="C3806" s="207" t="s">
        <v>358</v>
      </c>
      <c r="D3806" s="208" t="s">
        <v>1635</v>
      </c>
      <c r="E3806" s="209" t="s">
        <v>3765</v>
      </c>
    </row>
    <row r="3807" spans="1:5" x14ac:dyDescent="0.2">
      <c r="A3807" s="207" t="s">
        <v>3771</v>
      </c>
      <c r="B3807" s="207" t="s">
        <v>2233</v>
      </c>
      <c r="C3807" s="207" t="s">
        <v>501</v>
      </c>
      <c r="D3807" s="208" t="s">
        <v>1635</v>
      </c>
      <c r="E3807" s="209" t="s">
        <v>3756</v>
      </c>
    </row>
    <row r="3808" spans="1:5" x14ac:dyDescent="0.2">
      <c r="A3808" s="207" t="s">
        <v>3771</v>
      </c>
      <c r="B3808" s="207" t="s">
        <v>2233</v>
      </c>
      <c r="C3808" s="207" t="s">
        <v>501</v>
      </c>
      <c r="D3808" s="208" t="s">
        <v>1635</v>
      </c>
      <c r="E3808" s="209" t="s">
        <v>3759</v>
      </c>
    </row>
    <row r="3809" spans="1:5" x14ac:dyDescent="0.2">
      <c r="A3809" s="207" t="s">
        <v>3771</v>
      </c>
      <c r="B3809" s="207" t="s">
        <v>2233</v>
      </c>
      <c r="C3809" s="207" t="s">
        <v>501</v>
      </c>
      <c r="D3809" s="208" t="s">
        <v>1635</v>
      </c>
      <c r="E3809" s="209" t="s">
        <v>3765</v>
      </c>
    </row>
    <row r="3810" spans="1:5" x14ac:dyDescent="0.2">
      <c r="A3810" s="207" t="s">
        <v>3771</v>
      </c>
      <c r="B3810" s="207" t="s">
        <v>2243</v>
      </c>
      <c r="C3810" s="207" t="s">
        <v>369</v>
      </c>
      <c r="D3810" s="208" t="s">
        <v>1635</v>
      </c>
      <c r="E3810" s="209" t="s">
        <v>3756</v>
      </c>
    </row>
    <row r="3811" spans="1:5" x14ac:dyDescent="0.2">
      <c r="A3811" s="207" t="s">
        <v>3771</v>
      </c>
      <c r="B3811" s="207" t="s">
        <v>2243</v>
      </c>
      <c r="C3811" s="207" t="s">
        <v>369</v>
      </c>
      <c r="D3811" s="208" t="s">
        <v>1635</v>
      </c>
      <c r="E3811" s="209" t="s">
        <v>3759</v>
      </c>
    </row>
    <row r="3812" spans="1:5" x14ac:dyDescent="0.2">
      <c r="A3812" s="207" t="s">
        <v>3771</v>
      </c>
      <c r="B3812" s="207" t="s">
        <v>2243</v>
      </c>
      <c r="C3812" s="207" t="s">
        <v>369</v>
      </c>
      <c r="D3812" s="208" t="s">
        <v>1635</v>
      </c>
      <c r="E3812" s="209" t="s">
        <v>3765</v>
      </c>
    </row>
    <row r="3813" spans="1:5" x14ac:dyDescent="0.2">
      <c r="A3813" s="207" t="s">
        <v>3771</v>
      </c>
      <c r="B3813" s="207" t="s">
        <v>2236</v>
      </c>
      <c r="C3813" s="207" t="s">
        <v>377</v>
      </c>
      <c r="D3813" s="208" t="s">
        <v>1635</v>
      </c>
      <c r="E3813" s="209" t="s">
        <v>3756</v>
      </c>
    </row>
    <row r="3814" spans="1:5" x14ac:dyDescent="0.2">
      <c r="A3814" s="207" t="s">
        <v>3771</v>
      </c>
      <c r="B3814" s="207" t="s">
        <v>2249</v>
      </c>
      <c r="C3814" s="207" t="s">
        <v>384</v>
      </c>
      <c r="D3814" s="208" t="s">
        <v>1635</v>
      </c>
      <c r="E3814" s="209" t="s">
        <v>3756</v>
      </c>
    </row>
    <row r="3815" spans="1:5" x14ac:dyDescent="0.2">
      <c r="A3815" s="207" t="s">
        <v>3771</v>
      </c>
      <c r="B3815" s="207" t="s">
        <v>2249</v>
      </c>
      <c r="C3815" s="207" t="s">
        <v>384</v>
      </c>
      <c r="D3815" s="208" t="s">
        <v>1635</v>
      </c>
      <c r="E3815" s="209" t="s">
        <v>3765</v>
      </c>
    </row>
    <row r="3816" spans="1:5" x14ac:dyDescent="0.2">
      <c r="A3816" s="207" t="s">
        <v>3771</v>
      </c>
      <c r="B3816" s="207" t="s">
        <v>2223</v>
      </c>
      <c r="C3816" s="207" t="s">
        <v>383</v>
      </c>
      <c r="D3816" s="208" t="s">
        <v>1635</v>
      </c>
      <c r="E3816" s="209" t="s">
        <v>3756</v>
      </c>
    </row>
    <row r="3817" spans="1:5" x14ac:dyDescent="0.2">
      <c r="A3817" s="207" t="s">
        <v>3771</v>
      </c>
      <c r="B3817" s="207" t="s">
        <v>2223</v>
      </c>
      <c r="C3817" s="207" t="s">
        <v>383</v>
      </c>
      <c r="D3817" s="208" t="s">
        <v>1635</v>
      </c>
      <c r="E3817" s="209" t="s">
        <v>3765</v>
      </c>
    </row>
    <row r="3818" spans="1:5" x14ac:dyDescent="0.2">
      <c r="A3818" s="207" t="s">
        <v>3771</v>
      </c>
      <c r="B3818" s="207" t="s">
        <v>2241</v>
      </c>
      <c r="C3818" s="207" t="s">
        <v>357</v>
      </c>
      <c r="D3818" s="208" t="s">
        <v>1635</v>
      </c>
      <c r="E3818" s="209" t="s">
        <v>3756</v>
      </c>
    </row>
    <row r="3819" spans="1:5" x14ac:dyDescent="0.2">
      <c r="A3819" s="207" t="s">
        <v>3771</v>
      </c>
      <c r="B3819" s="207" t="s">
        <v>2241</v>
      </c>
      <c r="C3819" s="207" t="s">
        <v>357</v>
      </c>
      <c r="D3819" s="208" t="s">
        <v>1635</v>
      </c>
      <c r="E3819" s="209" t="s">
        <v>3759</v>
      </c>
    </row>
    <row r="3820" spans="1:5" x14ac:dyDescent="0.2">
      <c r="A3820" s="207" t="s">
        <v>3771</v>
      </c>
      <c r="B3820" s="207" t="s">
        <v>2241</v>
      </c>
      <c r="C3820" s="207" t="s">
        <v>357</v>
      </c>
      <c r="D3820" s="208" t="s">
        <v>1635</v>
      </c>
      <c r="E3820" s="209" t="s">
        <v>3765</v>
      </c>
    </row>
    <row r="3821" spans="1:5" x14ac:dyDescent="0.2">
      <c r="A3821" s="207" t="s">
        <v>3771</v>
      </c>
      <c r="B3821" s="207" t="s">
        <v>2265</v>
      </c>
      <c r="C3821" s="207" t="s">
        <v>615</v>
      </c>
      <c r="D3821" s="208" t="s">
        <v>1635</v>
      </c>
      <c r="E3821" s="209" t="s">
        <v>3756</v>
      </c>
    </row>
    <row r="3822" spans="1:5" x14ac:dyDescent="0.2">
      <c r="A3822" s="207" t="s">
        <v>3771</v>
      </c>
      <c r="B3822" s="207" t="s">
        <v>2267</v>
      </c>
      <c r="C3822" s="207" t="s">
        <v>3689</v>
      </c>
      <c r="D3822" s="208" t="s">
        <v>1635</v>
      </c>
      <c r="E3822" s="209" t="s">
        <v>3756</v>
      </c>
    </row>
    <row r="3823" spans="1:5" x14ac:dyDescent="0.2">
      <c r="A3823" s="207" t="s">
        <v>3771</v>
      </c>
      <c r="B3823" s="207" t="s">
        <v>2267</v>
      </c>
      <c r="C3823" s="207" t="s">
        <v>3689</v>
      </c>
      <c r="D3823" s="208" t="s">
        <v>1635</v>
      </c>
      <c r="E3823" s="209" t="s">
        <v>3759</v>
      </c>
    </row>
    <row r="3824" spans="1:5" x14ac:dyDescent="0.2">
      <c r="A3824" s="207" t="s">
        <v>3771</v>
      </c>
      <c r="B3824" s="207" t="s">
        <v>2256</v>
      </c>
      <c r="C3824" s="207" t="s">
        <v>399</v>
      </c>
      <c r="D3824" s="208" t="s">
        <v>1635</v>
      </c>
      <c r="E3824" s="209" t="s">
        <v>3756</v>
      </c>
    </row>
    <row r="3825" spans="1:5" x14ac:dyDescent="0.2">
      <c r="A3825" s="207" t="s">
        <v>3771</v>
      </c>
      <c r="B3825" s="207" t="s">
        <v>2250</v>
      </c>
      <c r="C3825" s="207" t="s">
        <v>397</v>
      </c>
      <c r="D3825" s="208" t="s">
        <v>1635</v>
      </c>
      <c r="E3825" s="209" t="s">
        <v>3756</v>
      </c>
    </row>
    <row r="3826" spans="1:5" x14ac:dyDescent="0.2">
      <c r="A3826" s="207" t="s">
        <v>3771</v>
      </c>
      <c r="B3826" s="207" t="s">
        <v>2201</v>
      </c>
      <c r="C3826" s="207" t="s">
        <v>368</v>
      </c>
      <c r="D3826" s="208" t="s">
        <v>1635</v>
      </c>
      <c r="E3826" s="209" t="s">
        <v>3756</v>
      </c>
    </row>
    <row r="3827" spans="1:5" x14ac:dyDescent="0.2">
      <c r="A3827" s="207" t="s">
        <v>3771</v>
      </c>
      <c r="B3827" s="207" t="s">
        <v>2201</v>
      </c>
      <c r="C3827" s="207" t="s">
        <v>368</v>
      </c>
      <c r="D3827" s="208" t="s">
        <v>1635</v>
      </c>
      <c r="E3827" s="209" t="s">
        <v>3759</v>
      </c>
    </row>
    <row r="3828" spans="1:5" x14ac:dyDescent="0.2">
      <c r="A3828" s="207" t="s">
        <v>3771</v>
      </c>
      <c r="B3828" s="207" t="s">
        <v>2201</v>
      </c>
      <c r="C3828" s="207" t="s">
        <v>368</v>
      </c>
      <c r="D3828" s="208" t="s">
        <v>1635</v>
      </c>
      <c r="E3828" s="209" t="s">
        <v>3765</v>
      </c>
    </row>
    <row r="3829" spans="1:5" x14ac:dyDescent="0.2">
      <c r="A3829" s="207" t="s">
        <v>3771</v>
      </c>
      <c r="B3829" s="207" t="s">
        <v>2213</v>
      </c>
      <c r="C3829" s="207" t="s">
        <v>503</v>
      </c>
      <c r="D3829" s="208" t="s">
        <v>1635</v>
      </c>
      <c r="E3829" s="209" t="s">
        <v>3756</v>
      </c>
    </row>
    <row r="3830" spans="1:5" x14ac:dyDescent="0.2">
      <c r="A3830" s="207" t="s">
        <v>3771</v>
      </c>
      <c r="B3830" s="207" t="s">
        <v>2213</v>
      </c>
      <c r="C3830" s="207" t="s">
        <v>503</v>
      </c>
      <c r="D3830" s="208" t="s">
        <v>1635</v>
      </c>
      <c r="E3830" s="209" t="s">
        <v>3759</v>
      </c>
    </row>
    <row r="3831" spans="1:5" x14ac:dyDescent="0.2">
      <c r="A3831" s="207" t="s">
        <v>3771</v>
      </c>
      <c r="B3831" s="207" t="s">
        <v>2213</v>
      </c>
      <c r="C3831" s="207" t="s">
        <v>503</v>
      </c>
      <c r="D3831" s="208" t="s">
        <v>1635</v>
      </c>
      <c r="E3831" s="209" t="s">
        <v>3765</v>
      </c>
    </row>
    <row r="3832" spans="1:5" x14ac:dyDescent="0.2">
      <c r="A3832" s="207" t="s">
        <v>3771</v>
      </c>
      <c r="B3832" s="207" t="s">
        <v>2202</v>
      </c>
      <c r="C3832" s="207" t="s">
        <v>359</v>
      </c>
      <c r="D3832" s="208" t="s">
        <v>1635</v>
      </c>
      <c r="E3832" s="209" t="s">
        <v>3756</v>
      </c>
    </row>
    <row r="3833" spans="1:5" x14ac:dyDescent="0.2">
      <c r="A3833" s="207" t="s">
        <v>3771</v>
      </c>
      <c r="B3833" s="207" t="s">
        <v>2202</v>
      </c>
      <c r="C3833" s="207" t="s">
        <v>359</v>
      </c>
      <c r="D3833" s="208" t="s">
        <v>1635</v>
      </c>
      <c r="E3833" s="209" t="s">
        <v>3759</v>
      </c>
    </row>
    <row r="3834" spans="1:5" x14ac:dyDescent="0.2">
      <c r="A3834" s="207" t="s">
        <v>3771</v>
      </c>
      <c r="B3834" s="207" t="s">
        <v>2202</v>
      </c>
      <c r="C3834" s="207" t="s">
        <v>359</v>
      </c>
      <c r="D3834" s="208" t="s">
        <v>1635</v>
      </c>
      <c r="E3834" s="209" t="s">
        <v>3765</v>
      </c>
    </row>
    <row r="3835" spans="1:5" x14ac:dyDescent="0.2">
      <c r="A3835" s="207" t="s">
        <v>3771</v>
      </c>
      <c r="B3835" s="207" t="s">
        <v>2186</v>
      </c>
      <c r="C3835" s="207" t="s">
        <v>356</v>
      </c>
      <c r="D3835" s="208" t="s">
        <v>1635</v>
      </c>
      <c r="E3835" s="209" t="s">
        <v>3756</v>
      </c>
    </row>
    <row r="3836" spans="1:5" x14ac:dyDescent="0.2">
      <c r="A3836" s="207" t="s">
        <v>3771</v>
      </c>
      <c r="B3836" s="207" t="s">
        <v>2186</v>
      </c>
      <c r="C3836" s="207" t="s">
        <v>356</v>
      </c>
      <c r="D3836" s="208" t="s">
        <v>1635</v>
      </c>
      <c r="E3836" s="209" t="s">
        <v>3759</v>
      </c>
    </row>
    <row r="3837" spans="1:5" x14ac:dyDescent="0.2">
      <c r="A3837" s="207" t="s">
        <v>3771</v>
      </c>
      <c r="B3837" s="207" t="s">
        <v>2186</v>
      </c>
      <c r="C3837" s="207" t="s">
        <v>356</v>
      </c>
      <c r="D3837" s="208" t="s">
        <v>1635</v>
      </c>
      <c r="E3837" s="209" t="s">
        <v>3765</v>
      </c>
    </row>
    <row r="3838" spans="1:5" x14ac:dyDescent="0.2">
      <c r="A3838" s="207" t="s">
        <v>3771</v>
      </c>
      <c r="B3838" s="207" t="s">
        <v>2218</v>
      </c>
      <c r="C3838" s="207" t="s">
        <v>3690</v>
      </c>
      <c r="D3838" s="208" t="s">
        <v>1635</v>
      </c>
      <c r="E3838" s="209" t="s">
        <v>3756</v>
      </c>
    </row>
    <row r="3839" spans="1:5" x14ac:dyDescent="0.2">
      <c r="A3839" s="207" t="s">
        <v>3771</v>
      </c>
      <c r="B3839" s="207" t="s">
        <v>2218</v>
      </c>
      <c r="C3839" s="207" t="s">
        <v>3690</v>
      </c>
      <c r="D3839" s="208" t="s">
        <v>1635</v>
      </c>
      <c r="E3839" s="209" t="s">
        <v>3759</v>
      </c>
    </row>
    <row r="3840" spans="1:5" x14ac:dyDescent="0.2">
      <c r="A3840" s="207" t="s">
        <v>3771</v>
      </c>
      <c r="B3840" s="207" t="s">
        <v>2196</v>
      </c>
      <c r="C3840" s="207" t="s">
        <v>3691</v>
      </c>
      <c r="D3840" s="208" t="s">
        <v>1635</v>
      </c>
      <c r="E3840" s="209" t="s">
        <v>3756</v>
      </c>
    </row>
    <row r="3841" spans="1:5" x14ac:dyDescent="0.2">
      <c r="A3841" s="207" t="s">
        <v>3771</v>
      </c>
      <c r="B3841" s="207" t="s">
        <v>2196</v>
      </c>
      <c r="C3841" s="207" t="s">
        <v>3691</v>
      </c>
      <c r="D3841" s="208" t="s">
        <v>1635</v>
      </c>
      <c r="E3841" s="209" t="s">
        <v>3759</v>
      </c>
    </row>
    <row r="3842" spans="1:5" x14ac:dyDescent="0.2">
      <c r="A3842" s="207" t="s">
        <v>3771</v>
      </c>
      <c r="B3842" s="207" t="s">
        <v>2251</v>
      </c>
      <c r="C3842" s="207" t="s">
        <v>372</v>
      </c>
      <c r="D3842" s="208" t="s">
        <v>1635</v>
      </c>
      <c r="E3842" s="209" t="s">
        <v>3756</v>
      </c>
    </row>
    <row r="3843" spans="1:5" x14ac:dyDescent="0.2">
      <c r="A3843" s="207" t="s">
        <v>3771</v>
      </c>
      <c r="B3843" s="207" t="s">
        <v>2251</v>
      </c>
      <c r="C3843" s="207" t="s">
        <v>372</v>
      </c>
      <c r="D3843" s="208" t="s">
        <v>1635</v>
      </c>
      <c r="E3843" s="209" t="s">
        <v>3759</v>
      </c>
    </row>
    <row r="3844" spans="1:5" x14ac:dyDescent="0.2">
      <c r="A3844" s="207" t="s">
        <v>3771</v>
      </c>
      <c r="B3844" s="207" t="s">
        <v>2246</v>
      </c>
      <c r="C3844" s="207" t="s">
        <v>391</v>
      </c>
      <c r="D3844" s="208" t="s">
        <v>1635</v>
      </c>
      <c r="E3844" s="209" t="s">
        <v>3756</v>
      </c>
    </row>
    <row r="3845" spans="1:5" x14ac:dyDescent="0.2">
      <c r="A3845" s="207" t="s">
        <v>3771</v>
      </c>
      <c r="B3845" s="207" t="s">
        <v>2246</v>
      </c>
      <c r="C3845" s="207" t="s">
        <v>391</v>
      </c>
      <c r="D3845" s="208" t="s">
        <v>1635</v>
      </c>
      <c r="E3845" s="209" t="s">
        <v>3765</v>
      </c>
    </row>
    <row r="3846" spans="1:5" x14ac:dyDescent="0.2">
      <c r="A3846" s="207" t="s">
        <v>3771</v>
      </c>
      <c r="B3846" s="207" t="s">
        <v>2203</v>
      </c>
      <c r="C3846" s="207" t="s">
        <v>366</v>
      </c>
      <c r="D3846" s="208" t="s">
        <v>1635</v>
      </c>
      <c r="E3846" s="209" t="s">
        <v>3756</v>
      </c>
    </row>
    <row r="3847" spans="1:5" x14ac:dyDescent="0.2">
      <c r="A3847" s="207" t="s">
        <v>3771</v>
      </c>
      <c r="B3847" s="207" t="s">
        <v>2203</v>
      </c>
      <c r="C3847" s="207" t="s">
        <v>366</v>
      </c>
      <c r="D3847" s="208" t="s">
        <v>1635</v>
      </c>
      <c r="E3847" s="209" t="s">
        <v>3759</v>
      </c>
    </row>
    <row r="3848" spans="1:5" x14ac:dyDescent="0.2">
      <c r="A3848" s="207" t="s">
        <v>3771</v>
      </c>
      <c r="B3848" s="207" t="s">
        <v>2203</v>
      </c>
      <c r="C3848" s="207" t="s">
        <v>366</v>
      </c>
      <c r="D3848" s="208" t="s">
        <v>1635</v>
      </c>
      <c r="E3848" s="209" t="s">
        <v>3765</v>
      </c>
    </row>
    <row r="3849" spans="1:5" x14ac:dyDescent="0.2">
      <c r="A3849" s="207" t="s">
        <v>3771</v>
      </c>
      <c r="B3849" s="207" t="s">
        <v>2266</v>
      </c>
      <c r="C3849" s="207" t="s">
        <v>3692</v>
      </c>
      <c r="D3849" s="208" t="s">
        <v>1635</v>
      </c>
      <c r="E3849" s="209" t="s">
        <v>3756</v>
      </c>
    </row>
    <row r="3850" spans="1:5" x14ac:dyDescent="0.2">
      <c r="A3850" s="207" t="s">
        <v>3771</v>
      </c>
      <c r="B3850" s="207" t="s">
        <v>2266</v>
      </c>
      <c r="C3850" s="207" t="s">
        <v>3692</v>
      </c>
      <c r="D3850" s="208" t="s">
        <v>1635</v>
      </c>
      <c r="E3850" s="209" t="s">
        <v>3759</v>
      </c>
    </row>
    <row r="3851" spans="1:5" x14ac:dyDescent="0.2">
      <c r="A3851" s="207" t="s">
        <v>3771</v>
      </c>
      <c r="B3851" s="207" t="s">
        <v>2257</v>
      </c>
      <c r="C3851" s="207" t="s">
        <v>396</v>
      </c>
      <c r="D3851" s="208" t="s">
        <v>1635</v>
      </c>
      <c r="E3851" s="209" t="s">
        <v>3756</v>
      </c>
    </row>
    <row r="3852" spans="1:5" x14ac:dyDescent="0.2">
      <c r="A3852" s="207" t="s">
        <v>3771</v>
      </c>
      <c r="B3852" s="207" t="s">
        <v>2209</v>
      </c>
      <c r="C3852" s="207" t="s">
        <v>386</v>
      </c>
      <c r="D3852" s="208" t="s">
        <v>1635</v>
      </c>
      <c r="E3852" s="209" t="s">
        <v>3756</v>
      </c>
    </row>
    <row r="3853" spans="1:5" x14ac:dyDescent="0.2">
      <c r="A3853" s="207" t="s">
        <v>3771</v>
      </c>
      <c r="B3853" s="207" t="s">
        <v>2224</v>
      </c>
      <c r="C3853" s="207" t="s">
        <v>385</v>
      </c>
      <c r="D3853" s="208" t="s">
        <v>1635</v>
      </c>
      <c r="E3853" s="209" t="s">
        <v>3756</v>
      </c>
    </row>
    <row r="3854" spans="1:5" x14ac:dyDescent="0.2">
      <c r="A3854" s="207" t="s">
        <v>3771</v>
      </c>
      <c r="B3854" s="207" t="s">
        <v>2225</v>
      </c>
      <c r="C3854" s="207" t="s">
        <v>342</v>
      </c>
      <c r="D3854" s="208" t="s">
        <v>1635</v>
      </c>
      <c r="E3854" s="209" t="s">
        <v>3756</v>
      </c>
    </row>
    <row r="3855" spans="1:5" x14ac:dyDescent="0.2">
      <c r="A3855" s="207" t="s">
        <v>3771</v>
      </c>
      <c r="B3855" s="207" t="s">
        <v>2225</v>
      </c>
      <c r="C3855" s="207" t="s">
        <v>342</v>
      </c>
      <c r="D3855" s="208" t="s">
        <v>1635</v>
      </c>
      <c r="E3855" s="209" t="s">
        <v>3759</v>
      </c>
    </row>
    <row r="3856" spans="1:5" x14ac:dyDescent="0.2">
      <c r="A3856" s="207" t="s">
        <v>3771</v>
      </c>
      <c r="B3856" s="207" t="s">
        <v>2225</v>
      </c>
      <c r="C3856" s="207" t="s">
        <v>342</v>
      </c>
      <c r="D3856" s="208" t="s">
        <v>1635</v>
      </c>
      <c r="E3856" s="209" t="s">
        <v>3765</v>
      </c>
    </row>
    <row r="3857" spans="1:5" x14ac:dyDescent="0.2">
      <c r="A3857" s="207" t="s">
        <v>3771</v>
      </c>
      <c r="B3857" s="207" t="s">
        <v>2234</v>
      </c>
      <c r="C3857" s="207" t="s">
        <v>504</v>
      </c>
      <c r="D3857" s="208" t="s">
        <v>1635</v>
      </c>
      <c r="E3857" s="209" t="s">
        <v>3756</v>
      </c>
    </row>
    <row r="3858" spans="1:5" x14ac:dyDescent="0.2">
      <c r="A3858" s="207" t="s">
        <v>3771</v>
      </c>
      <c r="B3858" s="207" t="s">
        <v>2234</v>
      </c>
      <c r="C3858" s="207" t="s">
        <v>504</v>
      </c>
      <c r="D3858" s="208" t="s">
        <v>1635</v>
      </c>
      <c r="E3858" s="209" t="s">
        <v>3759</v>
      </c>
    </row>
    <row r="3859" spans="1:5" x14ac:dyDescent="0.2">
      <c r="A3859" s="207" t="s">
        <v>3771</v>
      </c>
      <c r="B3859" s="207" t="s">
        <v>2234</v>
      </c>
      <c r="C3859" s="207" t="s">
        <v>504</v>
      </c>
      <c r="D3859" s="208" t="s">
        <v>1635</v>
      </c>
      <c r="E3859" s="209" t="s">
        <v>3765</v>
      </c>
    </row>
    <row r="3860" spans="1:5" x14ac:dyDescent="0.2">
      <c r="A3860" s="207" t="s">
        <v>3771</v>
      </c>
      <c r="B3860" s="207" t="s">
        <v>2240</v>
      </c>
      <c r="C3860" s="207" t="s">
        <v>371</v>
      </c>
      <c r="D3860" s="208" t="s">
        <v>1635</v>
      </c>
      <c r="E3860" s="209" t="s">
        <v>3756</v>
      </c>
    </row>
    <row r="3861" spans="1:5" x14ac:dyDescent="0.2">
      <c r="A3861" s="207" t="s">
        <v>3771</v>
      </c>
      <c r="B3861" s="207" t="s">
        <v>2240</v>
      </c>
      <c r="C3861" s="207" t="s">
        <v>371</v>
      </c>
      <c r="D3861" s="208" t="s">
        <v>1635</v>
      </c>
      <c r="E3861" s="209" t="s">
        <v>3759</v>
      </c>
    </row>
    <row r="3862" spans="1:5" x14ac:dyDescent="0.2">
      <c r="A3862" s="207" t="s">
        <v>3771</v>
      </c>
      <c r="B3862" s="207" t="s">
        <v>2200</v>
      </c>
      <c r="C3862" s="207" t="s">
        <v>954</v>
      </c>
      <c r="D3862" s="208" t="s">
        <v>1635</v>
      </c>
      <c r="E3862" s="209" t="s">
        <v>3756</v>
      </c>
    </row>
    <row r="3863" spans="1:5" x14ac:dyDescent="0.2">
      <c r="A3863" s="207" t="s">
        <v>3771</v>
      </c>
      <c r="B3863" s="207" t="s">
        <v>2200</v>
      </c>
      <c r="C3863" s="207" t="s">
        <v>954</v>
      </c>
      <c r="D3863" s="208" t="s">
        <v>1635</v>
      </c>
      <c r="E3863" s="209" t="s">
        <v>3759</v>
      </c>
    </row>
    <row r="3864" spans="1:5" x14ac:dyDescent="0.2">
      <c r="A3864" s="207" t="s">
        <v>3771</v>
      </c>
      <c r="B3864" s="207" t="s">
        <v>2200</v>
      </c>
      <c r="C3864" s="207" t="s">
        <v>954</v>
      </c>
      <c r="D3864" s="208" t="s">
        <v>1635</v>
      </c>
      <c r="E3864" s="209" t="s">
        <v>3765</v>
      </c>
    </row>
    <row r="3865" spans="1:5" x14ac:dyDescent="0.2">
      <c r="A3865" s="207" t="s">
        <v>3771</v>
      </c>
      <c r="B3865" s="207" t="s">
        <v>2219</v>
      </c>
      <c r="C3865" s="207" t="s">
        <v>3693</v>
      </c>
      <c r="D3865" s="208" t="s">
        <v>1635</v>
      </c>
      <c r="E3865" s="209" t="s">
        <v>3756</v>
      </c>
    </row>
    <row r="3866" spans="1:5" x14ac:dyDescent="0.2">
      <c r="A3866" s="207" t="s">
        <v>3771</v>
      </c>
      <c r="B3866" s="207" t="s">
        <v>2219</v>
      </c>
      <c r="C3866" s="207" t="s">
        <v>3693</v>
      </c>
      <c r="D3866" s="208" t="s">
        <v>1635</v>
      </c>
      <c r="E3866" s="209" t="s">
        <v>3759</v>
      </c>
    </row>
    <row r="3867" spans="1:5" x14ac:dyDescent="0.2">
      <c r="A3867" s="207" t="s">
        <v>3771</v>
      </c>
      <c r="B3867" s="207" t="s">
        <v>2258</v>
      </c>
      <c r="C3867" s="207" t="s">
        <v>3694</v>
      </c>
      <c r="D3867" s="208" t="s">
        <v>1635</v>
      </c>
      <c r="E3867" s="209" t="s">
        <v>3756</v>
      </c>
    </row>
    <row r="3868" spans="1:5" x14ac:dyDescent="0.2">
      <c r="A3868" s="207" t="s">
        <v>3771</v>
      </c>
      <c r="B3868" s="207" t="s">
        <v>2258</v>
      </c>
      <c r="C3868" s="207" t="s">
        <v>3694</v>
      </c>
      <c r="D3868" s="208" t="s">
        <v>1635</v>
      </c>
      <c r="E3868" s="209" t="s">
        <v>3759</v>
      </c>
    </row>
    <row r="3869" spans="1:5" x14ac:dyDescent="0.2">
      <c r="A3869" s="207" t="s">
        <v>3771</v>
      </c>
      <c r="B3869" s="207" t="s">
        <v>2191</v>
      </c>
      <c r="C3869" s="207" t="s">
        <v>374</v>
      </c>
      <c r="D3869" s="208" t="s">
        <v>1635</v>
      </c>
      <c r="E3869" s="209" t="s">
        <v>3756</v>
      </c>
    </row>
    <row r="3870" spans="1:5" x14ac:dyDescent="0.2">
      <c r="A3870" s="207" t="s">
        <v>3771</v>
      </c>
      <c r="B3870" s="207" t="s">
        <v>2191</v>
      </c>
      <c r="C3870" s="207" t="s">
        <v>374</v>
      </c>
      <c r="D3870" s="208" t="s">
        <v>1635</v>
      </c>
      <c r="E3870" s="209" t="s">
        <v>3765</v>
      </c>
    </row>
    <row r="3871" spans="1:5" x14ac:dyDescent="0.2">
      <c r="A3871" s="207" t="s">
        <v>3771</v>
      </c>
      <c r="B3871" s="207" t="s">
        <v>2242</v>
      </c>
      <c r="C3871" s="207" t="s">
        <v>387</v>
      </c>
      <c r="D3871" s="208" t="s">
        <v>1635</v>
      </c>
      <c r="E3871" s="209" t="s">
        <v>3756</v>
      </c>
    </row>
    <row r="3872" spans="1:5" x14ac:dyDescent="0.2">
      <c r="A3872" s="207" t="s">
        <v>3771</v>
      </c>
      <c r="B3872" s="207" t="s">
        <v>2221</v>
      </c>
      <c r="C3872" s="207" t="s">
        <v>955</v>
      </c>
      <c r="D3872" s="208" t="s">
        <v>1635</v>
      </c>
      <c r="E3872" s="209" t="s">
        <v>3756</v>
      </c>
    </row>
    <row r="3873" spans="1:5" x14ac:dyDescent="0.2">
      <c r="A3873" s="207" t="s">
        <v>3771</v>
      </c>
      <c r="B3873" s="207" t="s">
        <v>2221</v>
      </c>
      <c r="C3873" s="207" t="s">
        <v>955</v>
      </c>
      <c r="D3873" s="208" t="s">
        <v>1635</v>
      </c>
      <c r="E3873" s="209" t="s">
        <v>3765</v>
      </c>
    </row>
    <row r="3874" spans="1:5" x14ac:dyDescent="0.2">
      <c r="A3874" s="207" t="s">
        <v>3771</v>
      </c>
      <c r="B3874" s="207" t="s">
        <v>2255</v>
      </c>
      <c r="C3874" s="207" t="s">
        <v>392</v>
      </c>
      <c r="D3874" s="208" t="s">
        <v>1635</v>
      </c>
      <c r="E3874" s="209" t="s">
        <v>3756</v>
      </c>
    </row>
    <row r="3875" spans="1:5" x14ac:dyDescent="0.2">
      <c r="A3875" s="207" t="s">
        <v>3771</v>
      </c>
      <c r="B3875" s="207" t="s">
        <v>2193</v>
      </c>
      <c r="C3875" s="207" t="s">
        <v>555</v>
      </c>
      <c r="D3875" s="208" t="s">
        <v>1635</v>
      </c>
      <c r="E3875" s="209" t="s">
        <v>3756</v>
      </c>
    </row>
    <row r="3876" spans="1:5" x14ac:dyDescent="0.2">
      <c r="A3876" s="207" t="s">
        <v>3771</v>
      </c>
      <c r="B3876" s="207" t="s">
        <v>2193</v>
      </c>
      <c r="C3876" s="207" t="s">
        <v>555</v>
      </c>
      <c r="D3876" s="208" t="s">
        <v>1635</v>
      </c>
      <c r="E3876" s="209" t="s">
        <v>3759</v>
      </c>
    </row>
    <row r="3877" spans="1:5" x14ac:dyDescent="0.2">
      <c r="A3877" s="207" t="s">
        <v>3771</v>
      </c>
      <c r="B3877" s="207" t="s">
        <v>2193</v>
      </c>
      <c r="C3877" s="207" t="s">
        <v>555</v>
      </c>
      <c r="D3877" s="208" t="s">
        <v>1635</v>
      </c>
      <c r="E3877" s="209" t="s">
        <v>3765</v>
      </c>
    </row>
    <row r="3878" spans="1:5" x14ac:dyDescent="0.2">
      <c r="A3878" s="207" t="s">
        <v>3771</v>
      </c>
      <c r="B3878" s="207" t="s">
        <v>2185</v>
      </c>
      <c r="C3878" s="207" t="s">
        <v>341</v>
      </c>
      <c r="D3878" s="208" t="s">
        <v>1635</v>
      </c>
      <c r="E3878" s="209" t="s">
        <v>3756</v>
      </c>
    </row>
    <row r="3879" spans="1:5" x14ac:dyDescent="0.2">
      <c r="A3879" s="207" t="s">
        <v>3771</v>
      </c>
      <c r="B3879" s="207" t="s">
        <v>2185</v>
      </c>
      <c r="C3879" s="207" t="s">
        <v>341</v>
      </c>
      <c r="D3879" s="208" t="s">
        <v>1635</v>
      </c>
      <c r="E3879" s="209" t="s">
        <v>3759</v>
      </c>
    </row>
    <row r="3880" spans="1:5" x14ac:dyDescent="0.2">
      <c r="A3880" s="207" t="s">
        <v>3771</v>
      </c>
      <c r="B3880" s="207" t="s">
        <v>2185</v>
      </c>
      <c r="C3880" s="207" t="s">
        <v>341</v>
      </c>
      <c r="D3880" s="208" t="s">
        <v>1635</v>
      </c>
      <c r="E3880" s="209" t="s">
        <v>3757</v>
      </c>
    </row>
    <row r="3881" spans="1:5" x14ac:dyDescent="0.2">
      <c r="A3881" s="207" t="s">
        <v>3771</v>
      </c>
      <c r="B3881" s="207" t="s">
        <v>2185</v>
      </c>
      <c r="C3881" s="207" t="s">
        <v>341</v>
      </c>
      <c r="D3881" s="208" t="s">
        <v>1635</v>
      </c>
      <c r="E3881" s="209" t="s">
        <v>3765</v>
      </c>
    </row>
    <row r="3882" spans="1:5" x14ac:dyDescent="0.2">
      <c r="A3882" s="207" t="s">
        <v>3771</v>
      </c>
      <c r="B3882" s="207" t="s">
        <v>2207</v>
      </c>
      <c r="C3882" s="207" t="s">
        <v>363</v>
      </c>
      <c r="D3882" s="208" t="s">
        <v>1635</v>
      </c>
      <c r="E3882" s="209" t="s">
        <v>3756</v>
      </c>
    </row>
    <row r="3883" spans="1:5" x14ac:dyDescent="0.2">
      <c r="A3883" s="207" t="s">
        <v>3771</v>
      </c>
      <c r="B3883" s="207" t="s">
        <v>2207</v>
      </c>
      <c r="C3883" s="207" t="s">
        <v>363</v>
      </c>
      <c r="D3883" s="208" t="s">
        <v>1635</v>
      </c>
      <c r="E3883" s="209" t="s">
        <v>3759</v>
      </c>
    </row>
    <row r="3884" spans="1:5" x14ac:dyDescent="0.2">
      <c r="A3884" s="207" t="s">
        <v>3771</v>
      </c>
      <c r="B3884" s="207" t="s">
        <v>2207</v>
      </c>
      <c r="C3884" s="207" t="s">
        <v>363</v>
      </c>
      <c r="D3884" s="208" t="s">
        <v>1635</v>
      </c>
      <c r="E3884" s="209" t="s">
        <v>3765</v>
      </c>
    </row>
    <row r="3885" spans="1:5" x14ac:dyDescent="0.2">
      <c r="A3885" s="207" t="s">
        <v>3771</v>
      </c>
      <c r="B3885" s="207" t="s">
        <v>2189</v>
      </c>
      <c r="C3885" s="207" t="s">
        <v>351</v>
      </c>
      <c r="D3885" s="208" t="s">
        <v>1635</v>
      </c>
      <c r="E3885" s="209" t="s">
        <v>3756</v>
      </c>
    </row>
    <row r="3886" spans="1:5" x14ac:dyDescent="0.2">
      <c r="A3886" s="207" t="s">
        <v>3771</v>
      </c>
      <c r="B3886" s="207" t="s">
        <v>2189</v>
      </c>
      <c r="C3886" s="207" t="s">
        <v>351</v>
      </c>
      <c r="D3886" s="208" t="s">
        <v>1635</v>
      </c>
      <c r="E3886" s="209" t="s">
        <v>3759</v>
      </c>
    </row>
    <row r="3887" spans="1:5" x14ac:dyDescent="0.2">
      <c r="A3887" s="207" t="s">
        <v>3771</v>
      </c>
      <c r="B3887" s="207" t="s">
        <v>2189</v>
      </c>
      <c r="C3887" s="207" t="s">
        <v>351</v>
      </c>
      <c r="D3887" s="208" t="s">
        <v>1635</v>
      </c>
      <c r="E3887" s="209" t="s">
        <v>3765</v>
      </c>
    </row>
    <row r="3888" spans="1:5" x14ac:dyDescent="0.2">
      <c r="A3888" s="207" t="s">
        <v>3771</v>
      </c>
      <c r="B3888" s="207" t="s">
        <v>2214</v>
      </c>
      <c r="C3888" s="207" t="s">
        <v>361</v>
      </c>
      <c r="D3888" s="208" t="s">
        <v>1635</v>
      </c>
      <c r="E3888" s="209" t="s">
        <v>3756</v>
      </c>
    </row>
    <row r="3889" spans="1:5" x14ac:dyDescent="0.2">
      <c r="A3889" s="207" t="s">
        <v>3771</v>
      </c>
      <c r="B3889" s="207" t="s">
        <v>2214</v>
      </c>
      <c r="C3889" s="207" t="s">
        <v>361</v>
      </c>
      <c r="D3889" s="208" t="s">
        <v>1635</v>
      </c>
      <c r="E3889" s="209" t="s">
        <v>3765</v>
      </c>
    </row>
    <row r="3890" spans="1:5" x14ac:dyDescent="0.2">
      <c r="A3890" s="207" t="s">
        <v>3771</v>
      </c>
      <c r="B3890" s="207" t="s">
        <v>2187</v>
      </c>
      <c r="C3890" s="207" t="s">
        <v>340</v>
      </c>
      <c r="D3890" s="208" t="s">
        <v>1635</v>
      </c>
      <c r="E3890" s="209" t="s">
        <v>3756</v>
      </c>
    </row>
    <row r="3891" spans="1:5" x14ac:dyDescent="0.2">
      <c r="A3891" s="207" t="s">
        <v>3771</v>
      </c>
      <c r="B3891" s="207" t="s">
        <v>2187</v>
      </c>
      <c r="C3891" s="207" t="s">
        <v>340</v>
      </c>
      <c r="D3891" s="208" t="s">
        <v>1635</v>
      </c>
      <c r="E3891" s="209" t="s">
        <v>3759</v>
      </c>
    </row>
    <row r="3892" spans="1:5" x14ac:dyDescent="0.2">
      <c r="A3892" s="207" t="s">
        <v>3771</v>
      </c>
      <c r="B3892" s="207" t="s">
        <v>2187</v>
      </c>
      <c r="C3892" s="207" t="s">
        <v>340</v>
      </c>
      <c r="D3892" s="208" t="s">
        <v>1635</v>
      </c>
      <c r="E3892" s="209" t="s">
        <v>3757</v>
      </c>
    </row>
    <row r="3893" spans="1:5" x14ac:dyDescent="0.2">
      <c r="A3893" s="207" t="s">
        <v>3771</v>
      </c>
      <c r="B3893" s="207" t="s">
        <v>2187</v>
      </c>
      <c r="C3893" s="207" t="s">
        <v>340</v>
      </c>
      <c r="D3893" s="208" t="s">
        <v>1635</v>
      </c>
      <c r="E3893" s="209" t="s">
        <v>3765</v>
      </c>
    </row>
    <row r="3894" spans="1:5" x14ac:dyDescent="0.2">
      <c r="A3894" s="207" t="s">
        <v>3771</v>
      </c>
      <c r="B3894" s="207" t="s">
        <v>2190</v>
      </c>
      <c r="C3894" s="207" t="s">
        <v>370</v>
      </c>
      <c r="D3894" s="208" t="s">
        <v>1635</v>
      </c>
      <c r="E3894" s="209" t="s">
        <v>3756</v>
      </c>
    </row>
    <row r="3895" spans="1:5" x14ac:dyDescent="0.2">
      <c r="A3895" s="207" t="s">
        <v>3771</v>
      </c>
      <c r="B3895" s="207" t="s">
        <v>2190</v>
      </c>
      <c r="C3895" s="207" t="s">
        <v>370</v>
      </c>
      <c r="D3895" s="208" t="s">
        <v>1635</v>
      </c>
      <c r="E3895" s="209" t="s">
        <v>3759</v>
      </c>
    </row>
    <row r="3896" spans="1:5" x14ac:dyDescent="0.2">
      <c r="A3896" s="207" t="s">
        <v>3771</v>
      </c>
      <c r="B3896" s="207" t="s">
        <v>2190</v>
      </c>
      <c r="C3896" s="207" t="s">
        <v>370</v>
      </c>
      <c r="D3896" s="208" t="s">
        <v>1635</v>
      </c>
      <c r="E3896" s="209" t="s">
        <v>3765</v>
      </c>
    </row>
    <row r="3897" spans="1:5" x14ac:dyDescent="0.2">
      <c r="A3897" s="207" t="s">
        <v>3771</v>
      </c>
      <c r="B3897" s="207" t="s">
        <v>2212</v>
      </c>
      <c r="C3897" s="207" t="s">
        <v>367</v>
      </c>
      <c r="D3897" s="208" t="s">
        <v>1635</v>
      </c>
      <c r="E3897" s="209" t="s">
        <v>3756</v>
      </c>
    </row>
    <row r="3898" spans="1:5" x14ac:dyDescent="0.2">
      <c r="A3898" s="207" t="s">
        <v>3771</v>
      </c>
      <c r="B3898" s="207" t="s">
        <v>2212</v>
      </c>
      <c r="C3898" s="207" t="s">
        <v>367</v>
      </c>
      <c r="D3898" s="208" t="s">
        <v>1635</v>
      </c>
      <c r="E3898" s="209" t="s">
        <v>3759</v>
      </c>
    </row>
    <row r="3899" spans="1:5" x14ac:dyDescent="0.2">
      <c r="A3899" s="207" t="s">
        <v>3771</v>
      </c>
      <c r="B3899" s="207" t="s">
        <v>2205</v>
      </c>
      <c r="C3899" s="207" t="s">
        <v>353</v>
      </c>
      <c r="D3899" s="208" t="s">
        <v>1635</v>
      </c>
      <c r="E3899" s="209" t="s">
        <v>3756</v>
      </c>
    </row>
    <row r="3900" spans="1:5" x14ac:dyDescent="0.2">
      <c r="A3900" s="207" t="s">
        <v>3771</v>
      </c>
      <c r="B3900" s="207" t="s">
        <v>2205</v>
      </c>
      <c r="C3900" s="207" t="s">
        <v>353</v>
      </c>
      <c r="D3900" s="208" t="s">
        <v>1635</v>
      </c>
      <c r="E3900" s="209" t="s">
        <v>3759</v>
      </c>
    </row>
    <row r="3901" spans="1:5" x14ac:dyDescent="0.2">
      <c r="A3901" s="207" t="s">
        <v>3771</v>
      </c>
      <c r="B3901" s="207" t="s">
        <v>2259</v>
      </c>
      <c r="C3901" s="207" t="s">
        <v>505</v>
      </c>
      <c r="D3901" s="208" t="s">
        <v>1635</v>
      </c>
      <c r="E3901" s="209" t="s">
        <v>3756</v>
      </c>
    </row>
    <row r="3902" spans="1:5" x14ac:dyDescent="0.2">
      <c r="A3902" s="207" t="s">
        <v>3771</v>
      </c>
      <c r="B3902" s="207" t="s">
        <v>2259</v>
      </c>
      <c r="C3902" s="207" t="s">
        <v>505</v>
      </c>
      <c r="D3902" s="208" t="s">
        <v>1635</v>
      </c>
      <c r="E3902" s="209" t="s">
        <v>3765</v>
      </c>
    </row>
    <row r="3903" spans="1:5" x14ac:dyDescent="0.2">
      <c r="A3903" s="207" t="s">
        <v>3771</v>
      </c>
      <c r="B3903" s="207" t="s">
        <v>2197</v>
      </c>
      <c r="C3903" s="207" t="s">
        <v>360</v>
      </c>
      <c r="D3903" s="208" t="s">
        <v>1635</v>
      </c>
      <c r="E3903" s="209" t="s">
        <v>3756</v>
      </c>
    </row>
    <row r="3904" spans="1:5" x14ac:dyDescent="0.2">
      <c r="A3904" s="207" t="s">
        <v>3771</v>
      </c>
      <c r="B3904" s="207" t="s">
        <v>2197</v>
      </c>
      <c r="C3904" s="207" t="s">
        <v>360</v>
      </c>
      <c r="D3904" s="208" t="s">
        <v>1635</v>
      </c>
      <c r="E3904" s="209" t="s">
        <v>3759</v>
      </c>
    </row>
    <row r="3905" spans="1:5" x14ac:dyDescent="0.2">
      <c r="A3905" s="207" t="s">
        <v>3771</v>
      </c>
      <c r="B3905" s="207" t="s">
        <v>2197</v>
      </c>
      <c r="C3905" s="207" t="s">
        <v>360</v>
      </c>
      <c r="D3905" s="208" t="s">
        <v>1635</v>
      </c>
      <c r="E3905" s="209" t="s">
        <v>3765</v>
      </c>
    </row>
    <row r="3906" spans="1:5" x14ac:dyDescent="0.2">
      <c r="A3906" s="207" t="s">
        <v>3771</v>
      </c>
      <c r="B3906" s="207" t="s">
        <v>2217</v>
      </c>
      <c r="C3906" s="207" t="s">
        <v>506</v>
      </c>
      <c r="D3906" s="208" t="s">
        <v>1635</v>
      </c>
      <c r="E3906" s="209" t="s">
        <v>3756</v>
      </c>
    </row>
    <row r="3907" spans="1:5" x14ac:dyDescent="0.2">
      <c r="A3907" s="207" t="s">
        <v>3771</v>
      </c>
      <c r="B3907" s="207" t="s">
        <v>2217</v>
      </c>
      <c r="C3907" s="207" t="s">
        <v>506</v>
      </c>
      <c r="D3907" s="208" t="s">
        <v>1635</v>
      </c>
      <c r="E3907" s="209" t="s">
        <v>3759</v>
      </c>
    </row>
    <row r="3908" spans="1:5" x14ac:dyDescent="0.2">
      <c r="A3908" s="207" t="s">
        <v>3771</v>
      </c>
      <c r="B3908" s="207" t="s">
        <v>2217</v>
      </c>
      <c r="C3908" s="207" t="s">
        <v>506</v>
      </c>
      <c r="D3908" s="208" t="s">
        <v>1635</v>
      </c>
      <c r="E3908" s="209" t="s">
        <v>3765</v>
      </c>
    </row>
    <row r="3909" spans="1:5" x14ac:dyDescent="0.2">
      <c r="A3909" s="207" t="s">
        <v>3771</v>
      </c>
      <c r="B3909" s="207" t="s">
        <v>2239</v>
      </c>
      <c r="C3909" s="207" t="s">
        <v>365</v>
      </c>
      <c r="D3909" s="208" t="s">
        <v>1635</v>
      </c>
      <c r="E3909" s="209" t="s">
        <v>3756</v>
      </c>
    </row>
    <row r="3910" spans="1:5" x14ac:dyDescent="0.2">
      <c r="A3910" s="207" t="s">
        <v>3771</v>
      </c>
      <c r="B3910" s="207" t="s">
        <v>2239</v>
      </c>
      <c r="C3910" s="207" t="s">
        <v>365</v>
      </c>
      <c r="D3910" s="208" t="s">
        <v>1635</v>
      </c>
      <c r="E3910" s="209" t="s">
        <v>3759</v>
      </c>
    </row>
    <row r="3911" spans="1:5" x14ac:dyDescent="0.2">
      <c r="A3911" s="207" t="s">
        <v>3771</v>
      </c>
      <c r="B3911" s="207" t="s">
        <v>2204</v>
      </c>
      <c r="C3911" s="207" t="s">
        <v>355</v>
      </c>
      <c r="D3911" s="208" t="s">
        <v>1635</v>
      </c>
      <c r="E3911" s="209" t="s">
        <v>3756</v>
      </c>
    </row>
    <row r="3912" spans="1:5" x14ac:dyDescent="0.2">
      <c r="A3912" s="207" t="s">
        <v>3771</v>
      </c>
      <c r="B3912" s="207" t="s">
        <v>2204</v>
      </c>
      <c r="C3912" s="207" t="s">
        <v>355</v>
      </c>
      <c r="D3912" s="208" t="s">
        <v>1635</v>
      </c>
      <c r="E3912" s="209" t="s">
        <v>3759</v>
      </c>
    </row>
    <row r="3913" spans="1:5" x14ac:dyDescent="0.2">
      <c r="A3913" s="207" t="s">
        <v>3771</v>
      </c>
      <c r="B3913" s="207" t="s">
        <v>2204</v>
      </c>
      <c r="C3913" s="207" t="s">
        <v>355</v>
      </c>
      <c r="D3913" s="208" t="s">
        <v>1635</v>
      </c>
      <c r="E3913" s="209" t="s">
        <v>3765</v>
      </c>
    </row>
    <row r="3914" spans="1:5" x14ac:dyDescent="0.2">
      <c r="A3914" s="207" t="s">
        <v>3771</v>
      </c>
      <c r="B3914" s="207" t="s">
        <v>2216</v>
      </c>
      <c r="C3914" s="207" t="s">
        <v>3695</v>
      </c>
      <c r="D3914" s="208" t="s">
        <v>1635</v>
      </c>
      <c r="E3914" s="209" t="s">
        <v>3756</v>
      </c>
    </row>
    <row r="3915" spans="1:5" x14ac:dyDescent="0.2">
      <c r="A3915" s="207" t="s">
        <v>3771</v>
      </c>
      <c r="B3915" s="207" t="s">
        <v>2216</v>
      </c>
      <c r="C3915" s="207" t="s">
        <v>3695</v>
      </c>
      <c r="D3915" s="208" t="s">
        <v>1635</v>
      </c>
      <c r="E3915" s="209" t="s">
        <v>3759</v>
      </c>
    </row>
    <row r="3916" spans="1:5" x14ac:dyDescent="0.2">
      <c r="A3916" s="207" t="s">
        <v>3771</v>
      </c>
      <c r="B3916" s="207" t="s">
        <v>2222</v>
      </c>
      <c r="C3916" s="207" t="s">
        <v>3696</v>
      </c>
      <c r="D3916" s="208" t="s">
        <v>1635</v>
      </c>
      <c r="E3916" s="209" t="s">
        <v>3756</v>
      </c>
    </row>
    <row r="3917" spans="1:5" x14ac:dyDescent="0.2">
      <c r="A3917" s="207" t="s">
        <v>3771</v>
      </c>
      <c r="B3917" s="207" t="s">
        <v>2222</v>
      </c>
      <c r="C3917" s="207" t="s">
        <v>3696</v>
      </c>
      <c r="D3917" s="208" t="s">
        <v>1635</v>
      </c>
      <c r="E3917" s="209" t="s">
        <v>3759</v>
      </c>
    </row>
    <row r="3918" spans="1:5" x14ac:dyDescent="0.2">
      <c r="A3918" s="207" t="s">
        <v>3771</v>
      </c>
      <c r="B3918" s="207" t="s">
        <v>2262</v>
      </c>
      <c r="C3918" s="207" t="s">
        <v>375</v>
      </c>
      <c r="D3918" s="208" t="s">
        <v>1635</v>
      </c>
      <c r="E3918" s="209" t="s">
        <v>3756</v>
      </c>
    </row>
    <row r="3919" spans="1:5" x14ac:dyDescent="0.2">
      <c r="A3919" s="207" t="s">
        <v>3771</v>
      </c>
      <c r="B3919" s="207" t="s">
        <v>2262</v>
      </c>
      <c r="C3919" s="207" t="s">
        <v>375</v>
      </c>
      <c r="D3919" s="208" t="s">
        <v>1635</v>
      </c>
      <c r="E3919" s="209" t="s">
        <v>3759</v>
      </c>
    </row>
    <row r="3920" spans="1:5" x14ac:dyDescent="0.2">
      <c r="A3920" s="207" t="s">
        <v>3771</v>
      </c>
      <c r="B3920" s="207" t="s">
        <v>2263</v>
      </c>
      <c r="C3920" s="207" t="s">
        <v>394</v>
      </c>
      <c r="D3920" s="208" t="s">
        <v>1635</v>
      </c>
      <c r="E3920" s="209" t="s">
        <v>3756</v>
      </c>
    </row>
    <row r="3921" spans="1:5" x14ac:dyDescent="0.2">
      <c r="A3921" s="207" t="s">
        <v>3771</v>
      </c>
      <c r="B3921" s="207" t="s">
        <v>2247</v>
      </c>
      <c r="C3921" s="207" t="s">
        <v>393</v>
      </c>
      <c r="D3921" s="208" t="s">
        <v>1635</v>
      </c>
      <c r="E3921" s="209" t="s">
        <v>3756</v>
      </c>
    </row>
    <row r="3922" spans="1:5" x14ac:dyDescent="0.2">
      <c r="A3922" s="207" t="s">
        <v>3771</v>
      </c>
      <c r="B3922" s="207" t="s">
        <v>2247</v>
      </c>
      <c r="C3922" s="207" t="s">
        <v>393</v>
      </c>
      <c r="D3922" s="208" t="s">
        <v>1635</v>
      </c>
      <c r="E3922" s="209" t="s">
        <v>3765</v>
      </c>
    </row>
    <row r="3923" spans="1:5" x14ac:dyDescent="0.2">
      <c r="A3923" s="207" t="s">
        <v>3771</v>
      </c>
      <c r="B3923" s="207" t="s">
        <v>2206</v>
      </c>
      <c r="C3923" s="207" t="s">
        <v>379</v>
      </c>
      <c r="D3923" s="208" t="s">
        <v>1635</v>
      </c>
      <c r="E3923" s="209" t="s">
        <v>3756</v>
      </c>
    </row>
    <row r="3924" spans="1:5" x14ac:dyDescent="0.2">
      <c r="A3924" s="207" t="s">
        <v>3771</v>
      </c>
      <c r="B3924" s="207" t="s">
        <v>2206</v>
      </c>
      <c r="C3924" s="207" t="s">
        <v>379</v>
      </c>
      <c r="D3924" s="208" t="s">
        <v>1635</v>
      </c>
      <c r="E3924" s="209" t="s">
        <v>3765</v>
      </c>
    </row>
    <row r="3925" spans="1:5" x14ac:dyDescent="0.2">
      <c r="A3925" s="207" t="s">
        <v>3771</v>
      </c>
      <c r="B3925" s="207" t="s">
        <v>2227</v>
      </c>
      <c r="C3925" s="207" t="s">
        <v>389</v>
      </c>
      <c r="D3925" s="208" t="s">
        <v>1635</v>
      </c>
      <c r="E3925" s="209" t="s">
        <v>3756</v>
      </c>
    </row>
    <row r="3926" spans="1:5" x14ac:dyDescent="0.2">
      <c r="A3926" s="207" t="s">
        <v>3771</v>
      </c>
      <c r="B3926" s="207" t="s">
        <v>2227</v>
      </c>
      <c r="C3926" s="207" t="s">
        <v>389</v>
      </c>
      <c r="D3926" s="208" t="s">
        <v>1635</v>
      </c>
      <c r="E3926" s="209" t="s">
        <v>3765</v>
      </c>
    </row>
    <row r="3927" spans="1:5" x14ac:dyDescent="0.2">
      <c r="A3927" s="207" t="s">
        <v>3771</v>
      </c>
      <c r="B3927" s="207" t="s">
        <v>2215</v>
      </c>
      <c r="C3927" s="207" t="s">
        <v>364</v>
      </c>
      <c r="D3927" s="208" t="s">
        <v>1635</v>
      </c>
      <c r="E3927" s="209" t="s">
        <v>3756</v>
      </c>
    </row>
    <row r="3928" spans="1:5" x14ac:dyDescent="0.2">
      <c r="A3928" s="207" t="s">
        <v>3771</v>
      </c>
      <c r="B3928" s="207" t="s">
        <v>2215</v>
      </c>
      <c r="C3928" s="207" t="s">
        <v>364</v>
      </c>
      <c r="D3928" s="208" t="s">
        <v>1635</v>
      </c>
      <c r="E3928" s="209" t="s">
        <v>3765</v>
      </c>
    </row>
    <row r="3929" spans="1:5" x14ac:dyDescent="0.2">
      <c r="A3929" s="207" t="s">
        <v>3771</v>
      </c>
      <c r="B3929" s="207" t="s">
        <v>2226</v>
      </c>
      <c r="C3929" s="207" t="s">
        <v>507</v>
      </c>
      <c r="D3929" s="208" t="s">
        <v>1635</v>
      </c>
      <c r="E3929" s="209" t="s">
        <v>3756</v>
      </c>
    </row>
    <row r="3930" spans="1:5" x14ac:dyDescent="0.2">
      <c r="A3930" s="207" t="s">
        <v>3771</v>
      </c>
      <c r="B3930" s="207" t="s">
        <v>2226</v>
      </c>
      <c r="C3930" s="207" t="s">
        <v>507</v>
      </c>
      <c r="D3930" s="208" t="s">
        <v>1635</v>
      </c>
      <c r="E3930" s="209" t="s">
        <v>3765</v>
      </c>
    </row>
    <row r="3931" spans="1:5" x14ac:dyDescent="0.2">
      <c r="A3931" s="207" t="s">
        <v>3771</v>
      </c>
      <c r="B3931" s="207" t="s">
        <v>2232</v>
      </c>
      <c r="C3931" s="207" t="s">
        <v>929</v>
      </c>
      <c r="D3931" s="208" t="s">
        <v>1635</v>
      </c>
      <c r="E3931" s="209" t="s">
        <v>3756</v>
      </c>
    </row>
    <row r="3932" spans="1:5" x14ac:dyDescent="0.2">
      <c r="A3932" s="207" t="s">
        <v>3771</v>
      </c>
      <c r="B3932" s="207" t="s">
        <v>2232</v>
      </c>
      <c r="C3932" s="207" t="s">
        <v>929</v>
      </c>
      <c r="D3932" s="208" t="s">
        <v>1635</v>
      </c>
      <c r="E3932" s="209" t="s">
        <v>3765</v>
      </c>
    </row>
    <row r="3933" spans="1:5" x14ac:dyDescent="0.2">
      <c r="A3933" s="207" t="s">
        <v>3771</v>
      </c>
      <c r="B3933" s="207" t="s">
        <v>2188</v>
      </c>
      <c r="C3933" s="207" t="s">
        <v>352</v>
      </c>
      <c r="D3933" s="208" t="s">
        <v>1635</v>
      </c>
      <c r="E3933" s="209" t="s">
        <v>3756</v>
      </c>
    </row>
    <row r="3934" spans="1:5" x14ac:dyDescent="0.2">
      <c r="A3934" s="207" t="s">
        <v>3771</v>
      </c>
      <c r="B3934" s="207" t="s">
        <v>2188</v>
      </c>
      <c r="C3934" s="207" t="s">
        <v>352</v>
      </c>
      <c r="D3934" s="208" t="s">
        <v>1635</v>
      </c>
      <c r="E3934" s="209" t="s">
        <v>3759</v>
      </c>
    </row>
    <row r="3935" spans="1:5" x14ac:dyDescent="0.2">
      <c r="A3935" s="207" t="s">
        <v>3771</v>
      </c>
      <c r="B3935" s="207" t="s">
        <v>2188</v>
      </c>
      <c r="C3935" s="207" t="s">
        <v>352</v>
      </c>
      <c r="D3935" s="208" t="s">
        <v>1635</v>
      </c>
      <c r="E3935" s="209" t="s">
        <v>3765</v>
      </c>
    </row>
    <row r="3936" spans="1:5" x14ac:dyDescent="0.2">
      <c r="A3936" s="207" t="s">
        <v>3771</v>
      </c>
      <c r="B3936" s="207" t="s">
        <v>2210</v>
      </c>
      <c r="C3936" s="207" t="s">
        <v>502</v>
      </c>
      <c r="D3936" s="208" t="s">
        <v>1635</v>
      </c>
      <c r="E3936" s="209" t="s">
        <v>3756</v>
      </c>
    </row>
    <row r="3937" spans="1:5" x14ac:dyDescent="0.2">
      <c r="A3937" s="207" t="s">
        <v>3771</v>
      </c>
      <c r="B3937" s="207" t="s">
        <v>2210</v>
      </c>
      <c r="C3937" s="207" t="s">
        <v>502</v>
      </c>
      <c r="D3937" s="208" t="s">
        <v>1635</v>
      </c>
      <c r="E3937" s="209" t="s">
        <v>3759</v>
      </c>
    </row>
    <row r="3938" spans="1:5" x14ac:dyDescent="0.2">
      <c r="A3938" s="207" t="s">
        <v>3771</v>
      </c>
      <c r="B3938" s="207" t="s">
        <v>2210</v>
      </c>
      <c r="C3938" s="207" t="s">
        <v>502</v>
      </c>
      <c r="D3938" s="208" t="s">
        <v>1635</v>
      </c>
      <c r="E3938" s="209" t="s">
        <v>3765</v>
      </c>
    </row>
    <row r="3939" spans="1:5" x14ac:dyDescent="0.2">
      <c r="A3939" s="207" t="s">
        <v>3771</v>
      </c>
      <c r="B3939" s="207" t="s">
        <v>2198</v>
      </c>
      <c r="C3939" s="207" t="s">
        <v>362</v>
      </c>
      <c r="D3939" s="208" t="s">
        <v>1635</v>
      </c>
      <c r="E3939" s="209" t="s">
        <v>3756</v>
      </c>
    </row>
    <row r="3940" spans="1:5" x14ac:dyDescent="0.2">
      <c r="A3940" s="207" t="s">
        <v>3771</v>
      </c>
      <c r="B3940" s="207" t="s">
        <v>2198</v>
      </c>
      <c r="C3940" s="207" t="s">
        <v>362</v>
      </c>
      <c r="D3940" s="208" t="s">
        <v>1635</v>
      </c>
      <c r="E3940" s="209" t="s">
        <v>3765</v>
      </c>
    </row>
    <row r="3941" spans="1:5" x14ac:dyDescent="0.2">
      <c r="A3941" s="207" t="s">
        <v>3771</v>
      </c>
      <c r="B3941" s="207" t="s">
        <v>2192</v>
      </c>
      <c r="C3941" s="207" t="s">
        <v>956</v>
      </c>
      <c r="D3941" s="208" t="s">
        <v>1635</v>
      </c>
      <c r="E3941" s="209" t="s">
        <v>3756</v>
      </c>
    </row>
    <row r="3942" spans="1:5" x14ac:dyDescent="0.2">
      <c r="A3942" s="207" t="s">
        <v>3771</v>
      </c>
      <c r="B3942" s="207" t="s">
        <v>2192</v>
      </c>
      <c r="C3942" s="207" t="s">
        <v>956</v>
      </c>
      <c r="D3942" s="208" t="s">
        <v>1635</v>
      </c>
      <c r="E3942" s="209" t="s">
        <v>3759</v>
      </c>
    </row>
    <row r="3943" spans="1:5" x14ac:dyDescent="0.2">
      <c r="A3943" s="207" t="s">
        <v>3771</v>
      </c>
      <c r="B3943" s="207" t="s">
        <v>2192</v>
      </c>
      <c r="C3943" s="207" t="s">
        <v>956</v>
      </c>
      <c r="D3943" s="208" t="s">
        <v>1635</v>
      </c>
      <c r="E3943" s="209" t="s">
        <v>3765</v>
      </c>
    </row>
    <row r="3944" spans="1:5" x14ac:dyDescent="0.2">
      <c r="A3944" s="207" t="s">
        <v>3771</v>
      </c>
      <c r="B3944" s="207" t="s">
        <v>2235</v>
      </c>
      <c r="C3944" s="207" t="s">
        <v>3697</v>
      </c>
      <c r="D3944" s="208" t="s">
        <v>1635</v>
      </c>
      <c r="E3944" s="209" t="s">
        <v>3756</v>
      </c>
    </row>
    <row r="3945" spans="1:5" x14ac:dyDescent="0.2">
      <c r="A3945" s="207" t="s">
        <v>3771</v>
      </c>
      <c r="B3945" s="207" t="s">
        <v>2235</v>
      </c>
      <c r="C3945" s="207" t="s">
        <v>3697</v>
      </c>
      <c r="D3945" s="208" t="s">
        <v>1635</v>
      </c>
      <c r="E3945" s="209" t="s">
        <v>3759</v>
      </c>
    </row>
    <row r="3946" spans="1:5" x14ac:dyDescent="0.2">
      <c r="A3946" s="207" t="s">
        <v>3771</v>
      </c>
      <c r="B3946" s="207" t="s">
        <v>2235</v>
      </c>
      <c r="C3946" s="207" t="s">
        <v>3697</v>
      </c>
      <c r="D3946" s="208" t="s">
        <v>1635</v>
      </c>
      <c r="E3946" s="209" t="s">
        <v>3765</v>
      </c>
    </row>
    <row r="3947" spans="1:5" x14ac:dyDescent="0.2">
      <c r="A3947" s="207" t="s">
        <v>3771</v>
      </c>
      <c r="B3947" s="207" t="s">
        <v>2228</v>
      </c>
      <c r="C3947" s="207" t="s">
        <v>381</v>
      </c>
      <c r="D3947" s="208" t="s">
        <v>1635</v>
      </c>
      <c r="E3947" s="209" t="s">
        <v>3756</v>
      </c>
    </row>
    <row r="3948" spans="1:5" x14ac:dyDescent="0.2">
      <c r="A3948" s="207" t="s">
        <v>3771</v>
      </c>
      <c r="B3948" s="207" t="s">
        <v>2228</v>
      </c>
      <c r="C3948" s="207" t="s">
        <v>381</v>
      </c>
      <c r="D3948" s="208" t="s">
        <v>1635</v>
      </c>
      <c r="E3948" s="209" t="s">
        <v>3765</v>
      </c>
    </row>
    <row r="3949" spans="1:5" x14ac:dyDescent="0.2">
      <c r="A3949" s="207" t="s">
        <v>3771</v>
      </c>
      <c r="B3949" s="207" t="s">
        <v>402</v>
      </c>
      <c r="C3949" s="207" t="s">
        <v>336</v>
      </c>
      <c r="D3949" s="208" t="s">
        <v>3782</v>
      </c>
      <c r="E3949" s="209" t="s">
        <v>3761</v>
      </c>
    </row>
    <row r="3950" spans="1:5" x14ac:dyDescent="0.2">
      <c r="A3950" s="207" t="s">
        <v>3771</v>
      </c>
      <c r="B3950" s="207" t="s">
        <v>402</v>
      </c>
      <c r="C3950" s="207" t="s">
        <v>336</v>
      </c>
      <c r="D3950" s="208" t="s">
        <v>3782</v>
      </c>
      <c r="E3950" s="209" t="s">
        <v>3769</v>
      </c>
    </row>
    <row r="3951" spans="1:5" x14ac:dyDescent="0.2">
      <c r="A3951" s="207" t="s">
        <v>3771</v>
      </c>
      <c r="B3951" s="207" t="s">
        <v>402</v>
      </c>
      <c r="C3951" s="207" t="s">
        <v>336</v>
      </c>
      <c r="D3951" s="208" t="s">
        <v>3782</v>
      </c>
      <c r="E3951" s="209" t="s">
        <v>3756</v>
      </c>
    </row>
    <row r="3952" spans="1:5" x14ac:dyDescent="0.2">
      <c r="A3952" s="207" t="s">
        <v>3771</v>
      </c>
      <c r="B3952" s="207" t="s">
        <v>402</v>
      </c>
      <c r="C3952" s="207" t="s">
        <v>336</v>
      </c>
      <c r="D3952" s="208" t="s">
        <v>3782</v>
      </c>
      <c r="E3952" s="209" t="s">
        <v>3759</v>
      </c>
    </row>
    <row r="3953" spans="1:5" x14ac:dyDescent="0.2">
      <c r="A3953" s="207" t="s">
        <v>3771</v>
      </c>
      <c r="B3953" s="207" t="s">
        <v>402</v>
      </c>
      <c r="C3953" s="207" t="s">
        <v>336</v>
      </c>
      <c r="D3953" s="208" t="s">
        <v>3782</v>
      </c>
      <c r="E3953" s="209" t="s">
        <v>3757</v>
      </c>
    </row>
    <row r="3954" spans="1:5" x14ac:dyDescent="0.2">
      <c r="A3954" s="207" t="s">
        <v>3771</v>
      </c>
      <c r="B3954" s="207" t="s">
        <v>402</v>
      </c>
      <c r="C3954" s="207" t="s">
        <v>336</v>
      </c>
      <c r="D3954" s="208" t="s">
        <v>3782</v>
      </c>
      <c r="E3954" s="209" t="s">
        <v>3765</v>
      </c>
    </row>
    <row r="3955" spans="1:5" x14ac:dyDescent="0.2">
      <c r="A3955" s="207" t="s">
        <v>3771</v>
      </c>
      <c r="B3955" s="207" t="s">
        <v>2194</v>
      </c>
      <c r="C3955" s="207" t="s">
        <v>419</v>
      </c>
      <c r="D3955" s="208" t="s">
        <v>3783</v>
      </c>
      <c r="E3955" s="209" t="s">
        <v>3756</v>
      </c>
    </row>
    <row r="3956" spans="1:5" x14ac:dyDescent="0.2">
      <c r="A3956" s="207" t="s">
        <v>3771</v>
      </c>
      <c r="B3956" s="207" t="s">
        <v>2194</v>
      </c>
      <c r="C3956" s="207" t="s">
        <v>419</v>
      </c>
      <c r="D3956" s="208" t="s">
        <v>3783</v>
      </c>
      <c r="E3956" s="209" t="s">
        <v>3759</v>
      </c>
    </row>
    <row r="3957" spans="1:5" x14ac:dyDescent="0.2">
      <c r="A3957" s="207" t="s">
        <v>3771</v>
      </c>
      <c r="B3957" s="207" t="s">
        <v>2194</v>
      </c>
      <c r="C3957" s="207" t="s">
        <v>419</v>
      </c>
      <c r="D3957" s="208" t="s">
        <v>3783</v>
      </c>
      <c r="E3957" s="209" t="s">
        <v>3757</v>
      </c>
    </row>
    <row r="3958" spans="1:5" x14ac:dyDescent="0.2">
      <c r="A3958" s="207" t="s">
        <v>3771</v>
      </c>
      <c r="B3958" s="207" t="s">
        <v>1552</v>
      </c>
      <c r="C3958" s="207" t="s">
        <v>75</v>
      </c>
      <c r="D3958" s="208" t="s">
        <v>3783</v>
      </c>
      <c r="E3958" s="209" t="s">
        <v>3756</v>
      </c>
    </row>
    <row r="3959" spans="1:5" x14ac:dyDescent="0.2">
      <c r="A3959" s="207" t="s">
        <v>3771</v>
      </c>
      <c r="B3959" s="207" t="s">
        <v>1552</v>
      </c>
      <c r="C3959" s="207" t="s">
        <v>75</v>
      </c>
      <c r="D3959" s="208" t="s">
        <v>3783</v>
      </c>
      <c r="E3959" s="209" t="s">
        <v>3759</v>
      </c>
    </row>
    <row r="3960" spans="1:5" x14ac:dyDescent="0.2">
      <c r="A3960" s="207" t="s">
        <v>3771</v>
      </c>
      <c r="B3960" s="207" t="s">
        <v>1552</v>
      </c>
      <c r="C3960" s="207" t="s">
        <v>75</v>
      </c>
      <c r="D3960" s="208" t="s">
        <v>3783</v>
      </c>
      <c r="E3960" s="209" t="s">
        <v>3757</v>
      </c>
    </row>
    <row r="3961" spans="1:5" x14ac:dyDescent="0.2">
      <c r="A3961" s="207" t="s">
        <v>3771</v>
      </c>
      <c r="B3961" s="207" t="s">
        <v>2253</v>
      </c>
      <c r="C3961" s="207" t="s">
        <v>278</v>
      </c>
      <c r="D3961" s="208" t="s">
        <v>3783</v>
      </c>
      <c r="E3961" s="209" t="s">
        <v>3756</v>
      </c>
    </row>
    <row r="3962" spans="1:5" x14ac:dyDescent="0.2">
      <c r="A3962" s="207" t="s">
        <v>3771</v>
      </c>
      <c r="B3962" s="207" t="s">
        <v>2253</v>
      </c>
      <c r="C3962" s="207" t="s">
        <v>278</v>
      </c>
      <c r="D3962" s="208" t="s">
        <v>3783</v>
      </c>
      <c r="E3962" s="209" t="s">
        <v>3757</v>
      </c>
    </row>
    <row r="3963" spans="1:5" x14ac:dyDescent="0.2">
      <c r="A3963" s="207" t="s">
        <v>3771</v>
      </c>
      <c r="B3963" s="207" t="s">
        <v>3087</v>
      </c>
      <c r="C3963" s="207" t="s">
        <v>3088</v>
      </c>
      <c r="D3963" s="208" t="s">
        <v>3783</v>
      </c>
      <c r="E3963" s="209" t="s">
        <v>3756</v>
      </c>
    </row>
    <row r="3964" spans="1:5" x14ac:dyDescent="0.2">
      <c r="A3964" s="207" t="s">
        <v>3771</v>
      </c>
      <c r="B3964" s="207" t="s">
        <v>3087</v>
      </c>
      <c r="C3964" s="207" t="s">
        <v>3088</v>
      </c>
      <c r="D3964" s="208" t="s">
        <v>3783</v>
      </c>
      <c r="E3964" s="209" t="s">
        <v>3759</v>
      </c>
    </row>
    <row r="3965" spans="1:5" x14ac:dyDescent="0.2">
      <c r="A3965" s="207" t="s">
        <v>3771</v>
      </c>
      <c r="B3965" s="207" t="s">
        <v>3083</v>
      </c>
      <c r="C3965" s="207" t="s">
        <v>3084</v>
      </c>
      <c r="D3965" s="208" t="s">
        <v>3783</v>
      </c>
      <c r="E3965" s="209" t="s">
        <v>3756</v>
      </c>
    </row>
    <row r="3966" spans="1:5" x14ac:dyDescent="0.2">
      <c r="A3966" s="207" t="s">
        <v>3771</v>
      </c>
      <c r="B3966" s="207" t="s">
        <v>3085</v>
      </c>
      <c r="C3966" s="207" t="s">
        <v>3086</v>
      </c>
      <c r="D3966" s="208" t="s">
        <v>3783</v>
      </c>
      <c r="E3966" s="209" t="s">
        <v>3756</v>
      </c>
    </row>
    <row r="3967" spans="1:5" x14ac:dyDescent="0.2">
      <c r="A3967" s="207" t="s">
        <v>3771</v>
      </c>
      <c r="B3967" s="207" t="s">
        <v>3085</v>
      </c>
      <c r="C3967" s="207" t="s">
        <v>3086</v>
      </c>
      <c r="D3967" s="208" t="s">
        <v>3783</v>
      </c>
      <c r="E3967" s="209" t="s">
        <v>3759</v>
      </c>
    </row>
    <row r="3968" spans="1:5" x14ac:dyDescent="0.2">
      <c r="A3968" s="207" t="s">
        <v>3771</v>
      </c>
      <c r="B3968" s="207" t="s">
        <v>3123</v>
      </c>
      <c r="C3968" s="207" t="s">
        <v>3124</v>
      </c>
      <c r="D3968" s="208" t="s">
        <v>3783</v>
      </c>
      <c r="E3968" s="209" t="s">
        <v>3756</v>
      </c>
    </row>
    <row r="3969" spans="1:5" x14ac:dyDescent="0.2">
      <c r="A3969" s="207" t="s">
        <v>3771</v>
      </c>
      <c r="B3969" s="207" t="s">
        <v>3089</v>
      </c>
      <c r="C3969" s="207" t="s">
        <v>3090</v>
      </c>
      <c r="D3969" s="208" t="s">
        <v>3783</v>
      </c>
      <c r="E3969" s="209" t="s">
        <v>3756</v>
      </c>
    </row>
    <row r="3970" spans="1:5" x14ac:dyDescent="0.2">
      <c r="A3970" s="207" t="s">
        <v>3771</v>
      </c>
      <c r="B3970" s="207" t="s">
        <v>3089</v>
      </c>
      <c r="C3970" s="207" t="s">
        <v>3090</v>
      </c>
      <c r="D3970" s="208" t="s">
        <v>3783</v>
      </c>
      <c r="E3970" s="209" t="s">
        <v>3759</v>
      </c>
    </row>
    <row r="3971" spans="1:5" x14ac:dyDescent="0.2">
      <c r="A3971" s="207" t="s">
        <v>3771</v>
      </c>
      <c r="B3971" s="207" t="s">
        <v>3081</v>
      </c>
      <c r="C3971" s="207" t="s">
        <v>3082</v>
      </c>
      <c r="D3971" s="208" t="s">
        <v>3783</v>
      </c>
      <c r="E3971" s="209" t="s">
        <v>3756</v>
      </c>
    </row>
    <row r="3972" spans="1:5" x14ac:dyDescent="0.2">
      <c r="A3972" s="207" t="s">
        <v>3771</v>
      </c>
      <c r="B3972" s="207" t="s">
        <v>1551</v>
      </c>
      <c r="C3972" s="207" t="s">
        <v>209</v>
      </c>
      <c r="D3972" s="208" t="s">
        <v>3783</v>
      </c>
      <c r="E3972" s="209" t="s">
        <v>3756</v>
      </c>
    </row>
    <row r="3973" spans="1:5" x14ac:dyDescent="0.2">
      <c r="A3973" s="207" t="s">
        <v>3771</v>
      </c>
      <c r="B3973" s="207" t="s">
        <v>1551</v>
      </c>
      <c r="C3973" s="207" t="s">
        <v>209</v>
      </c>
      <c r="D3973" s="208" t="s">
        <v>3783</v>
      </c>
      <c r="E3973" s="209" t="s">
        <v>3759</v>
      </c>
    </row>
    <row r="3974" spans="1:5" x14ac:dyDescent="0.2">
      <c r="A3974" s="207" t="s">
        <v>3771</v>
      </c>
      <c r="B3974" s="207" t="s">
        <v>1551</v>
      </c>
      <c r="C3974" s="207" t="s">
        <v>209</v>
      </c>
      <c r="D3974" s="208" t="s">
        <v>3783</v>
      </c>
      <c r="E3974" s="209" t="s">
        <v>3757</v>
      </c>
    </row>
    <row r="3975" spans="1:5" x14ac:dyDescent="0.2">
      <c r="A3975" s="207" t="s">
        <v>3771</v>
      </c>
      <c r="B3975" s="207" t="s">
        <v>1551</v>
      </c>
      <c r="C3975" s="207" t="s">
        <v>209</v>
      </c>
      <c r="D3975" s="208" t="s">
        <v>3783</v>
      </c>
      <c r="E3975" s="209" t="s">
        <v>3765</v>
      </c>
    </row>
    <row r="3976" spans="1:5" x14ac:dyDescent="0.2">
      <c r="A3976" s="207" t="s">
        <v>3771</v>
      </c>
      <c r="B3976" s="207" t="s">
        <v>1548</v>
      </c>
      <c r="C3976" s="207" t="s">
        <v>325</v>
      </c>
      <c r="D3976" s="208" t="s">
        <v>3783</v>
      </c>
      <c r="E3976" s="209" t="s">
        <v>3756</v>
      </c>
    </row>
    <row r="3977" spans="1:5" x14ac:dyDescent="0.2">
      <c r="A3977" s="207" t="s">
        <v>3771</v>
      </c>
      <c r="B3977" s="207" t="s">
        <v>1548</v>
      </c>
      <c r="C3977" s="207" t="s">
        <v>325</v>
      </c>
      <c r="D3977" s="208" t="s">
        <v>3783</v>
      </c>
      <c r="E3977" s="209" t="s">
        <v>3759</v>
      </c>
    </row>
    <row r="3978" spans="1:5" x14ac:dyDescent="0.2">
      <c r="A3978" s="207" t="s">
        <v>3771</v>
      </c>
      <c r="B3978" s="207" t="s">
        <v>1554</v>
      </c>
      <c r="C3978" s="207" t="s">
        <v>106</v>
      </c>
      <c r="D3978" s="208" t="s">
        <v>3783</v>
      </c>
      <c r="E3978" s="209" t="s">
        <v>3756</v>
      </c>
    </row>
    <row r="3979" spans="1:5" x14ac:dyDescent="0.2">
      <c r="A3979" s="207" t="s">
        <v>3771</v>
      </c>
      <c r="B3979" s="207" t="s">
        <v>1554</v>
      </c>
      <c r="C3979" s="207" t="s">
        <v>106</v>
      </c>
      <c r="D3979" s="208" t="s">
        <v>3783</v>
      </c>
      <c r="E3979" s="209" t="s">
        <v>3759</v>
      </c>
    </row>
    <row r="3980" spans="1:5" x14ac:dyDescent="0.2">
      <c r="A3980" s="207" t="s">
        <v>3771</v>
      </c>
      <c r="B3980" s="207" t="s">
        <v>1554</v>
      </c>
      <c r="C3980" s="207" t="s">
        <v>106</v>
      </c>
      <c r="D3980" s="208" t="s">
        <v>3783</v>
      </c>
      <c r="E3980" s="209" t="s">
        <v>3757</v>
      </c>
    </row>
    <row r="3981" spans="1:5" x14ac:dyDescent="0.2">
      <c r="A3981" s="207" t="s">
        <v>3771</v>
      </c>
      <c r="B3981" s="207" t="s">
        <v>1553</v>
      </c>
      <c r="C3981" s="207" t="s">
        <v>105</v>
      </c>
      <c r="D3981" s="208" t="s">
        <v>3783</v>
      </c>
      <c r="E3981" s="209" t="s">
        <v>3756</v>
      </c>
    </row>
    <row r="3982" spans="1:5" x14ac:dyDescent="0.2">
      <c r="A3982" s="207" t="s">
        <v>3771</v>
      </c>
      <c r="B3982" s="207" t="s">
        <v>1553</v>
      </c>
      <c r="C3982" s="207" t="s">
        <v>105</v>
      </c>
      <c r="D3982" s="208" t="s">
        <v>3783</v>
      </c>
      <c r="E3982" s="209" t="s">
        <v>3759</v>
      </c>
    </row>
    <row r="3983" spans="1:5" x14ac:dyDescent="0.2">
      <c r="A3983" s="207" t="s">
        <v>3771</v>
      </c>
      <c r="B3983" s="207" t="s">
        <v>1553</v>
      </c>
      <c r="C3983" s="207" t="s">
        <v>105</v>
      </c>
      <c r="D3983" s="208" t="s">
        <v>3783</v>
      </c>
      <c r="E3983" s="209" t="s">
        <v>3757</v>
      </c>
    </row>
    <row r="3984" spans="1:5" x14ac:dyDescent="0.2">
      <c r="A3984" s="207" t="s">
        <v>3771</v>
      </c>
      <c r="B3984" s="207" t="s">
        <v>1549</v>
      </c>
      <c r="C3984" s="207" t="s">
        <v>210</v>
      </c>
      <c r="D3984" s="208" t="s">
        <v>3783</v>
      </c>
      <c r="E3984" s="209" t="s">
        <v>3756</v>
      </c>
    </row>
    <row r="3985" spans="1:5" x14ac:dyDescent="0.2">
      <c r="A3985" s="207" t="s">
        <v>3771</v>
      </c>
      <c r="B3985" s="207" t="s">
        <v>1549</v>
      </c>
      <c r="C3985" s="207" t="s">
        <v>210</v>
      </c>
      <c r="D3985" s="208" t="s">
        <v>3783</v>
      </c>
      <c r="E3985" s="209" t="s">
        <v>3759</v>
      </c>
    </row>
    <row r="3986" spans="1:5" x14ac:dyDescent="0.2">
      <c r="A3986" s="207" t="s">
        <v>3771</v>
      </c>
      <c r="B3986" s="207" t="s">
        <v>1549</v>
      </c>
      <c r="C3986" s="207" t="s">
        <v>210</v>
      </c>
      <c r="D3986" s="208" t="s">
        <v>3783</v>
      </c>
      <c r="E3986" s="209" t="s">
        <v>3765</v>
      </c>
    </row>
    <row r="3987" spans="1:5" x14ac:dyDescent="0.2">
      <c r="A3987" s="207" t="s">
        <v>3771</v>
      </c>
      <c r="B3987" s="207" t="s">
        <v>1550</v>
      </c>
      <c r="C3987" s="207" t="s">
        <v>326</v>
      </c>
      <c r="D3987" s="208" t="s">
        <v>3783</v>
      </c>
      <c r="E3987" s="209" t="s">
        <v>3756</v>
      </c>
    </row>
    <row r="3988" spans="1:5" x14ac:dyDescent="0.2">
      <c r="A3988" s="207" t="s">
        <v>3771</v>
      </c>
      <c r="B3988" s="207" t="s">
        <v>1550</v>
      </c>
      <c r="C3988" s="207" t="s">
        <v>326</v>
      </c>
      <c r="D3988" s="208" t="s">
        <v>3783</v>
      </c>
      <c r="E3988" s="209" t="s">
        <v>3759</v>
      </c>
    </row>
    <row r="3989" spans="1:5" x14ac:dyDescent="0.2">
      <c r="A3989" s="207" t="s">
        <v>3784</v>
      </c>
      <c r="B3989" s="207" t="s">
        <v>3302</v>
      </c>
      <c r="C3989" s="207" t="s">
        <v>3303</v>
      </c>
      <c r="D3989" s="208" t="s">
        <v>3785</v>
      </c>
      <c r="E3989" s="209" t="s">
        <v>3756</v>
      </c>
    </row>
    <row r="3990" spans="1:5" x14ac:dyDescent="0.2">
      <c r="A3990" s="207" t="s">
        <v>3784</v>
      </c>
      <c r="B3990" s="207" t="s">
        <v>3411</v>
      </c>
      <c r="C3990" s="207" t="s">
        <v>3412</v>
      </c>
      <c r="D3990" s="208" t="s">
        <v>3785</v>
      </c>
      <c r="E3990" s="209" t="s">
        <v>3756</v>
      </c>
    </row>
    <row r="3991" spans="1:5" x14ac:dyDescent="0.2">
      <c r="A3991" s="207" t="s">
        <v>3784</v>
      </c>
      <c r="B3991" s="207" t="s">
        <v>3121</v>
      </c>
      <c r="C3991" s="207" t="s">
        <v>3122</v>
      </c>
      <c r="D3991" s="208" t="s">
        <v>3786</v>
      </c>
      <c r="E3991" s="209" t="s">
        <v>3756</v>
      </c>
    </row>
    <row r="3992" spans="1:5" x14ac:dyDescent="0.2">
      <c r="A3992" s="207" t="s">
        <v>3784</v>
      </c>
      <c r="B3992" s="207" t="s">
        <v>3121</v>
      </c>
      <c r="C3992" s="207" t="s">
        <v>3122</v>
      </c>
      <c r="D3992" s="208" t="s">
        <v>3786</v>
      </c>
      <c r="E3992" s="209" t="s">
        <v>3787</v>
      </c>
    </row>
    <row r="3993" spans="1:5" x14ac:dyDescent="0.2">
      <c r="A3993" s="207" t="s">
        <v>3784</v>
      </c>
      <c r="B3993" s="207" t="s">
        <v>3546</v>
      </c>
      <c r="C3993" s="207" t="s">
        <v>3547</v>
      </c>
      <c r="D3993" s="208" t="s">
        <v>1464</v>
      </c>
      <c r="E3993" s="209" t="s">
        <v>3756</v>
      </c>
    </row>
    <row r="3994" spans="1:5" x14ac:dyDescent="0.2">
      <c r="A3994" s="207" t="s">
        <v>3784</v>
      </c>
      <c r="B3994" s="207" t="s">
        <v>2290</v>
      </c>
      <c r="C3994" s="207" t="s">
        <v>3698</v>
      </c>
      <c r="D3994" s="208" t="s">
        <v>1635</v>
      </c>
      <c r="E3994" s="209" t="s">
        <v>3756</v>
      </c>
    </row>
    <row r="3995" spans="1:5" x14ac:dyDescent="0.2">
      <c r="A3995" s="207" t="s">
        <v>3784</v>
      </c>
      <c r="B3995" s="207" t="s">
        <v>2290</v>
      </c>
      <c r="C3995" s="207" t="s">
        <v>3698</v>
      </c>
      <c r="D3995" s="208" t="s">
        <v>1635</v>
      </c>
      <c r="E3995" s="209" t="s">
        <v>3759</v>
      </c>
    </row>
    <row r="3996" spans="1:5" x14ac:dyDescent="0.2">
      <c r="A3996" s="207" t="s">
        <v>3784</v>
      </c>
      <c r="B3996" s="207" t="s">
        <v>2287</v>
      </c>
      <c r="C3996" s="207" t="s">
        <v>3699</v>
      </c>
      <c r="D3996" s="208" t="s">
        <v>1635</v>
      </c>
      <c r="E3996" s="209" t="s">
        <v>3756</v>
      </c>
    </row>
    <row r="3997" spans="1:5" x14ac:dyDescent="0.2">
      <c r="A3997" s="207" t="s">
        <v>3784</v>
      </c>
      <c r="B3997" s="207" t="s">
        <v>2287</v>
      </c>
      <c r="C3997" s="207" t="s">
        <v>3699</v>
      </c>
      <c r="D3997" s="208" t="s">
        <v>1635</v>
      </c>
      <c r="E3997" s="209" t="s">
        <v>3759</v>
      </c>
    </row>
    <row r="3998" spans="1:5" x14ac:dyDescent="0.2">
      <c r="A3998" s="207" t="s">
        <v>3784</v>
      </c>
      <c r="B3998" s="207" t="s">
        <v>2272</v>
      </c>
      <c r="C3998" s="207" t="s">
        <v>3700</v>
      </c>
      <c r="D3998" s="208" t="s">
        <v>1635</v>
      </c>
      <c r="E3998" s="209" t="s">
        <v>3756</v>
      </c>
    </row>
    <row r="3999" spans="1:5" x14ac:dyDescent="0.2">
      <c r="A3999" s="207" t="s">
        <v>3784</v>
      </c>
      <c r="B3999" s="207" t="s">
        <v>2272</v>
      </c>
      <c r="C3999" s="207" t="s">
        <v>3700</v>
      </c>
      <c r="D3999" s="208" t="s">
        <v>1635</v>
      </c>
      <c r="E3999" s="209" t="s">
        <v>3765</v>
      </c>
    </row>
    <row r="4000" spans="1:5" x14ac:dyDescent="0.2">
      <c r="A4000" s="207" t="s">
        <v>3784</v>
      </c>
      <c r="B4000" s="207" t="s">
        <v>2268</v>
      </c>
      <c r="C4000" s="207" t="s">
        <v>3701</v>
      </c>
      <c r="D4000" s="208" t="s">
        <v>1635</v>
      </c>
      <c r="E4000" s="209" t="s">
        <v>3756</v>
      </c>
    </row>
    <row r="4001" spans="1:5" x14ac:dyDescent="0.2">
      <c r="A4001" s="207" t="s">
        <v>3784</v>
      </c>
      <c r="B4001" s="207" t="s">
        <v>2268</v>
      </c>
      <c r="C4001" s="207" t="s">
        <v>3701</v>
      </c>
      <c r="D4001" s="208" t="s">
        <v>1635</v>
      </c>
      <c r="E4001" s="209" t="s">
        <v>3765</v>
      </c>
    </row>
    <row r="4002" spans="1:5" x14ac:dyDescent="0.2">
      <c r="A4002" s="207" t="s">
        <v>3784</v>
      </c>
      <c r="B4002" s="207" t="s">
        <v>2285</v>
      </c>
      <c r="C4002" s="207" t="s">
        <v>3702</v>
      </c>
      <c r="D4002" s="208" t="s">
        <v>1635</v>
      </c>
      <c r="E4002" s="209" t="s">
        <v>3759</v>
      </c>
    </row>
    <row r="4003" spans="1:5" x14ac:dyDescent="0.2">
      <c r="A4003" s="207" t="s">
        <v>3784</v>
      </c>
      <c r="B4003" s="207" t="s">
        <v>2285</v>
      </c>
      <c r="C4003" s="207" t="s">
        <v>3702</v>
      </c>
      <c r="D4003" s="208" t="s">
        <v>1635</v>
      </c>
      <c r="E4003" s="209" t="s">
        <v>3765</v>
      </c>
    </row>
    <row r="4004" spans="1:5" x14ac:dyDescent="0.2">
      <c r="A4004" s="207" t="s">
        <v>3784</v>
      </c>
      <c r="B4004" s="207" t="s">
        <v>2292</v>
      </c>
      <c r="C4004" s="207" t="s">
        <v>3703</v>
      </c>
      <c r="D4004" s="208" t="s">
        <v>1635</v>
      </c>
      <c r="E4004" s="209" t="s">
        <v>3759</v>
      </c>
    </row>
    <row r="4005" spans="1:5" x14ac:dyDescent="0.2">
      <c r="A4005" s="207" t="s">
        <v>3784</v>
      </c>
      <c r="B4005" s="207" t="s">
        <v>2292</v>
      </c>
      <c r="C4005" s="207" t="s">
        <v>3703</v>
      </c>
      <c r="D4005" s="208" t="s">
        <v>1635</v>
      </c>
      <c r="E4005" s="209" t="s">
        <v>3765</v>
      </c>
    </row>
    <row r="4006" spans="1:5" x14ac:dyDescent="0.2">
      <c r="A4006" s="207" t="s">
        <v>3784</v>
      </c>
      <c r="B4006" s="207" t="s">
        <v>2944</v>
      </c>
      <c r="C4006" s="207" t="s">
        <v>3704</v>
      </c>
      <c r="D4006" s="208" t="s">
        <v>1635</v>
      </c>
      <c r="E4006" s="209" t="s">
        <v>3756</v>
      </c>
    </row>
    <row r="4007" spans="1:5" x14ac:dyDescent="0.2">
      <c r="A4007" s="207" t="s">
        <v>3784</v>
      </c>
      <c r="B4007" s="207" t="s">
        <v>2944</v>
      </c>
      <c r="C4007" s="207" t="s">
        <v>3704</v>
      </c>
      <c r="D4007" s="208" t="s">
        <v>1635</v>
      </c>
      <c r="E4007" s="209" t="s">
        <v>3765</v>
      </c>
    </row>
    <row r="4008" spans="1:5" x14ac:dyDescent="0.2">
      <c r="A4008" s="207" t="s">
        <v>3784</v>
      </c>
      <c r="B4008" s="207" t="s">
        <v>2950</v>
      </c>
      <c r="C4008" s="207" t="s">
        <v>3705</v>
      </c>
      <c r="D4008" s="208" t="s">
        <v>1635</v>
      </c>
      <c r="E4008" s="209" t="s">
        <v>3756</v>
      </c>
    </row>
    <row r="4009" spans="1:5" x14ac:dyDescent="0.2">
      <c r="A4009" s="207" t="s">
        <v>3784</v>
      </c>
      <c r="B4009" s="207" t="s">
        <v>2950</v>
      </c>
      <c r="C4009" s="207" t="s">
        <v>3705</v>
      </c>
      <c r="D4009" s="208" t="s">
        <v>1635</v>
      </c>
      <c r="E4009" s="209" t="s">
        <v>3765</v>
      </c>
    </row>
    <row r="4010" spans="1:5" x14ac:dyDescent="0.2">
      <c r="A4010" s="207" t="s">
        <v>3784</v>
      </c>
      <c r="B4010" s="207" t="s">
        <v>2271</v>
      </c>
      <c r="C4010" s="207" t="s">
        <v>3706</v>
      </c>
      <c r="D4010" s="208" t="s">
        <v>1635</v>
      </c>
      <c r="E4010" s="209" t="s">
        <v>3759</v>
      </c>
    </row>
    <row r="4011" spans="1:5" x14ac:dyDescent="0.2">
      <c r="A4011" s="207" t="s">
        <v>3784</v>
      </c>
      <c r="B4011" s="207" t="s">
        <v>2271</v>
      </c>
      <c r="C4011" s="207" t="s">
        <v>3706</v>
      </c>
      <c r="D4011" s="208" t="s">
        <v>1635</v>
      </c>
      <c r="E4011" s="209" t="s">
        <v>3765</v>
      </c>
    </row>
    <row r="4012" spans="1:5" x14ac:dyDescent="0.2">
      <c r="A4012" s="207" t="s">
        <v>3784</v>
      </c>
      <c r="B4012" s="207" t="s">
        <v>2270</v>
      </c>
      <c r="C4012" s="207" t="s">
        <v>3707</v>
      </c>
      <c r="D4012" s="208" t="s">
        <v>1635</v>
      </c>
      <c r="E4012" s="209" t="s">
        <v>3759</v>
      </c>
    </row>
    <row r="4013" spans="1:5" x14ac:dyDescent="0.2">
      <c r="A4013" s="207" t="s">
        <v>3784</v>
      </c>
      <c r="B4013" s="207" t="s">
        <v>2270</v>
      </c>
      <c r="C4013" s="207" t="s">
        <v>3707</v>
      </c>
      <c r="D4013" s="208" t="s">
        <v>1635</v>
      </c>
      <c r="E4013" s="209" t="s">
        <v>3765</v>
      </c>
    </row>
    <row r="4014" spans="1:5" x14ac:dyDescent="0.2">
      <c r="A4014" s="207" t="s">
        <v>3784</v>
      </c>
      <c r="B4014" s="207" t="s">
        <v>2282</v>
      </c>
      <c r="C4014" s="207" t="s">
        <v>327</v>
      </c>
      <c r="D4014" s="208" t="s">
        <v>1635</v>
      </c>
      <c r="E4014" s="209" t="s">
        <v>3756</v>
      </c>
    </row>
    <row r="4015" spans="1:5" x14ac:dyDescent="0.2">
      <c r="A4015" s="207" t="s">
        <v>3784</v>
      </c>
      <c r="B4015" s="207" t="s">
        <v>2284</v>
      </c>
      <c r="C4015" s="207" t="s">
        <v>267</v>
      </c>
      <c r="D4015" s="208" t="s">
        <v>1635</v>
      </c>
      <c r="E4015" s="209" t="s">
        <v>3756</v>
      </c>
    </row>
    <row r="4016" spans="1:5" x14ac:dyDescent="0.2">
      <c r="A4016" s="207" t="s">
        <v>3784</v>
      </c>
      <c r="B4016" s="207" t="s">
        <v>2291</v>
      </c>
      <c r="C4016" s="207" t="s">
        <v>328</v>
      </c>
      <c r="D4016" s="208" t="s">
        <v>1635</v>
      </c>
      <c r="E4016" s="209" t="s">
        <v>3756</v>
      </c>
    </row>
    <row r="4017" spans="1:5" x14ac:dyDescent="0.2">
      <c r="A4017" s="207" t="s">
        <v>3784</v>
      </c>
      <c r="B4017" s="207" t="s">
        <v>2278</v>
      </c>
      <c r="C4017" s="207" t="s">
        <v>271</v>
      </c>
      <c r="D4017" s="208" t="s">
        <v>1635</v>
      </c>
      <c r="E4017" s="209" t="s">
        <v>3756</v>
      </c>
    </row>
    <row r="4018" spans="1:5" x14ac:dyDescent="0.2">
      <c r="A4018" s="207" t="s">
        <v>3784</v>
      </c>
      <c r="B4018" s="207" t="s">
        <v>2274</v>
      </c>
      <c r="C4018" s="207" t="s">
        <v>268</v>
      </c>
      <c r="D4018" s="208" t="s">
        <v>1635</v>
      </c>
      <c r="E4018" s="209" t="s">
        <v>3756</v>
      </c>
    </row>
    <row r="4019" spans="1:5" x14ac:dyDescent="0.2">
      <c r="A4019" s="207" t="s">
        <v>3784</v>
      </c>
      <c r="B4019" s="207" t="s">
        <v>2283</v>
      </c>
      <c r="C4019" s="207" t="s">
        <v>272</v>
      </c>
      <c r="D4019" s="208" t="s">
        <v>1635</v>
      </c>
      <c r="E4019" s="209" t="s">
        <v>3756</v>
      </c>
    </row>
    <row r="4020" spans="1:5" x14ac:dyDescent="0.2">
      <c r="A4020" s="207" t="s">
        <v>3784</v>
      </c>
      <c r="B4020" s="207" t="s">
        <v>2273</v>
      </c>
      <c r="C4020" s="207" t="s">
        <v>329</v>
      </c>
      <c r="D4020" s="208" t="s">
        <v>1635</v>
      </c>
      <c r="E4020" s="209" t="s">
        <v>3756</v>
      </c>
    </row>
    <row r="4021" spans="1:5" x14ac:dyDescent="0.2">
      <c r="A4021" s="207" t="s">
        <v>3784</v>
      </c>
      <c r="B4021" s="207" t="s">
        <v>2276</v>
      </c>
      <c r="C4021" s="207" t="s">
        <v>725</v>
      </c>
      <c r="D4021" s="208" t="s">
        <v>1635</v>
      </c>
      <c r="E4021" s="209" t="s">
        <v>3756</v>
      </c>
    </row>
    <row r="4022" spans="1:5" x14ac:dyDescent="0.2">
      <c r="A4022" s="207" t="s">
        <v>3784</v>
      </c>
      <c r="B4022" s="207" t="s">
        <v>2945</v>
      </c>
      <c r="C4022" s="207" t="s">
        <v>3708</v>
      </c>
      <c r="D4022" s="208" t="s">
        <v>1635</v>
      </c>
      <c r="E4022" s="209" t="s">
        <v>3756</v>
      </c>
    </row>
    <row r="4023" spans="1:5" x14ac:dyDescent="0.2">
      <c r="A4023" s="207" t="s">
        <v>3784</v>
      </c>
      <c r="B4023" s="207" t="s">
        <v>2945</v>
      </c>
      <c r="C4023" s="207" t="s">
        <v>3708</v>
      </c>
      <c r="D4023" s="208" t="s">
        <v>1635</v>
      </c>
      <c r="E4023" s="209" t="s">
        <v>3759</v>
      </c>
    </row>
    <row r="4024" spans="1:5" x14ac:dyDescent="0.2">
      <c r="A4024" s="207" t="s">
        <v>3784</v>
      </c>
      <c r="B4024" s="207" t="s">
        <v>2945</v>
      </c>
      <c r="C4024" s="207" t="s">
        <v>3708</v>
      </c>
      <c r="D4024" s="208" t="s">
        <v>1635</v>
      </c>
      <c r="E4024" s="209" t="s">
        <v>3765</v>
      </c>
    </row>
    <row r="4025" spans="1:5" x14ac:dyDescent="0.2">
      <c r="A4025" s="207" t="s">
        <v>3784</v>
      </c>
      <c r="B4025" s="207" t="s">
        <v>2946</v>
      </c>
      <c r="C4025" s="207" t="s">
        <v>3709</v>
      </c>
      <c r="D4025" s="208" t="s">
        <v>1635</v>
      </c>
      <c r="E4025" s="209" t="s">
        <v>3756</v>
      </c>
    </row>
    <row r="4026" spans="1:5" x14ac:dyDescent="0.2">
      <c r="A4026" s="207" t="s">
        <v>3784</v>
      </c>
      <c r="B4026" s="207" t="s">
        <v>2946</v>
      </c>
      <c r="C4026" s="207" t="s">
        <v>3709</v>
      </c>
      <c r="D4026" s="208" t="s">
        <v>1635</v>
      </c>
      <c r="E4026" s="209" t="s">
        <v>3759</v>
      </c>
    </row>
    <row r="4027" spans="1:5" x14ac:dyDescent="0.2">
      <c r="A4027" s="207" t="s">
        <v>3784</v>
      </c>
      <c r="B4027" s="207" t="s">
        <v>2946</v>
      </c>
      <c r="C4027" s="207" t="s">
        <v>3709</v>
      </c>
      <c r="D4027" s="208" t="s">
        <v>1635</v>
      </c>
      <c r="E4027" s="209" t="s">
        <v>3765</v>
      </c>
    </row>
    <row r="4028" spans="1:5" x14ac:dyDescent="0.2">
      <c r="A4028" s="207" t="s">
        <v>3784</v>
      </c>
      <c r="B4028" s="207" t="s">
        <v>2281</v>
      </c>
      <c r="C4028" s="207" t="s">
        <v>3710</v>
      </c>
      <c r="D4028" s="208" t="s">
        <v>1635</v>
      </c>
      <c r="E4028" s="209" t="s">
        <v>3756</v>
      </c>
    </row>
    <row r="4029" spans="1:5" x14ac:dyDescent="0.2">
      <c r="A4029" s="207" t="s">
        <v>3784</v>
      </c>
      <c r="B4029" s="207" t="s">
        <v>2281</v>
      </c>
      <c r="C4029" s="207" t="s">
        <v>3710</v>
      </c>
      <c r="D4029" s="208" t="s">
        <v>1635</v>
      </c>
      <c r="E4029" s="209" t="s">
        <v>3759</v>
      </c>
    </row>
    <row r="4030" spans="1:5" x14ac:dyDescent="0.2">
      <c r="A4030" s="207" t="s">
        <v>3784</v>
      </c>
      <c r="B4030" s="207" t="s">
        <v>2281</v>
      </c>
      <c r="C4030" s="207" t="s">
        <v>3710</v>
      </c>
      <c r="D4030" s="208" t="s">
        <v>1635</v>
      </c>
      <c r="E4030" s="209" t="s">
        <v>3765</v>
      </c>
    </row>
    <row r="4031" spans="1:5" x14ac:dyDescent="0.2">
      <c r="A4031" s="207" t="s">
        <v>3784</v>
      </c>
      <c r="B4031" s="207" t="s">
        <v>2275</v>
      </c>
      <c r="C4031" s="207" t="s">
        <v>3711</v>
      </c>
      <c r="D4031" s="208" t="s">
        <v>1635</v>
      </c>
      <c r="E4031" s="209" t="s">
        <v>3756</v>
      </c>
    </row>
    <row r="4032" spans="1:5" x14ac:dyDescent="0.2">
      <c r="A4032" s="207" t="s">
        <v>3784</v>
      </c>
      <c r="B4032" s="207" t="s">
        <v>2275</v>
      </c>
      <c r="C4032" s="207" t="s">
        <v>3711</v>
      </c>
      <c r="D4032" s="208" t="s">
        <v>1635</v>
      </c>
      <c r="E4032" s="209" t="s">
        <v>3759</v>
      </c>
    </row>
    <row r="4033" spans="1:5" x14ac:dyDescent="0.2">
      <c r="A4033" s="207" t="s">
        <v>3784</v>
      </c>
      <c r="B4033" s="207" t="s">
        <v>2275</v>
      </c>
      <c r="C4033" s="207" t="s">
        <v>3711</v>
      </c>
      <c r="D4033" s="208" t="s">
        <v>1635</v>
      </c>
      <c r="E4033" s="209" t="s">
        <v>3765</v>
      </c>
    </row>
    <row r="4034" spans="1:5" x14ac:dyDescent="0.2">
      <c r="A4034" s="207" t="s">
        <v>3784</v>
      </c>
      <c r="B4034" s="207" t="s">
        <v>2279</v>
      </c>
      <c r="C4034" s="207" t="s">
        <v>3712</v>
      </c>
      <c r="D4034" s="208" t="s">
        <v>1635</v>
      </c>
      <c r="E4034" s="209" t="s">
        <v>3756</v>
      </c>
    </row>
    <row r="4035" spans="1:5" x14ac:dyDescent="0.2">
      <c r="A4035" s="207" t="s">
        <v>3784</v>
      </c>
      <c r="B4035" s="207" t="s">
        <v>2279</v>
      </c>
      <c r="C4035" s="207" t="s">
        <v>3712</v>
      </c>
      <c r="D4035" s="208" t="s">
        <v>1635</v>
      </c>
      <c r="E4035" s="209" t="s">
        <v>3759</v>
      </c>
    </row>
    <row r="4036" spans="1:5" x14ac:dyDescent="0.2">
      <c r="A4036" s="207" t="s">
        <v>3784</v>
      </c>
      <c r="B4036" s="207" t="s">
        <v>2279</v>
      </c>
      <c r="C4036" s="207" t="s">
        <v>3712</v>
      </c>
      <c r="D4036" s="208" t="s">
        <v>1635</v>
      </c>
      <c r="E4036" s="209" t="s">
        <v>3765</v>
      </c>
    </row>
    <row r="4037" spans="1:5" x14ac:dyDescent="0.2">
      <c r="A4037" s="207" t="s">
        <v>3784</v>
      </c>
      <c r="B4037" s="207" t="s">
        <v>2286</v>
      </c>
      <c r="C4037" s="207" t="s">
        <v>269</v>
      </c>
      <c r="D4037" s="208" t="s">
        <v>1635</v>
      </c>
      <c r="E4037" s="209" t="s">
        <v>3756</v>
      </c>
    </row>
    <row r="4038" spans="1:5" x14ac:dyDescent="0.2">
      <c r="A4038" s="207" t="s">
        <v>3784</v>
      </c>
      <c r="B4038" s="207" t="s">
        <v>2280</v>
      </c>
      <c r="C4038" s="207" t="s">
        <v>330</v>
      </c>
      <c r="D4038" s="208" t="s">
        <v>1635</v>
      </c>
      <c r="E4038" s="209" t="s">
        <v>3756</v>
      </c>
    </row>
    <row r="4039" spans="1:5" x14ac:dyDescent="0.2">
      <c r="A4039" s="207" t="s">
        <v>3784</v>
      </c>
      <c r="B4039" s="207" t="s">
        <v>2288</v>
      </c>
      <c r="C4039" s="207" t="s">
        <v>270</v>
      </c>
      <c r="D4039" s="208" t="s">
        <v>1635</v>
      </c>
      <c r="E4039" s="209" t="s">
        <v>3756</v>
      </c>
    </row>
    <row r="4040" spans="1:5" x14ac:dyDescent="0.2">
      <c r="A4040" s="207" t="s">
        <v>3784</v>
      </c>
      <c r="B4040" s="207" t="s">
        <v>2269</v>
      </c>
      <c r="C4040" s="207" t="s">
        <v>331</v>
      </c>
      <c r="D4040" s="208" t="s">
        <v>1635</v>
      </c>
      <c r="E4040" s="209" t="s">
        <v>3756</v>
      </c>
    </row>
    <row r="4041" spans="1:5" x14ac:dyDescent="0.2">
      <c r="A4041" s="207" t="s">
        <v>3784</v>
      </c>
      <c r="B4041" s="207" t="s">
        <v>2277</v>
      </c>
      <c r="C4041" s="207" t="s">
        <v>726</v>
      </c>
      <c r="D4041" s="208" t="s">
        <v>1635</v>
      </c>
      <c r="E4041" s="209" t="s">
        <v>3756</v>
      </c>
    </row>
    <row r="4042" spans="1:5" x14ac:dyDescent="0.2">
      <c r="A4042" s="204" t="s">
        <v>3784</v>
      </c>
      <c r="B4042" s="204" t="s">
        <v>2289</v>
      </c>
      <c r="C4042" s="204" t="s">
        <v>3713</v>
      </c>
      <c r="D4042" s="205" t="s">
        <v>1635</v>
      </c>
      <c r="E4042" s="206" t="s">
        <v>3756</v>
      </c>
    </row>
    <row r="4043" spans="1:5" x14ac:dyDescent="0.2">
      <c r="A4043" s="199" t="s">
        <v>3784</v>
      </c>
      <c r="B4043" s="199" t="s">
        <v>2289</v>
      </c>
      <c r="C4043" s="199" t="s">
        <v>3713</v>
      </c>
      <c r="D4043" s="203" t="s">
        <v>1635</v>
      </c>
      <c r="E4043" s="201" t="s">
        <v>3759</v>
      </c>
    </row>
  </sheetData>
  <mergeCells count="2">
    <mergeCell ref="A1:B1"/>
    <mergeCell ref="A2:B2"/>
  </mergeCells>
  <pageMargins left="0.74803149606299213" right="0.74803149606299213" top="0.98425196850393704" bottom="0.98425196850393704" header="0.51181102362204722" footer="0.51181102362204722"/>
  <pageSetup paperSize="9" scale="60" fitToHeight="0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65"/>
  <sheetViews>
    <sheetView showGridLines="0" zoomScaleNormal="100" workbookViewId="0">
      <selection sqref="A1:C1"/>
    </sheetView>
  </sheetViews>
  <sheetFormatPr defaultColWidth="9.140625" defaultRowHeight="12.75" x14ac:dyDescent="0.2"/>
  <cols>
    <col min="1" max="1" width="9.5703125" style="64" customWidth="1"/>
    <col min="2" max="2" width="70" style="64" customWidth="1"/>
    <col min="3" max="3" width="12.85546875" style="36" customWidth="1"/>
    <col min="4" max="4" width="17.7109375" style="36" customWidth="1"/>
    <col min="5" max="5" width="97" style="36" bestFit="1" customWidth="1"/>
    <col min="6" max="6" width="14.5703125" style="64" bestFit="1" customWidth="1"/>
    <col min="7" max="7" width="10.28515625" style="66" bestFit="1" customWidth="1"/>
    <col min="8" max="16384" width="9.140625" style="62"/>
  </cols>
  <sheetData>
    <row r="1" spans="1:7" s="65" customFormat="1" ht="26.25" customHeight="1" x14ac:dyDescent="0.2">
      <c r="A1" s="226" t="s">
        <v>1131</v>
      </c>
      <c r="B1" s="226"/>
      <c r="C1" s="226"/>
      <c r="D1" s="36"/>
      <c r="E1" s="36"/>
      <c r="F1" s="64"/>
      <c r="G1" s="66"/>
    </row>
    <row r="2" spans="1:7" s="65" customFormat="1" ht="15.75" customHeight="1" x14ac:dyDescent="0.2">
      <c r="A2" s="227" t="s">
        <v>3717</v>
      </c>
      <c r="B2" s="227"/>
      <c r="C2" s="227"/>
      <c r="D2" s="61"/>
      <c r="E2" s="61"/>
      <c r="F2" s="64"/>
      <c r="G2" s="66"/>
    </row>
    <row r="3" spans="1:7" s="65" customFormat="1" ht="12" x14ac:dyDescent="0.2">
      <c r="A3" s="64"/>
      <c r="B3" s="64"/>
      <c r="C3" s="36"/>
      <c r="D3" s="36"/>
      <c r="E3" s="36"/>
      <c r="F3" s="64"/>
      <c r="G3" s="66"/>
    </row>
    <row r="4" spans="1:7" s="65" customFormat="1" ht="12" x14ac:dyDescent="0.2">
      <c r="C4" s="87"/>
      <c r="D4" s="87"/>
      <c r="E4" s="87"/>
      <c r="F4" s="98"/>
      <c r="G4" s="101"/>
    </row>
    <row r="5" spans="1:7" s="7" customFormat="1" ht="30" customHeight="1" x14ac:dyDescent="0.2">
      <c r="A5" s="38" t="s">
        <v>1034</v>
      </c>
      <c r="B5" s="38" t="s">
        <v>861</v>
      </c>
      <c r="C5" s="38" t="s">
        <v>52</v>
      </c>
      <c r="D5" s="38" t="s">
        <v>669</v>
      </c>
      <c r="E5" s="38" t="s">
        <v>1035</v>
      </c>
      <c r="F5" s="38" t="s">
        <v>1036</v>
      </c>
      <c r="G5" s="38" t="s">
        <v>1037</v>
      </c>
    </row>
    <row r="6" spans="1:7" s="31" customFormat="1" ht="11.25" x14ac:dyDescent="0.2">
      <c r="A6" s="137"/>
      <c r="B6" s="138"/>
      <c r="C6" s="138"/>
      <c r="D6" s="138"/>
      <c r="E6" s="139"/>
      <c r="F6" s="139"/>
      <c r="G6" s="144"/>
    </row>
    <row r="7" spans="1:7" ht="12" customHeight="1" x14ac:dyDescent="0.2">
      <c r="A7" s="190" t="s">
        <v>3726</v>
      </c>
      <c r="B7" s="191" t="s">
        <v>3724</v>
      </c>
      <c r="C7" s="191" t="s">
        <v>3725</v>
      </c>
      <c r="D7" s="191" t="s">
        <v>2976</v>
      </c>
      <c r="E7" s="191" t="s">
        <v>3727</v>
      </c>
      <c r="F7" s="211" t="s">
        <v>3728</v>
      </c>
      <c r="G7" s="212">
        <v>44210</v>
      </c>
    </row>
    <row r="8" spans="1:7" ht="12" customHeight="1" x14ac:dyDescent="0.2">
      <c r="A8" s="192" t="s">
        <v>3726</v>
      </c>
      <c r="B8" s="193" t="s">
        <v>3729</v>
      </c>
      <c r="C8" s="193" t="s">
        <v>3730</v>
      </c>
      <c r="D8" s="193" t="s">
        <v>1691</v>
      </c>
      <c r="E8" s="193" t="s">
        <v>3731</v>
      </c>
      <c r="F8" s="213" t="s">
        <v>3728</v>
      </c>
      <c r="G8" s="214">
        <v>44217</v>
      </c>
    </row>
    <row r="9" spans="1:7" ht="12" customHeight="1" x14ac:dyDescent="0.2">
      <c r="A9" s="192" t="s">
        <v>3726</v>
      </c>
      <c r="B9" s="193" t="s">
        <v>3732</v>
      </c>
      <c r="C9" s="193" t="s">
        <v>3733</v>
      </c>
      <c r="D9" s="193" t="s">
        <v>1691</v>
      </c>
      <c r="E9" s="193" t="s">
        <v>3734</v>
      </c>
      <c r="F9" s="213" t="s">
        <v>3728</v>
      </c>
      <c r="G9" s="214">
        <v>44217</v>
      </c>
    </row>
    <row r="10" spans="1:7" ht="12" customHeight="1" x14ac:dyDescent="0.2">
      <c r="A10" s="192" t="s">
        <v>3726</v>
      </c>
      <c r="B10" s="193" t="s">
        <v>3735</v>
      </c>
      <c r="C10" s="193" t="s">
        <v>3736</v>
      </c>
      <c r="D10" s="193" t="s">
        <v>1348</v>
      </c>
      <c r="E10" s="193" t="s">
        <v>3737</v>
      </c>
      <c r="F10" s="213" t="s">
        <v>3721</v>
      </c>
      <c r="G10" s="214">
        <v>44222</v>
      </c>
    </row>
    <row r="11" spans="1:7" ht="12" customHeight="1" x14ac:dyDescent="0.2">
      <c r="A11" s="192" t="s">
        <v>3726</v>
      </c>
      <c r="B11" s="193" t="s">
        <v>3738</v>
      </c>
      <c r="C11" s="193" t="s">
        <v>3739</v>
      </c>
      <c r="D11" s="193" t="s">
        <v>1555</v>
      </c>
      <c r="E11" s="193" t="s">
        <v>3740</v>
      </c>
      <c r="F11" s="213" t="s">
        <v>3721</v>
      </c>
      <c r="G11" s="214">
        <v>44223</v>
      </c>
    </row>
    <row r="12" spans="1:7" ht="12" customHeight="1" x14ac:dyDescent="0.2">
      <c r="A12" s="192" t="s">
        <v>3726</v>
      </c>
      <c r="B12" s="193" t="s">
        <v>3741</v>
      </c>
      <c r="C12" s="193" t="s">
        <v>3742</v>
      </c>
      <c r="D12" s="193" t="s">
        <v>1555</v>
      </c>
      <c r="E12" s="193" t="s">
        <v>3743</v>
      </c>
      <c r="F12" s="213" t="s">
        <v>3721</v>
      </c>
      <c r="G12" s="214">
        <v>44223</v>
      </c>
    </row>
    <row r="13" spans="1:7" ht="12" customHeight="1" x14ac:dyDescent="0.2">
      <c r="A13" s="192" t="s">
        <v>3726</v>
      </c>
      <c r="B13" s="193" t="s">
        <v>3744</v>
      </c>
      <c r="C13" s="193" t="s">
        <v>3745</v>
      </c>
      <c r="D13" s="193" t="s">
        <v>1555</v>
      </c>
      <c r="E13" s="193" t="s">
        <v>3746</v>
      </c>
      <c r="F13" s="213" t="s">
        <v>3721</v>
      </c>
      <c r="G13" s="214">
        <v>44223</v>
      </c>
    </row>
    <row r="14" spans="1:7" ht="12" customHeight="1" x14ac:dyDescent="0.2">
      <c r="A14" s="192" t="s">
        <v>3726</v>
      </c>
      <c r="B14" s="193" t="s">
        <v>3747</v>
      </c>
      <c r="C14" s="193" t="s">
        <v>3748</v>
      </c>
      <c r="D14" s="193" t="s">
        <v>3749</v>
      </c>
      <c r="E14" s="193" t="s">
        <v>3750</v>
      </c>
      <c r="F14" s="213" t="s">
        <v>3721</v>
      </c>
      <c r="G14" s="214">
        <v>44223</v>
      </c>
    </row>
    <row r="15" spans="1:7" ht="12" customHeight="1" x14ac:dyDescent="0.2">
      <c r="A15" s="192" t="s">
        <v>3726</v>
      </c>
      <c r="B15" s="193" t="s">
        <v>3751</v>
      </c>
      <c r="C15" s="193" t="s">
        <v>3752</v>
      </c>
      <c r="D15" s="193" t="s">
        <v>1635</v>
      </c>
      <c r="E15" s="193" t="s">
        <v>3753</v>
      </c>
      <c r="F15" s="213" t="s">
        <v>3721</v>
      </c>
      <c r="G15" s="214">
        <v>44224</v>
      </c>
    </row>
    <row r="16" spans="1:7" ht="12" customHeight="1" x14ac:dyDescent="0.2">
      <c r="A16" s="194" t="s">
        <v>3720</v>
      </c>
      <c r="B16" s="195" t="s">
        <v>3718</v>
      </c>
      <c r="C16" s="195" t="s">
        <v>3719</v>
      </c>
      <c r="D16" s="195" t="s">
        <v>1204</v>
      </c>
      <c r="E16" s="195"/>
      <c r="F16" s="215" t="s">
        <v>3721</v>
      </c>
      <c r="G16" s="216">
        <v>44200</v>
      </c>
    </row>
    <row r="17" spans="1:7" ht="12" customHeight="1" x14ac:dyDescent="0.2">
      <c r="A17" s="194" t="s">
        <v>3720</v>
      </c>
      <c r="B17" s="195" t="s">
        <v>3722</v>
      </c>
      <c r="C17" s="195" t="s">
        <v>3723</v>
      </c>
      <c r="D17" s="195" t="s">
        <v>1204</v>
      </c>
      <c r="E17" s="195"/>
      <c r="F17" s="215" t="s">
        <v>3721</v>
      </c>
      <c r="G17" s="216">
        <v>44200</v>
      </c>
    </row>
    <row r="18" spans="1:7" ht="12" customHeight="1" x14ac:dyDescent="0.2">
      <c r="A18" s="194" t="s">
        <v>3771</v>
      </c>
      <c r="B18" s="195" t="s">
        <v>3773</v>
      </c>
      <c r="C18" s="195" t="s">
        <v>3774</v>
      </c>
      <c r="D18" s="195" t="s">
        <v>3775</v>
      </c>
      <c r="E18" s="195" t="s">
        <v>3790</v>
      </c>
      <c r="F18" s="215" t="s">
        <v>3794</v>
      </c>
      <c r="G18" s="216">
        <v>44214</v>
      </c>
    </row>
    <row r="19" spans="1:7" ht="12" customHeight="1" x14ac:dyDescent="0.2">
      <c r="A19" s="194" t="s">
        <v>3771</v>
      </c>
      <c r="B19" s="195" t="s">
        <v>3780</v>
      </c>
      <c r="C19" s="195" t="s">
        <v>3781</v>
      </c>
      <c r="D19" s="195" t="s">
        <v>3775</v>
      </c>
      <c r="E19" s="195" t="s">
        <v>3791</v>
      </c>
      <c r="F19" s="215" t="s">
        <v>3794</v>
      </c>
      <c r="G19" s="216">
        <v>44214</v>
      </c>
    </row>
    <row r="20" spans="1:7" ht="12" customHeight="1" x14ac:dyDescent="0.2">
      <c r="A20" s="194" t="s">
        <v>3771</v>
      </c>
      <c r="B20" s="195" t="s">
        <v>3778</v>
      </c>
      <c r="C20" s="195" t="s">
        <v>3779</v>
      </c>
      <c r="D20" s="195" t="s">
        <v>3775</v>
      </c>
      <c r="E20" s="195" t="s">
        <v>3792</v>
      </c>
      <c r="F20" s="215" t="s">
        <v>3794</v>
      </c>
      <c r="G20" s="216">
        <v>44214</v>
      </c>
    </row>
    <row r="21" spans="1:7" ht="12" customHeight="1" x14ac:dyDescent="0.2">
      <c r="A21" s="196" t="s">
        <v>3771</v>
      </c>
      <c r="B21" s="197" t="s">
        <v>3776</v>
      </c>
      <c r="C21" s="197" t="s">
        <v>3777</v>
      </c>
      <c r="D21" s="197" t="s">
        <v>3775</v>
      </c>
      <c r="E21" s="197" t="s">
        <v>3793</v>
      </c>
      <c r="F21" s="217" t="s">
        <v>3794</v>
      </c>
      <c r="G21" s="218">
        <v>44214</v>
      </c>
    </row>
    <row r="22" spans="1:7" ht="12" customHeight="1" x14ac:dyDescent="0.2">
      <c r="A22" s="62"/>
      <c r="B22" s="62"/>
      <c r="C22" s="62"/>
      <c r="D22" s="62"/>
      <c r="E22" s="62"/>
      <c r="F22" s="62"/>
      <c r="G22" s="62"/>
    </row>
    <row r="23" spans="1:7" ht="12" customHeight="1" x14ac:dyDescent="0.2">
      <c r="A23" s="62"/>
      <c r="B23" s="62"/>
      <c r="C23" s="62"/>
      <c r="D23" s="62"/>
      <c r="E23" s="62"/>
      <c r="F23" s="62"/>
      <c r="G23" s="62"/>
    </row>
    <row r="24" spans="1:7" ht="12" customHeight="1" x14ac:dyDescent="0.2">
      <c r="A24" s="62"/>
      <c r="B24" s="62"/>
      <c r="C24" s="62"/>
      <c r="D24" s="62"/>
      <c r="E24" s="62"/>
      <c r="F24" s="62"/>
      <c r="G24" s="62"/>
    </row>
    <row r="25" spans="1:7" ht="12" customHeight="1" x14ac:dyDescent="0.2">
      <c r="A25" s="62"/>
      <c r="B25" s="62"/>
      <c r="C25" s="62"/>
      <c r="D25" s="62"/>
      <c r="E25" s="62"/>
      <c r="F25" s="62"/>
      <c r="G25" s="62"/>
    </row>
    <row r="26" spans="1:7" ht="12" customHeight="1" x14ac:dyDescent="0.2">
      <c r="A26" s="62"/>
      <c r="B26" s="62"/>
      <c r="C26" s="62"/>
      <c r="D26" s="62"/>
      <c r="E26" s="62"/>
      <c r="F26" s="62"/>
      <c r="G26" s="62"/>
    </row>
    <row r="27" spans="1:7" ht="12" customHeight="1" x14ac:dyDescent="0.2">
      <c r="A27" s="62"/>
      <c r="B27" s="62"/>
      <c r="C27" s="62"/>
      <c r="D27" s="62"/>
      <c r="E27" s="62"/>
      <c r="F27" s="62"/>
      <c r="G27" s="62"/>
    </row>
    <row r="28" spans="1:7" ht="12" customHeight="1" x14ac:dyDescent="0.2">
      <c r="A28" s="62"/>
      <c r="B28" s="62"/>
      <c r="C28" s="62"/>
      <c r="D28" s="62"/>
      <c r="E28" s="62"/>
      <c r="F28" s="62"/>
      <c r="G28" s="62"/>
    </row>
    <row r="29" spans="1:7" ht="12" customHeight="1" x14ac:dyDescent="0.2">
      <c r="A29" s="62"/>
      <c r="B29" s="62"/>
      <c r="C29" s="62"/>
      <c r="D29" s="62"/>
      <c r="E29" s="62"/>
      <c r="F29" s="62"/>
      <c r="G29" s="62"/>
    </row>
    <row r="30" spans="1:7" ht="12" customHeight="1" x14ac:dyDescent="0.2">
      <c r="A30" s="62"/>
      <c r="B30" s="62"/>
      <c r="C30" s="62"/>
      <c r="D30" s="62"/>
      <c r="E30" s="62"/>
      <c r="F30" s="62"/>
      <c r="G30" s="62"/>
    </row>
    <row r="31" spans="1:7" ht="12" customHeight="1" x14ac:dyDescent="0.2">
      <c r="A31" s="62"/>
      <c r="B31" s="62"/>
      <c r="C31" s="62"/>
      <c r="D31" s="62"/>
      <c r="E31" s="62"/>
      <c r="F31" s="62"/>
      <c r="G31" s="62"/>
    </row>
    <row r="32" spans="1:7" ht="12" customHeight="1" x14ac:dyDescent="0.2">
      <c r="A32" s="62"/>
      <c r="B32" s="62"/>
      <c r="C32" s="62"/>
      <c r="D32" s="62"/>
      <c r="E32" s="62"/>
      <c r="F32" s="62"/>
      <c r="G32" s="62"/>
    </row>
    <row r="33" spans="1:7" ht="12" customHeight="1" x14ac:dyDescent="0.2">
      <c r="A33" s="62"/>
      <c r="B33" s="62"/>
      <c r="C33" s="62"/>
      <c r="D33" s="62"/>
      <c r="E33" s="62"/>
      <c r="F33" s="62"/>
      <c r="G33" s="62"/>
    </row>
    <row r="34" spans="1:7" ht="12" customHeight="1" x14ac:dyDescent="0.2">
      <c r="A34" s="62"/>
      <c r="B34" s="62"/>
      <c r="C34" s="62"/>
      <c r="D34" s="62"/>
      <c r="E34" s="62"/>
      <c r="F34" s="62"/>
      <c r="G34" s="62"/>
    </row>
    <row r="35" spans="1:7" ht="12" customHeight="1" x14ac:dyDescent="0.2">
      <c r="A35" s="62"/>
      <c r="B35" s="62"/>
      <c r="C35" s="62"/>
      <c r="D35" s="62"/>
      <c r="E35" s="62"/>
      <c r="F35" s="62"/>
      <c r="G35" s="62"/>
    </row>
    <row r="36" spans="1:7" ht="12" customHeight="1" x14ac:dyDescent="0.2">
      <c r="A36" s="62"/>
      <c r="B36" s="62"/>
      <c r="C36" s="62"/>
      <c r="D36" s="62"/>
      <c r="E36" s="62"/>
      <c r="F36" s="62"/>
      <c r="G36" s="62"/>
    </row>
    <row r="37" spans="1:7" ht="12" customHeight="1" x14ac:dyDescent="0.2">
      <c r="A37" s="62"/>
      <c r="B37" s="62"/>
      <c r="C37" s="62"/>
      <c r="D37" s="62"/>
      <c r="E37" s="62"/>
      <c r="F37" s="62"/>
      <c r="G37" s="62"/>
    </row>
    <row r="38" spans="1:7" ht="12" customHeight="1" x14ac:dyDescent="0.2">
      <c r="A38" s="62"/>
      <c r="B38" s="62"/>
      <c r="C38" s="62"/>
      <c r="D38" s="62"/>
      <c r="E38" s="62"/>
      <c r="F38" s="62"/>
      <c r="G38" s="62"/>
    </row>
    <row r="39" spans="1:7" ht="12" customHeight="1" x14ac:dyDescent="0.2">
      <c r="A39" s="62"/>
      <c r="B39" s="62"/>
      <c r="C39" s="62"/>
      <c r="D39" s="62"/>
      <c r="E39" s="62"/>
      <c r="F39" s="62"/>
      <c r="G39" s="62"/>
    </row>
    <row r="40" spans="1:7" ht="12" customHeight="1" x14ac:dyDescent="0.2">
      <c r="A40" s="62"/>
      <c r="B40" s="62"/>
      <c r="C40" s="62"/>
      <c r="D40" s="62"/>
      <c r="E40" s="62"/>
      <c r="F40" s="62"/>
      <c r="G40" s="62"/>
    </row>
    <row r="41" spans="1:7" ht="12" customHeight="1" x14ac:dyDescent="0.2">
      <c r="A41" s="62"/>
      <c r="B41" s="62"/>
      <c r="C41" s="62"/>
      <c r="D41" s="62"/>
      <c r="E41" s="62"/>
      <c r="F41" s="62"/>
      <c r="G41" s="62"/>
    </row>
    <row r="42" spans="1:7" ht="12" customHeight="1" x14ac:dyDescent="0.2">
      <c r="A42" s="62"/>
      <c r="B42" s="62"/>
      <c r="C42" s="62"/>
      <c r="D42" s="62"/>
      <c r="E42" s="62"/>
      <c r="F42" s="62"/>
      <c r="G42" s="62"/>
    </row>
    <row r="43" spans="1:7" ht="12" customHeight="1" x14ac:dyDescent="0.2">
      <c r="A43" s="62"/>
      <c r="B43" s="62"/>
      <c r="C43" s="62"/>
      <c r="D43" s="62"/>
      <c r="E43" s="62"/>
      <c r="F43" s="62"/>
      <c r="G43" s="62"/>
    </row>
    <row r="44" spans="1:7" ht="12" customHeight="1" x14ac:dyDescent="0.2">
      <c r="A44" s="62"/>
      <c r="B44" s="62"/>
      <c r="C44" s="62"/>
      <c r="D44" s="62"/>
      <c r="E44" s="62"/>
      <c r="F44" s="62"/>
      <c r="G44" s="62"/>
    </row>
    <row r="45" spans="1:7" ht="12" customHeight="1" x14ac:dyDescent="0.2">
      <c r="A45" s="62"/>
      <c r="B45" s="62"/>
      <c r="C45" s="62"/>
      <c r="D45" s="62"/>
      <c r="E45" s="62"/>
      <c r="F45" s="62"/>
      <c r="G45" s="62"/>
    </row>
    <row r="46" spans="1:7" ht="12" customHeight="1" x14ac:dyDescent="0.2">
      <c r="A46" s="62"/>
      <c r="B46" s="62"/>
      <c r="C46" s="62"/>
      <c r="D46" s="62"/>
      <c r="E46" s="62"/>
      <c r="F46" s="62"/>
      <c r="G46" s="62"/>
    </row>
    <row r="47" spans="1:7" ht="12" customHeight="1" x14ac:dyDescent="0.2">
      <c r="A47" s="62"/>
      <c r="B47" s="62"/>
      <c r="C47" s="62"/>
      <c r="D47" s="62"/>
      <c r="E47" s="62"/>
      <c r="F47" s="62"/>
      <c r="G47" s="62"/>
    </row>
    <row r="48" spans="1:7" ht="12" customHeight="1" x14ac:dyDescent="0.2">
      <c r="A48" s="62"/>
      <c r="B48" s="62"/>
      <c r="C48" s="62"/>
      <c r="D48" s="62"/>
      <c r="E48" s="62"/>
      <c r="F48" s="62"/>
      <c r="G48" s="62"/>
    </row>
    <row r="49" spans="1:7" ht="12" customHeight="1" x14ac:dyDescent="0.2">
      <c r="A49" s="62"/>
      <c r="B49" s="62"/>
      <c r="C49" s="62"/>
      <c r="D49" s="62"/>
      <c r="E49" s="62"/>
      <c r="F49" s="62"/>
      <c r="G49" s="62"/>
    </row>
    <row r="50" spans="1:7" ht="12" customHeight="1" x14ac:dyDescent="0.2">
      <c r="A50" s="62"/>
      <c r="B50" s="62"/>
      <c r="C50" s="62"/>
      <c r="D50" s="62"/>
      <c r="E50" s="62"/>
      <c r="F50" s="62"/>
      <c r="G50" s="62"/>
    </row>
    <row r="51" spans="1:7" ht="12" customHeight="1" x14ac:dyDescent="0.2">
      <c r="A51" s="62"/>
      <c r="B51" s="62"/>
      <c r="C51" s="62"/>
      <c r="D51" s="62"/>
      <c r="E51" s="62"/>
      <c r="F51" s="62"/>
      <c r="G51" s="62"/>
    </row>
    <row r="52" spans="1:7" ht="12" customHeight="1" x14ac:dyDescent="0.2">
      <c r="A52" s="62"/>
      <c r="B52" s="62"/>
      <c r="C52" s="62"/>
      <c r="D52" s="62"/>
      <c r="E52" s="62"/>
      <c r="F52" s="62"/>
      <c r="G52" s="62"/>
    </row>
    <row r="53" spans="1:7" ht="12" customHeight="1" x14ac:dyDescent="0.2">
      <c r="A53" s="62"/>
      <c r="B53" s="62"/>
      <c r="C53" s="62"/>
      <c r="D53" s="62"/>
      <c r="E53" s="62"/>
      <c r="F53" s="62"/>
      <c r="G53" s="62"/>
    </row>
    <row r="54" spans="1:7" ht="12" customHeight="1" x14ac:dyDescent="0.2">
      <c r="A54" s="62"/>
      <c r="B54" s="62"/>
      <c r="C54" s="62"/>
      <c r="D54" s="62"/>
      <c r="E54" s="62"/>
      <c r="F54" s="62"/>
      <c r="G54" s="62"/>
    </row>
    <row r="55" spans="1:7" ht="12" customHeight="1" x14ac:dyDescent="0.2">
      <c r="A55" s="62"/>
      <c r="B55" s="62"/>
      <c r="C55" s="62"/>
      <c r="D55" s="62"/>
      <c r="E55" s="62"/>
      <c r="F55" s="62"/>
      <c r="G55" s="62"/>
    </row>
    <row r="56" spans="1:7" ht="12" customHeight="1" x14ac:dyDescent="0.2">
      <c r="A56" s="62"/>
      <c r="B56" s="62"/>
      <c r="C56" s="62"/>
      <c r="D56" s="62"/>
      <c r="E56" s="62"/>
      <c r="F56" s="62"/>
      <c r="G56" s="62"/>
    </row>
    <row r="57" spans="1:7" ht="12" customHeight="1" x14ac:dyDescent="0.2">
      <c r="A57" s="62"/>
      <c r="B57" s="62"/>
      <c r="C57" s="62"/>
      <c r="D57" s="62"/>
      <c r="E57" s="62"/>
      <c r="F57" s="62"/>
      <c r="G57" s="62"/>
    </row>
    <row r="58" spans="1:7" x14ac:dyDescent="0.2">
      <c r="A58" s="62"/>
      <c r="B58" s="62"/>
      <c r="C58" s="62"/>
      <c r="D58" s="62"/>
      <c r="E58" s="62"/>
      <c r="F58" s="62"/>
      <c r="G58" s="62"/>
    </row>
    <row r="59" spans="1:7" x14ac:dyDescent="0.2">
      <c r="A59" s="62"/>
      <c r="B59" s="62"/>
      <c r="C59" s="62"/>
      <c r="D59" s="62"/>
      <c r="E59" s="62"/>
      <c r="F59" s="62"/>
      <c r="G59" s="62"/>
    </row>
    <row r="60" spans="1:7" x14ac:dyDescent="0.2">
      <c r="A60" s="62"/>
      <c r="B60" s="62"/>
      <c r="C60" s="62"/>
      <c r="D60" s="62"/>
      <c r="E60" s="62"/>
      <c r="F60" s="62"/>
      <c r="G60" s="62"/>
    </row>
    <row r="61" spans="1:7" x14ac:dyDescent="0.2">
      <c r="A61" s="62"/>
      <c r="B61" s="62"/>
      <c r="C61" s="62"/>
      <c r="D61" s="62"/>
      <c r="E61" s="62"/>
      <c r="F61" s="62"/>
      <c r="G61" s="62"/>
    </row>
    <row r="62" spans="1:7" x14ac:dyDescent="0.2">
      <c r="A62" s="62"/>
      <c r="B62" s="62"/>
      <c r="C62" s="62"/>
      <c r="D62" s="62"/>
      <c r="E62" s="62"/>
      <c r="F62" s="62"/>
      <c r="G62" s="62"/>
    </row>
    <row r="63" spans="1:7" x14ac:dyDescent="0.2">
      <c r="A63" s="62"/>
      <c r="B63" s="62"/>
      <c r="C63" s="62"/>
      <c r="D63" s="62"/>
      <c r="E63" s="62"/>
      <c r="F63" s="62"/>
      <c r="G63" s="62"/>
    </row>
    <row r="64" spans="1:7" x14ac:dyDescent="0.2">
      <c r="A64" s="62"/>
      <c r="B64" s="62"/>
      <c r="C64" s="62"/>
      <c r="D64" s="62"/>
      <c r="E64" s="62"/>
      <c r="F64" s="62"/>
      <c r="G64" s="62"/>
    </row>
    <row r="65" spans="1:7" x14ac:dyDescent="0.2">
      <c r="A65" s="62"/>
      <c r="B65" s="62"/>
      <c r="C65" s="62"/>
      <c r="D65" s="62"/>
      <c r="E65" s="62"/>
      <c r="F65" s="62"/>
      <c r="G65" s="62"/>
    </row>
  </sheetData>
  <mergeCells count="2">
    <mergeCell ref="A1:C1"/>
    <mergeCell ref="A2:C2"/>
  </mergeCells>
  <conditionalFormatting sqref="D29:D46 F29:F46">
    <cfRule type="containsErrors" dxfId="5" priority="13">
      <formula>ISERROR(D29)</formula>
    </cfRule>
  </conditionalFormatting>
  <conditionalFormatting sqref="D58 F58">
    <cfRule type="containsErrors" dxfId="4" priority="9">
      <formula>ISERROR(D58)</formula>
    </cfRule>
  </conditionalFormatting>
  <conditionalFormatting sqref="B58">
    <cfRule type="duplicateValues" dxfId="3" priority="10"/>
  </conditionalFormatting>
  <conditionalFormatting sqref="D47:D57 F47:F57">
    <cfRule type="containsErrors" dxfId="2" priority="7">
      <formula>ISERROR(D47)</formula>
    </cfRule>
  </conditionalFormatting>
  <conditionalFormatting sqref="B47:B57">
    <cfRule type="duplicateValues" dxfId="1" priority="8"/>
  </conditionalFormatting>
  <conditionalFormatting sqref="B29:B46">
    <cfRule type="duplicateValues" dxfId="0" priority="222"/>
  </conditionalFormatting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BFB5B-72E4-49C1-A63C-C1AC1CE869EB}">
  <sheetPr codeName="Tabelle1"/>
  <dimension ref="A1:T1626"/>
  <sheetViews>
    <sheetView workbookViewId="0"/>
  </sheetViews>
  <sheetFormatPr defaultColWidth="8.85546875" defaultRowHeight="12.75" x14ac:dyDescent="0.2"/>
  <cols>
    <col min="1" max="1" width="84.140625" style="148" customWidth="1"/>
    <col min="2" max="2" width="17.5703125" style="148" customWidth="1"/>
    <col min="3" max="3" width="19.42578125" style="148" customWidth="1"/>
    <col min="4" max="16384" width="8.85546875" style="148"/>
  </cols>
  <sheetData>
    <row r="1" spans="1:20" ht="20.25" x14ac:dyDescent="0.2">
      <c r="A1" s="145" t="s">
        <v>3799</v>
      </c>
      <c r="B1" s="145"/>
      <c r="C1" s="145"/>
      <c r="D1" s="146"/>
      <c r="E1" s="147"/>
      <c r="F1" s="101"/>
    </row>
    <row r="2" spans="1:20" ht="15" x14ac:dyDescent="0.2">
      <c r="A2" s="228" t="s">
        <v>3788</v>
      </c>
      <c r="B2" s="228"/>
      <c r="C2" s="228"/>
      <c r="D2" s="149"/>
      <c r="E2" s="147"/>
      <c r="F2" s="101"/>
    </row>
    <row r="3" spans="1:20" ht="15" x14ac:dyDescent="0.2">
      <c r="A3" s="210"/>
      <c r="B3" s="210"/>
      <c r="C3" s="210"/>
      <c r="D3" s="149"/>
      <c r="E3" s="147"/>
      <c r="F3" s="101"/>
    </row>
    <row r="4" spans="1:20" ht="22.5" x14ac:dyDescent="0.2">
      <c r="A4" s="38" t="s">
        <v>861</v>
      </c>
      <c r="B4" s="38" t="s">
        <v>52</v>
      </c>
      <c r="C4" s="38" t="s">
        <v>669</v>
      </c>
      <c r="D4" s="74" t="s">
        <v>1998</v>
      </c>
      <c r="E4" s="74" t="s">
        <v>1999</v>
      </c>
      <c r="F4" s="74" t="s">
        <v>2000</v>
      </c>
      <c r="G4" s="74" t="s">
        <v>2001</v>
      </c>
      <c r="H4" s="74" t="s">
        <v>2002</v>
      </c>
      <c r="I4" s="74" t="s">
        <v>2003</v>
      </c>
      <c r="J4" s="74" t="s">
        <v>2004</v>
      </c>
      <c r="K4" s="74" t="s">
        <v>2005</v>
      </c>
      <c r="L4" s="74" t="s">
        <v>2006</v>
      </c>
      <c r="M4" s="74" t="s">
        <v>2007</v>
      </c>
      <c r="N4" s="74" t="s">
        <v>2008</v>
      </c>
      <c r="O4" s="74" t="s">
        <v>2009</v>
      </c>
      <c r="P4" s="74" t="s">
        <v>2010</v>
      </c>
      <c r="Q4" s="74" t="s">
        <v>2011</v>
      </c>
      <c r="R4" s="74" t="s">
        <v>2012</v>
      </c>
      <c r="S4" s="74" t="s">
        <v>2013</v>
      </c>
      <c r="T4" s="74" t="s">
        <v>2014</v>
      </c>
    </row>
    <row r="5" spans="1:20" x14ac:dyDescent="0.2">
      <c r="A5" s="150"/>
      <c r="B5" s="150"/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59"/>
    </row>
    <row r="6" spans="1:20" x14ac:dyDescent="0.2">
      <c r="A6" s="179" t="s">
        <v>2439</v>
      </c>
      <c r="B6" s="179" t="s">
        <v>1595</v>
      </c>
      <c r="C6" s="179" t="s">
        <v>1348</v>
      </c>
      <c r="D6" s="171">
        <v>14.647160450000001</v>
      </c>
      <c r="E6" s="171">
        <v>14.847483149999997</v>
      </c>
      <c r="F6" s="171">
        <v>13.064922150000001</v>
      </c>
      <c r="G6" s="171">
        <v>13.879737</v>
      </c>
      <c r="H6" s="171">
        <v>12.960499799999999</v>
      </c>
      <c r="I6" s="171">
        <v>12.967848699999999</v>
      </c>
      <c r="J6" s="171">
        <v>13.192447400000001</v>
      </c>
      <c r="K6" s="171">
        <v>12.802623399999998</v>
      </c>
      <c r="L6" s="171">
        <v>16.254140899999999</v>
      </c>
      <c r="M6" s="171">
        <v>13.443857100000002</v>
      </c>
      <c r="N6" s="171">
        <v>14.662582350000003</v>
      </c>
      <c r="O6" s="171">
        <v>14.859029999999999</v>
      </c>
      <c r="P6" s="171">
        <v>14.697282050000002</v>
      </c>
      <c r="Q6" s="171">
        <v>30.426408600000002</v>
      </c>
      <c r="R6" s="171">
        <v>14.903161600000001</v>
      </c>
      <c r="S6" s="171">
        <v>15.918867000000001</v>
      </c>
      <c r="T6" s="172">
        <v>15.545917550000002</v>
      </c>
    </row>
    <row r="7" spans="1:20" x14ac:dyDescent="0.2">
      <c r="A7" s="179" t="s">
        <v>2440</v>
      </c>
      <c r="B7" s="179" t="s">
        <v>1575</v>
      </c>
      <c r="C7" s="179" t="s">
        <v>1348</v>
      </c>
      <c r="D7" s="171">
        <v>15.213238200000001</v>
      </c>
      <c r="E7" s="171">
        <v>11.973622199999999</v>
      </c>
      <c r="F7" s="171">
        <v>10.811784450000001</v>
      </c>
      <c r="G7" s="171">
        <v>10.182569450000001</v>
      </c>
      <c r="H7" s="171">
        <v>9.5106906000000002</v>
      </c>
      <c r="I7" s="171">
        <v>9.3069649000000005</v>
      </c>
      <c r="J7" s="171">
        <v>9.5697324499999983</v>
      </c>
      <c r="K7" s="171">
        <v>9.411583000000002</v>
      </c>
      <c r="L7" s="171">
        <v>10.165814950000001</v>
      </c>
      <c r="M7" s="171">
        <v>10.218847900000004</v>
      </c>
      <c r="N7" s="171">
        <v>10.573099650000003</v>
      </c>
      <c r="O7" s="171">
        <v>10.966346400000001</v>
      </c>
      <c r="P7" s="171">
        <v>10.34649445</v>
      </c>
      <c r="Q7" s="171">
        <v>11.1783006</v>
      </c>
      <c r="R7" s="171">
        <v>11.461909649999999</v>
      </c>
      <c r="S7" s="171">
        <v>10.109810349999998</v>
      </c>
      <c r="T7" s="173">
        <v>11.429608699999999</v>
      </c>
    </row>
    <row r="8" spans="1:20" x14ac:dyDescent="0.2">
      <c r="A8" s="179" t="s">
        <v>3665</v>
      </c>
      <c r="B8" s="179" t="s">
        <v>3666</v>
      </c>
      <c r="C8" s="179" t="s">
        <v>1348</v>
      </c>
      <c r="D8" s="171">
        <v>48.505084999999994</v>
      </c>
      <c r="E8" s="171">
        <v>43.958678349999992</v>
      </c>
      <c r="F8" s="171">
        <v>39.406825799999993</v>
      </c>
      <c r="G8" s="171">
        <v>36.282243900000005</v>
      </c>
      <c r="H8" s="171">
        <v>33.284527199999999</v>
      </c>
      <c r="I8" s="171">
        <v>34.573604050000007</v>
      </c>
      <c r="J8" s="171">
        <v>35.148604149999997</v>
      </c>
      <c r="K8" s="171">
        <v>34.262448999999997</v>
      </c>
      <c r="L8" s="171">
        <v>35.066062300000006</v>
      </c>
      <c r="M8" s="171">
        <v>34.536500500000002</v>
      </c>
      <c r="N8" s="171">
        <v>35.191220549999997</v>
      </c>
      <c r="O8" s="171">
        <v>35.414249099999999</v>
      </c>
      <c r="P8" s="171">
        <v>36.873857699999995</v>
      </c>
      <c r="Q8" s="171">
        <v>40.378187050000008</v>
      </c>
      <c r="R8" s="171">
        <v>35.8180707</v>
      </c>
      <c r="S8" s="171">
        <v>35.382398999999999</v>
      </c>
      <c r="T8" s="173">
        <v>35.461601799999997</v>
      </c>
    </row>
    <row r="9" spans="1:20" x14ac:dyDescent="0.2">
      <c r="A9" s="179" t="s">
        <v>3151</v>
      </c>
      <c r="B9" s="179" t="s">
        <v>38</v>
      </c>
      <c r="C9" s="179" t="s">
        <v>1348</v>
      </c>
      <c r="D9" s="171">
        <v>15.323299649999999</v>
      </c>
      <c r="E9" s="171">
        <v>12.837824149999998</v>
      </c>
      <c r="F9" s="171">
        <v>11.84148255</v>
      </c>
      <c r="G9" s="171">
        <v>11.268665500000001</v>
      </c>
      <c r="H9" s="171">
        <v>10.735323650000002</v>
      </c>
      <c r="I9" s="171">
        <v>10.519306249999998</v>
      </c>
      <c r="J9" s="171">
        <v>10.694612299999999</v>
      </c>
      <c r="K9" s="171">
        <v>10.683564299999999</v>
      </c>
      <c r="L9" s="171">
        <v>10.679660999999999</v>
      </c>
      <c r="M9" s="171">
        <v>10.76373315</v>
      </c>
      <c r="N9" s="171">
        <v>11.166353699999998</v>
      </c>
      <c r="O9" s="171">
        <v>11.471446250000003</v>
      </c>
      <c r="P9" s="171">
        <v>10.8765769</v>
      </c>
      <c r="Q9" s="171">
        <v>13.396375549999998</v>
      </c>
      <c r="R9" s="171">
        <v>13.23031825</v>
      </c>
      <c r="S9" s="171">
        <v>11.3658629</v>
      </c>
      <c r="T9" s="173">
        <v>11.96890425</v>
      </c>
    </row>
    <row r="10" spans="1:20" x14ac:dyDescent="0.2">
      <c r="A10" s="179" t="s">
        <v>2441</v>
      </c>
      <c r="B10" s="179" t="s">
        <v>125</v>
      </c>
      <c r="C10" s="179" t="s">
        <v>1348</v>
      </c>
      <c r="D10" s="171">
        <v>19.873225050000002</v>
      </c>
      <c r="E10" s="171">
        <v>9.7353806499999997</v>
      </c>
      <c r="F10" s="171">
        <v>8.907979000000001</v>
      </c>
      <c r="G10" s="171">
        <v>8.7663358000000002</v>
      </c>
      <c r="H10" s="171">
        <v>8.7638427500000002</v>
      </c>
      <c r="I10" s="171">
        <v>8.6692098499999997</v>
      </c>
      <c r="J10" s="171">
        <v>8.7714195000000004</v>
      </c>
      <c r="K10" s="171">
        <v>8.4429881000000009</v>
      </c>
      <c r="L10" s="171">
        <v>9.0128816999999994</v>
      </c>
      <c r="M10" s="171">
        <v>9.5425183000000011</v>
      </c>
      <c r="N10" s="171">
        <v>10.043993849999998</v>
      </c>
      <c r="O10" s="171">
        <v>10.44872165</v>
      </c>
      <c r="P10" s="171">
        <v>10.41006735</v>
      </c>
      <c r="Q10" s="171">
        <v>22.993469400000002</v>
      </c>
      <c r="R10" s="171">
        <v>10.2839609</v>
      </c>
      <c r="S10" s="171">
        <v>11.52902615</v>
      </c>
      <c r="T10" s="173">
        <v>9.9098591000000003</v>
      </c>
    </row>
    <row r="11" spans="1:20" x14ac:dyDescent="0.2">
      <c r="A11" s="179" t="s">
        <v>3152</v>
      </c>
      <c r="B11" s="179" t="s">
        <v>131</v>
      </c>
      <c r="C11" s="179" t="s">
        <v>1348</v>
      </c>
      <c r="D11" s="171">
        <v>12.157903149999996</v>
      </c>
      <c r="E11" s="171">
        <v>5.2307071499999997</v>
      </c>
      <c r="F11" s="171">
        <v>4.9216867999999998</v>
      </c>
      <c r="G11" s="171">
        <v>4.9415208999999995</v>
      </c>
      <c r="H11" s="171">
        <v>4.7984206999999994</v>
      </c>
      <c r="I11" s="171">
        <v>4.7454145499999996</v>
      </c>
      <c r="J11" s="171">
        <v>4.7596743999999997</v>
      </c>
      <c r="K11" s="171">
        <v>4.6688328999999991</v>
      </c>
      <c r="L11" s="171">
        <v>4.8056765499999994</v>
      </c>
      <c r="M11" s="171">
        <v>4.9525749999999995</v>
      </c>
      <c r="N11" s="171">
        <v>4.9768114999999984</v>
      </c>
      <c r="O11" s="171">
        <v>5.5797577499999989</v>
      </c>
      <c r="P11" s="171">
        <v>5.1165487499999989</v>
      </c>
      <c r="Q11" s="171">
        <v>8.0549325500000002</v>
      </c>
      <c r="R11" s="171">
        <v>5.0700183000000001</v>
      </c>
      <c r="S11" s="171">
        <v>5.5215581499999997</v>
      </c>
      <c r="T11" s="173">
        <v>5.1601965499999993</v>
      </c>
    </row>
    <row r="12" spans="1:20" x14ac:dyDescent="0.2">
      <c r="A12" s="179" t="s">
        <v>3153</v>
      </c>
      <c r="B12" s="179" t="s">
        <v>126</v>
      </c>
      <c r="C12" s="179" t="s">
        <v>1348</v>
      </c>
      <c r="D12" s="171">
        <v>12.29648255</v>
      </c>
      <c r="E12" s="171">
        <v>6.44446765</v>
      </c>
      <c r="F12" s="171">
        <v>6.2632664</v>
      </c>
      <c r="G12" s="171">
        <v>6.324751</v>
      </c>
      <c r="H12" s="171">
        <v>5.4050573499999999</v>
      </c>
      <c r="I12" s="171">
        <v>5.5169187999999991</v>
      </c>
      <c r="J12" s="171">
        <v>6.5426272000000001</v>
      </c>
      <c r="K12" s="171">
        <v>5.5084498499999999</v>
      </c>
      <c r="L12" s="171">
        <v>7.6007670000000003</v>
      </c>
      <c r="M12" s="171">
        <v>6.5273726499999993</v>
      </c>
      <c r="N12" s="171">
        <v>6.9732812499999994</v>
      </c>
      <c r="O12" s="171">
        <v>16.072100400000004</v>
      </c>
      <c r="P12" s="171">
        <v>7.2511482999999988</v>
      </c>
      <c r="Q12" s="171">
        <v>16.475708700000002</v>
      </c>
      <c r="R12" s="171">
        <v>7.718334200000001</v>
      </c>
      <c r="S12" s="171">
        <v>10.509690249999998</v>
      </c>
      <c r="T12" s="173">
        <v>6.9709480499999996</v>
      </c>
    </row>
    <row r="13" spans="1:20" x14ac:dyDescent="0.2">
      <c r="A13" s="179" t="s">
        <v>3154</v>
      </c>
      <c r="B13" s="179" t="s">
        <v>127</v>
      </c>
      <c r="C13" s="179" t="s">
        <v>1348</v>
      </c>
      <c r="D13" s="171">
        <v>14.675256799999996</v>
      </c>
      <c r="E13" s="171">
        <v>5.7838653499999984</v>
      </c>
      <c r="F13" s="171">
        <v>4.7932195999999996</v>
      </c>
      <c r="G13" s="171">
        <v>4.7990775499999989</v>
      </c>
      <c r="H13" s="171">
        <v>4.4968334499999996</v>
      </c>
      <c r="I13" s="171">
        <v>4.4765989500000005</v>
      </c>
      <c r="J13" s="171">
        <v>4.6424737999999994</v>
      </c>
      <c r="K13" s="171">
        <v>4.3400839000000007</v>
      </c>
      <c r="L13" s="171">
        <v>5.7293773999999997</v>
      </c>
      <c r="M13" s="171">
        <v>5.7018084500000015</v>
      </c>
      <c r="N13" s="171">
        <v>5.1168516999999998</v>
      </c>
      <c r="O13" s="171">
        <v>14.470507400000002</v>
      </c>
      <c r="P13" s="171">
        <v>6.4046395500000006</v>
      </c>
      <c r="Q13" s="171">
        <v>16.006201150000003</v>
      </c>
      <c r="R13" s="171">
        <v>5.9508317999999996</v>
      </c>
      <c r="S13" s="171">
        <v>8.6658670000000022</v>
      </c>
      <c r="T13" s="173">
        <v>6.1205021499999992</v>
      </c>
    </row>
    <row r="14" spans="1:20" x14ac:dyDescent="0.2">
      <c r="A14" s="179" t="s">
        <v>3155</v>
      </c>
      <c r="B14" s="179" t="s">
        <v>128</v>
      </c>
      <c r="C14" s="179" t="s">
        <v>1348</v>
      </c>
      <c r="D14" s="171">
        <v>12.326392349999999</v>
      </c>
      <c r="E14" s="171">
        <v>5.8017016999999997</v>
      </c>
      <c r="F14" s="171">
        <v>5.1952755000000002</v>
      </c>
      <c r="G14" s="171">
        <v>5.2975509500000006</v>
      </c>
      <c r="H14" s="171">
        <v>5.1329265500000005</v>
      </c>
      <c r="I14" s="171">
        <v>5.1146152499999991</v>
      </c>
      <c r="J14" s="171">
        <v>5.1377486500000007</v>
      </c>
      <c r="K14" s="171">
        <v>4.9711079499999995</v>
      </c>
      <c r="L14" s="171">
        <v>6.0528534499999989</v>
      </c>
      <c r="M14" s="171">
        <v>5.8653551999999998</v>
      </c>
      <c r="N14" s="171">
        <v>5.7631054499999994</v>
      </c>
      <c r="O14" s="171">
        <v>10.660022900000001</v>
      </c>
      <c r="P14" s="171">
        <v>6.5144299500000002</v>
      </c>
      <c r="Q14" s="171">
        <v>11.7073502</v>
      </c>
      <c r="R14" s="171">
        <v>5.9316935500000003</v>
      </c>
      <c r="S14" s="171">
        <v>7.0856098999999997</v>
      </c>
      <c r="T14" s="173">
        <v>5.9812951499999993</v>
      </c>
    </row>
    <row r="15" spans="1:20" x14ac:dyDescent="0.2">
      <c r="A15" s="179" t="s">
        <v>3156</v>
      </c>
      <c r="B15" s="179" t="s">
        <v>129</v>
      </c>
      <c r="C15" s="179" t="s">
        <v>1348</v>
      </c>
      <c r="D15" s="171">
        <v>14.965285449999996</v>
      </c>
      <c r="E15" s="171">
        <v>6.8112504999999981</v>
      </c>
      <c r="F15" s="171">
        <v>5.731115599999999</v>
      </c>
      <c r="G15" s="171">
        <v>5.8708447500000007</v>
      </c>
      <c r="H15" s="171">
        <v>5.5229037499999993</v>
      </c>
      <c r="I15" s="171">
        <v>5.5451974499999999</v>
      </c>
      <c r="J15" s="171">
        <v>5.7466449999999991</v>
      </c>
      <c r="K15" s="171">
        <v>5.441765049999999</v>
      </c>
      <c r="L15" s="171">
        <v>6.8823800000000004</v>
      </c>
      <c r="M15" s="171">
        <v>6.7391381500000005</v>
      </c>
      <c r="N15" s="171">
        <v>6.5820905499999984</v>
      </c>
      <c r="O15" s="171">
        <v>14.740882350000001</v>
      </c>
      <c r="P15" s="171">
        <v>7.6529372500000008</v>
      </c>
      <c r="Q15" s="171">
        <v>16.726811800000004</v>
      </c>
      <c r="R15" s="171">
        <v>7.1399882499999991</v>
      </c>
      <c r="S15" s="171">
        <v>10.0003718</v>
      </c>
      <c r="T15" s="173">
        <v>7.2794809000000003</v>
      </c>
    </row>
    <row r="16" spans="1:20" x14ac:dyDescent="0.2">
      <c r="A16" s="179" t="s">
        <v>3157</v>
      </c>
      <c r="B16" s="179" t="s">
        <v>130</v>
      </c>
      <c r="C16" s="179" t="s">
        <v>1348</v>
      </c>
      <c r="D16" s="171">
        <v>15.3248108</v>
      </c>
      <c r="E16" s="171">
        <v>7.5372490500000016</v>
      </c>
      <c r="F16" s="171">
        <v>7.2066289000000001</v>
      </c>
      <c r="G16" s="171">
        <v>7.2087897999999999</v>
      </c>
      <c r="H16" s="171">
        <v>6.610851199999999</v>
      </c>
      <c r="I16" s="171">
        <v>6.80572365</v>
      </c>
      <c r="J16" s="171">
        <v>7.4229636999999986</v>
      </c>
      <c r="K16" s="171">
        <v>6.5478667499999998</v>
      </c>
      <c r="L16" s="171">
        <v>8.0885022000000006</v>
      </c>
      <c r="M16" s="171">
        <v>7.5067189999999995</v>
      </c>
      <c r="N16" s="171">
        <v>8.4578783500000014</v>
      </c>
      <c r="O16" s="171">
        <v>16.835268399999997</v>
      </c>
      <c r="P16" s="171">
        <v>8.7828549000000002</v>
      </c>
      <c r="Q16" s="171">
        <v>18.0153377</v>
      </c>
      <c r="R16" s="171">
        <v>9.0914091999999975</v>
      </c>
      <c r="S16" s="171">
        <v>10.691770199999997</v>
      </c>
      <c r="T16" s="173">
        <v>8.375027750000001</v>
      </c>
    </row>
    <row r="17" spans="1:20" x14ac:dyDescent="0.2">
      <c r="A17" s="179" t="s">
        <v>3158</v>
      </c>
      <c r="B17" s="179" t="s">
        <v>1468</v>
      </c>
      <c r="C17" s="179" t="s">
        <v>1348</v>
      </c>
      <c r="D17" s="171">
        <v>48.638845888888888</v>
      </c>
      <c r="E17" s="171">
        <v>52.140145800000006</v>
      </c>
      <c r="F17" s="171">
        <v>45.388270550000001</v>
      </c>
      <c r="G17" s="171">
        <v>41.256092349999996</v>
      </c>
      <c r="H17" s="171">
        <v>40.392879150000006</v>
      </c>
      <c r="I17" s="171">
        <v>40.0151258</v>
      </c>
      <c r="J17" s="171">
        <v>40.125217649999996</v>
      </c>
      <c r="K17" s="171">
        <v>40.539858949999996</v>
      </c>
      <c r="L17" s="171">
        <v>42.731751350000003</v>
      </c>
      <c r="M17" s="171">
        <v>40.001226949999996</v>
      </c>
      <c r="N17" s="171">
        <v>41.316625599999995</v>
      </c>
      <c r="O17" s="171">
        <v>41.632150499999995</v>
      </c>
      <c r="P17" s="171">
        <v>40.368966149999999</v>
      </c>
      <c r="Q17" s="171">
        <v>42.561521949999999</v>
      </c>
      <c r="R17" s="171">
        <v>40.861914650000003</v>
      </c>
      <c r="S17" s="171">
        <v>38.83926644999999</v>
      </c>
      <c r="T17" s="173">
        <v>39.015845649999996</v>
      </c>
    </row>
    <row r="18" spans="1:20" x14ac:dyDescent="0.2">
      <c r="A18" s="179" t="s">
        <v>3159</v>
      </c>
      <c r="B18" s="179" t="s">
        <v>37</v>
      </c>
      <c r="C18" s="179" t="s">
        <v>1348</v>
      </c>
      <c r="D18" s="171">
        <v>16.872805100000001</v>
      </c>
      <c r="E18" s="171">
        <v>14.68412635</v>
      </c>
      <c r="F18" s="171">
        <v>15.089101349999998</v>
      </c>
      <c r="G18" s="171">
        <v>13.122979349999998</v>
      </c>
      <c r="H18" s="171">
        <v>13.058585750000001</v>
      </c>
      <c r="I18" s="171">
        <v>12.986280050000001</v>
      </c>
      <c r="J18" s="171">
        <v>14.36205635</v>
      </c>
      <c r="K18" s="171">
        <v>13.873346500000002</v>
      </c>
      <c r="L18" s="171">
        <v>13.551456849999999</v>
      </c>
      <c r="M18" s="171">
        <v>13.662705250000002</v>
      </c>
      <c r="N18" s="171">
        <v>15.854984300000002</v>
      </c>
      <c r="O18" s="171">
        <v>18.92060845</v>
      </c>
      <c r="P18" s="171">
        <v>14.39887195</v>
      </c>
      <c r="Q18" s="171">
        <v>16.652936350000001</v>
      </c>
      <c r="R18" s="171">
        <v>15.262038</v>
      </c>
      <c r="S18" s="171">
        <v>13.055402749999999</v>
      </c>
      <c r="T18" s="173">
        <v>12.918490250000001</v>
      </c>
    </row>
    <row r="19" spans="1:20" x14ac:dyDescent="0.2">
      <c r="A19" s="179" t="s">
        <v>3160</v>
      </c>
      <c r="B19" s="179" t="s">
        <v>132</v>
      </c>
      <c r="C19" s="179" t="s">
        <v>1348</v>
      </c>
      <c r="D19" s="171">
        <v>28.2323281</v>
      </c>
      <c r="E19" s="171">
        <v>23.950998100000003</v>
      </c>
      <c r="F19" s="171">
        <v>23.1978078</v>
      </c>
      <c r="G19" s="171">
        <v>22.791838999999996</v>
      </c>
      <c r="H19" s="171">
        <v>22.014366500000005</v>
      </c>
      <c r="I19" s="171">
        <v>21.803378050000003</v>
      </c>
      <c r="J19" s="171">
        <v>21.90300345</v>
      </c>
      <c r="K19" s="171">
        <v>22.038206750000001</v>
      </c>
      <c r="L19" s="171">
        <v>23.995793000000003</v>
      </c>
      <c r="M19" s="171">
        <v>21.551041600000001</v>
      </c>
      <c r="N19" s="171">
        <v>21.95616755</v>
      </c>
      <c r="O19" s="171">
        <v>22.962156</v>
      </c>
      <c r="P19" s="171">
        <v>22.502111750000001</v>
      </c>
      <c r="Q19" s="171">
        <v>23.147362350000002</v>
      </c>
      <c r="R19" s="171">
        <v>24.095389599999997</v>
      </c>
      <c r="S19" s="171">
        <v>23.409865200000002</v>
      </c>
      <c r="T19" s="173">
        <v>24.2544179</v>
      </c>
    </row>
    <row r="20" spans="1:20" x14ac:dyDescent="0.2">
      <c r="A20" s="179" t="s">
        <v>3161</v>
      </c>
      <c r="B20" s="179" t="s">
        <v>133</v>
      </c>
      <c r="C20" s="179" t="s">
        <v>1348</v>
      </c>
      <c r="D20" s="171">
        <v>37.052985449999994</v>
      </c>
      <c r="E20" s="171">
        <v>31.480679600000002</v>
      </c>
      <c r="F20" s="171">
        <v>29.841091699999993</v>
      </c>
      <c r="G20" s="171">
        <v>28.578023399999996</v>
      </c>
      <c r="H20" s="171">
        <v>27.555681949999997</v>
      </c>
      <c r="I20" s="171">
        <v>27.786430999999993</v>
      </c>
      <c r="J20" s="171">
        <v>27.699724700000001</v>
      </c>
      <c r="K20" s="171">
        <v>28.139113849999994</v>
      </c>
      <c r="L20" s="171">
        <v>33.089177600000006</v>
      </c>
      <c r="M20" s="171">
        <v>27.987940250000008</v>
      </c>
      <c r="N20" s="171">
        <v>28.847875800000004</v>
      </c>
      <c r="O20" s="171">
        <v>28.478506900000003</v>
      </c>
      <c r="P20" s="171">
        <v>27.964277349999996</v>
      </c>
      <c r="Q20" s="171">
        <v>29.547184449999996</v>
      </c>
      <c r="R20" s="171">
        <v>29.50343775</v>
      </c>
      <c r="S20" s="171">
        <v>29.049339300000003</v>
      </c>
      <c r="T20" s="173">
        <v>29.970764750000008</v>
      </c>
    </row>
    <row r="21" spans="1:20" x14ac:dyDescent="0.2">
      <c r="A21" s="179" t="s">
        <v>3163</v>
      </c>
      <c r="B21" s="179" t="s">
        <v>276</v>
      </c>
      <c r="C21" s="179" t="s">
        <v>1348</v>
      </c>
      <c r="D21" s="171">
        <v>46.576547550000008</v>
      </c>
      <c r="E21" s="171">
        <v>39.670177350000003</v>
      </c>
      <c r="F21" s="171">
        <v>36.946181249999988</v>
      </c>
      <c r="G21" s="171">
        <v>34.818527500000002</v>
      </c>
      <c r="H21" s="171">
        <v>33.65524155</v>
      </c>
      <c r="I21" s="171">
        <v>34.114931800000008</v>
      </c>
      <c r="J21" s="171">
        <v>34.176901449999995</v>
      </c>
      <c r="K21" s="171">
        <v>34.456139700000001</v>
      </c>
      <c r="L21" s="171">
        <v>38.626591699999992</v>
      </c>
      <c r="M21" s="171">
        <v>34.28937225</v>
      </c>
      <c r="N21" s="171">
        <v>35.108641800000001</v>
      </c>
      <c r="O21" s="171">
        <v>35.230035049999991</v>
      </c>
      <c r="P21" s="171">
        <v>34.316373600000006</v>
      </c>
      <c r="Q21" s="171">
        <v>35.815208699999999</v>
      </c>
      <c r="R21" s="171">
        <v>35.715608499999995</v>
      </c>
      <c r="S21" s="171">
        <v>36.192449249999996</v>
      </c>
      <c r="T21" s="173">
        <v>38.278579399999998</v>
      </c>
    </row>
    <row r="22" spans="1:20" x14ac:dyDescent="0.2">
      <c r="A22" s="179" t="s">
        <v>3164</v>
      </c>
      <c r="B22" s="179" t="s">
        <v>449</v>
      </c>
      <c r="C22" s="179" t="s">
        <v>1348</v>
      </c>
      <c r="D22" s="171">
        <v>80.685734499999995</v>
      </c>
      <c r="E22" s="171">
        <v>67.472566599999993</v>
      </c>
      <c r="F22" s="171">
        <v>52.320974150000005</v>
      </c>
      <c r="G22" s="171">
        <v>44.354695099999994</v>
      </c>
      <c r="H22" s="171">
        <v>36.192696799999993</v>
      </c>
      <c r="I22" s="171">
        <v>37.315993349999999</v>
      </c>
      <c r="J22" s="171">
        <v>37.033032749999997</v>
      </c>
      <c r="K22" s="171">
        <v>36.759277750000003</v>
      </c>
      <c r="L22" s="171">
        <v>56.61778915</v>
      </c>
      <c r="M22" s="171">
        <v>37.028954150000011</v>
      </c>
      <c r="N22" s="171">
        <v>39.376411250000004</v>
      </c>
      <c r="O22" s="171">
        <v>37.527449750000002</v>
      </c>
      <c r="P22" s="171">
        <v>36.517981649999996</v>
      </c>
      <c r="Q22" s="171">
        <v>41.405011350000002</v>
      </c>
      <c r="R22" s="171">
        <v>36.847333299999988</v>
      </c>
      <c r="S22" s="171">
        <v>36.885485250000002</v>
      </c>
      <c r="T22" s="173">
        <v>40.121389349999987</v>
      </c>
    </row>
    <row r="23" spans="1:20" x14ac:dyDescent="0.2">
      <c r="A23" s="179" t="s">
        <v>3165</v>
      </c>
      <c r="B23" s="179" t="s">
        <v>134</v>
      </c>
      <c r="C23" s="179" t="s">
        <v>1348</v>
      </c>
      <c r="D23" s="171">
        <v>31.257771700000006</v>
      </c>
      <c r="E23" s="171">
        <v>26.945266849999996</v>
      </c>
      <c r="F23" s="171">
        <v>26.178622600000001</v>
      </c>
      <c r="G23" s="171">
        <v>25.3740174</v>
      </c>
      <c r="H23" s="171">
        <v>25.103883999999994</v>
      </c>
      <c r="I23" s="171">
        <v>25.108720550000005</v>
      </c>
      <c r="J23" s="171">
        <v>25.262962849999997</v>
      </c>
      <c r="K23" s="171">
        <v>25.440733650000002</v>
      </c>
      <c r="L23" s="171">
        <v>27.202597100000002</v>
      </c>
      <c r="M23" s="171">
        <v>25.306097950000002</v>
      </c>
      <c r="N23" s="171">
        <v>25.35046685</v>
      </c>
      <c r="O23" s="171">
        <v>26.006853850000006</v>
      </c>
      <c r="P23" s="171">
        <v>25.142271700000002</v>
      </c>
      <c r="Q23" s="171">
        <v>26.151624599999998</v>
      </c>
      <c r="R23" s="171">
        <v>25.865962350000007</v>
      </c>
      <c r="S23" s="171">
        <v>25.726675350000001</v>
      </c>
      <c r="T23" s="173">
        <v>31.010219249999999</v>
      </c>
    </row>
    <row r="24" spans="1:20" x14ac:dyDescent="0.2">
      <c r="A24" s="179" t="s">
        <v>3166</v>
      </c>
      <c r="B24" s="179" t="s">
        <v>481</v>
      </c>
      <c r="C24" s="179" t="s">
        <v>1348</v>
      </c>
      <c r="D24" s="171">
        <v>76.093317949999999</v>
      </c>
      <c r="E24" s="171">
        <v>50.566408799999998</v>
      </c>
      <c r="F24" s="171">
        <v>44.334379299999988</v>
      </c>
      <c r="G24" s="171">
        <v>39.051269849999997</v>
      </c>
      <c r="H24" s="171">
        <v>33.181459950000004</v>
      </c>
      <c r="I24" s="171">
        <v>34.072912049999999</v>
      </c>
      <c r="J24" s="171">
        <v>34.122097150000002</v>
      </c>
      <c r="K24" s="171">
        <v>33.592616450000001</v>
      </c>
      <c r="L24" s="171">
        <v>33.421633</v>
      </c>
      <c r="M24" s="171">
        <v>34.044228249999996</v>
      </c>
      <c r="N24" s="171">
        <v>35.747501399999997</v>
      </c>
      <c r="O24" s="171">
        <v>34.93798975</v>
      </c>
      <c r="P24" s="171">
        <v>33.933694299999999</v>
      </c>
      <c r="Q24" s="171">
        <v>36.546271150000003</v>
      </c>
      <c r="R24" s="171">
        <v>35.076908549999999</v>
      </c>
      <c r="S24" s="171">
        <v>34.241040900000002</v>
      </c>
      <c r="T24" s="173">
        <v>34.8105671</v>
      </c>
    </row>
    <row r="25" spans="1:20" x14ac:dyDescent="0.2">
      <c r="A25" s="179" t="s">
        <v>3167</v>
      </c>
      <c r="B25" s="179" t="s">
        <v>450</v>
      </c>
      <c r="C25" s="179" t="s">
        <v>1348</v>
      </c>
      <c r="D25" s="171">
        <v>34.678691199999996</v>
      </c>
      <c r="E25" s="171">
        <v>25.840292699999999</v>
      </c>
      <c r="F25" s="171">
        <v>23.855085100000004</v>
      </c>
      <c r="G25" s="171">
        <v>23.113350699999998</v>
      </c>
      <c r="H25" s="171">
        <v>23.080095549999999</v>
      </c>
      <c r="I25" s="171">
        <v>22.934640749999993</v>
      </c>
      <c r="J25" s="171">
        <v>22.67148285</v>
      </c>
      <c r="K25" s="171">
        <v>23.0216517</v>
      </c>
      <c r="L25" s="171">
        <v>26.548524400000002</v>
      </c>
      <c r="M25" s="171">
        <v>22.504471849999998</v>
      </c>
      <c r="N25" s="171">
        <v>23.30672805</v>
      </c>
      <c r="O25" s="171">
        <v>23.217127849999997</v>
      </c>
      <c r="P25" s="171">
        <v>22.672201550000004</v>
      </c>
      <c r="Q25" s="171">
        <v>24.333289050000005</v>
      </c>
      <c r="R25" s="171">
        <v>24.185456650000003</v>
      </c>
      <c r="S25" s="171">
        <v>23.456638249999997</v>
      </c>
      <c r="T25" s="173">
        <v>23.621596950000004</v>
      </c>
    </row>
    <row r="26" spans="1:20" x14ac:dyDescent="0.2">
      <c r="A26" s="179" t="s">
        <v>3168</v>
      </c>
      <c r="B26" s="179" t="s">
        <v>39</v>
      </c>
      <c r="C26" s="179" t="s">
        <v>1348</v>
      </c>
      <c r="D26" s="171">
        <v>38.432653450000004</v>
      </c>
      <c r="E26" s="171">
        <v>35.226576799999997</v>
      </c>
      <c r="F26" s="171">
        <v>33.340524900000005</v>
      </c>
      <c r="G26" s="171">
        <v>31.992643150000003</v>
      </c>
      <c r="H26" s="171">
        <v>31.20672639999999</v>
      </c>
      <c r="I26" s="171">
        <v>32.006107100000001</v>
      </c>
      <c r="J26" s="171">
        <v>32.302949249999998</v>
      </c>
      <c r="K26" s="171">
        <v>33.099158299999992</v>
      </c>
      <c r="L26" s="171">
        <v>34.721093750000001</v>
      </c>
      <c r="M26" s="171">
        <v>32.001816150000003</v>
      </c>
      <c r="N26" s="171">
        <v>32.737654799999994</v>
      </c>
      <c r="O26" s="171">
        <v>32.033133499999998</v>
      </c>
      <c r="P26" s="171">
        <v>31.89115365</v>
      </c>
      <c r="Q26" s="171">
        <v>35.915680050000006</v>
      </c>
      <c r="R26" s="171">
        <v>30.840025950000005</v>
      </c>
      <c r="S26" s="171">
        <v>29.291767099999998</v>
      </c>
      <c r="T26" s="173">
        <v>30.653794699999999</v>
      </c>
    </row>
    <row r="27" spans="1:20" x14ac:dyDescent="0.2">
      <c r="A27" s="179" t="s">
        <v>3169</v>
      </c>
      <c r="B27" s="179" t="s">
        <v>40</v>
      </c>
      <c r="C27" s="179" t="s">
        <v>1348</v>
      </c>
      <c r="D27" s="171">
        <v>22.101214500000005</v>
      </c>
      <c r="E27" s="171">
        <v>16.9526203</v>
      </c>
      <c r="F27" s="171">
        <v>13.4989665</v>
      </c>
      <c r="G27" s="171">
        <v>12.089280599999999</v>
      </c>
      <c r="H27" s="171">
        <v>10.430210299999999</v>
      </c>
      <c r="I27" s="171">
        <v>10.351572749999999</v>
      </c>
      <c r="J27" s="171">
        <v>10.271931749999998</v>
      </c>
      <c r="K27" s="171">
        <v>11.119868649999999</v>
      </c>
      <c r="L27" s="171">
        <v>10.540421049999999</v>
      </c>
      <c r="M27" s="171">
        <v>10.4706869</v>
      </c>
      <c r="N27" s="171">
        <v>11.152393799999999</v>
      </c>
      <c r="O27" s="171">
        <v>11.538398049999996</v>
      </c>
      <c r="P27" s="171">
        <v>11.972148450000002</v>
      </c>
      <c r="Q27" s="171">
        <v>16.007118900000005</v>
      </c>
      <c r="R27" s="171">
        <v>16.542992399999996</v>
      </c>
      <c r="S27" s="171">
        <v>13.500782099999999</v>
      </c>
      <c r="T27" s="173">
        <v>13.811902900000003</v>
      </c>
    </row>
    <row r="28" spans="1:20" x14ac:dyDescent="0.2">
      <c r="A28" s="179" t="s">
        <v>3171</v>
      </c>
      <c r="B28" s="179" t="s">
        <v>702</v>
      </c>
      <c r="C28" s="179" t="s">
        <v>1348</v>
      </c>
      <c r="D28" s="171">
        <v>20.585157150000001</v>
      </c>
      <c r="E28" s="171">
        <v>17.898451949999998</v>
      </c>
      <c r="F28" s="171">
        <v>18.855672249999994</v>
      </c>
      <c r="G28" s="171">
        <v>17.5160017</v>
      </c>
      <c r="H28" s="171">
        <v>16.5855295</v>
      </c>
      <c r="I28" s="171">
        <v>15.379654299999999</v>
      </c>
      <c r="J28" s="171">
        <v>16.990710150000002</v>
      </c>
      <c r="K28" s="171">
        <v>17.370062350000001</v>
      </c>
      <c r="L28" s="171">
        <v>17.234088200000002</v>
      </c>
      <c r="M28" s="171">
        <v>16.141666250000004</v>
      </c>
      <c r="N28" s="171">
        <v>18.585318400000002</v>
      </c>
      <c r="O28" s="171">
        <v>20.841946700000001</v>
      </c>
      <c r="P28" s="171">
        <v>17.375551350000002</v>
      </c>
      <c r="Q28" s="171">
        <v>21.160936099999997</v>
      </c>
      <c r="R28" s="171">
        <v>19.13379625</v>
      </c>
      <c r="S28" s="171">
        <v>15.802910099999997</v>
      </c>
      <c r="T28" s="173">
        <v>15.85610915</v>
      </c>
    </row>
    <row r="29" spans="1:20" x14ac:dyDescent="0.2">
      <c r="A29" s="179" t="s">
        <v>3172</v>
      </c>
      <c r="B29" s="179" t="s">
        <v>701</v>
      </c>
      <c r="C29" s="179" t="s">
        <v>1348</v>
      </c>
      <c r="D29" s="171">
        <v>34.035005949999999</v>
      </c>
      <c r="E29" s="171">
        <v>24.38008305</v>
      </c>
      <c r="F29" s="171">
        <v>22.402745650000004</v>
      </c>
      <c r="G29" s="171">
        <v>20.828486350000006</v>
      </c>
      <c r="H29" s="171">
        <v>20.581251599999995</v>
      </c>
      <c r="I29" s="171">
        <v>20.489831500000001</v>
      </c>
      <c r="J29" s="171">
        <v>20.214158199999996</v>
      </c>
      <c r="K29" s="171">
        <v>21.359125150000001</v>
      </c>
      <c r="L29" s="171">
        <v>22.662045399999993</v>
      </c>
      <c r="M29" s="171">
        <v>22.2263269</v>
      </c>
      <c r="N29" s="171">
        <v>23.973777549999994</v>
      </c>
      <c r="O29" s="171">
        <v>22.686201750000002</v>
      </c>
      <c r="P29" s="171">
        <v>23.030246800000004</v>
      </c>
      <c r="Q29" s="171">
        <v>23.906984600000001</v>
      </c>
      <c r="R29" s="171">
        <v>23.100646299999998</v>
      </c>
      <c r="S29" s="171">
        <v>22.290073550000006</v>
      </c>
      <c r="T29" s="173">
        <v>22.595846099999999</v>
      </c>
    </row>
    <row r="30" spans="1:20" x14ac:dyDescent="0.2">
      <c r="A30" s="179" t="s">
        <v>2443</v>
      </c>
      <c r="B30" s="179" t="s">
        <v>1596</v>
      </c>
      <c r="C30" s="179" t="s">
        <v>1348</v>
      </c>
      <c r="D30" s="171">
        <v>14.736291649999998</v>
      </c>
      <c r="E30" s="171">
        <v>13.664574349999999</v>
      </c>
      <c r="F30" s="171">
        <v>12.6400553</v>
      </c>
      <c r="G30" s="171">
        <v>12.980871050000001</v>
      </c>
      <c r="H30" s="171">
        <v>12.619469349999999</v>
      </c>
      <c r="I30" s="171">
        <v>12.964651500000002</v>
      </c>
      <c r="J30" s="171">
        <v>12.770268199999999</v>
      </c>
      <c r="K30" s="171">
        <v>13.17952345</v>
      </c>
      <c r="L30" s="171">
        <v>13.967088499999999</v>
      </c>
      <c r="M30" s="171">
        <v>13.004511599999997</v>
      </c>
      <c r="N30" s="171">
        <v>13.923330599999996</v>
      </c>
      <c r="O30" s="171">
        <v>13.877708799999999</v>
      </c>
      <c r="P30" s="171">
        <v>13.770782950000001</v>
      </c>
      <c r="Q30" s="171">
        <v>26.225505050000002</v>
      </c>
      <c r="R30" s="171">
        <v>13.912475949999997</v>
      </c>
      <c r="S30" s="171">
        <v>15.425237099999999</v>
      </c>
      <c r="T30" s="173">
        <v>14.166561800000002</v>
      </c>
    </row>
    <row r="31" spans="1:20" x14ac:dyDescent="0.2">
      <c r="A31" s="179" t="s">
        <v>2444</v>
      </c>
      <c r="B31" s="179" t="s">
        <v>1647</v>
      </c>
      <c r="C31" s="179" t="s">
        <v>1348</v>
      </c>
      <c r="D31" s="171">
        <v>11.264935100000001</v>
      </c>
      <c r="E31" s="171">
        <v>10.7870375</v>
      </c>
      <c r="F31" s="171">
        <v>9.7209380000000039</v>
      </c>
      <c r="G31" s="171">
        <v>9.8677239999999991</v>
      </c>
      <c r="H31" s="171">
        <v>9.6875043999999999</v>
      </c>
      <c r="I31" s="171">
        <v>10.04028565</v>
      </c>
      <c r="J31" s="171">
        <v>10.121126400000001</v>
      </c>
      <c r="K31" s="171">
        <v>9.9649818000000003</v>
      </c>
      <c r="L31" s="171">
        <v>10.48745405</v>
      </c>
      <c r="M31" s="171">
        <v>10.06156125</v>
      </c>
      <c r="N31" s="171">
        <v>11.0848057</v>
      </c>
      <c r="O31" s="171">
        <v>11.152845899999999</v>
      </c>
      <c r="P31" s="171">
        <v>11.134652300000001</v>
      </c>
      <c r="Q31" s="171">
        <v>15.46018525</v>
      </c>
      <c r="R31" s="171">
        <v>10.856359749999999</v>
      </c>
      <c r="S31" s="171">
        <v>11.43515485</v>
      </c>
      <c r="T31" s="173">
        <v>10.422415099999998</v>
      </c>
    </row>
    <row r="32" spans="1:20" x14ac:dyDescent="0.2">
      <c r="A32" s="179" t="s">
        <v>2445</v>
      </c>
      <c r="B32" s="179" t="s">
        <v>1646</v>
      </c>
      <c r="C32" s="179" t="s">
        <v>1348</v>
      </c>
      <c r="D32" s="171">
        <v>21.684242649999998</v>
      </c>
      <c r="E32" s="171">
        <v>16.490991000000001</v>
      </c>
      <c r="F32" s="171">
        <v>15.9609609</v>
      </c>
      <c r="G32" s="171">
        <v>16.0621844</v>
      </c>
      <c r="H32" s="171">
        <v>15.95889625</v>
      </c>
      <c r="I32" s="171">
        <v>15.897802100000003</v>
      </c>
      <c r="J32" s="171">
        <v>15.949943949999996</v>
      </c>
      <c r="K32" s="171">
        <v>15.876953000000004</v>
      </c>
      <c r="L32" s="171">
        <v>16.533530750000001</v>
      </c>
      <c r="M32" s="171">
        <v>16.484660250000001</v>
      </c>
      <c r="N32" s="171">
        <v>16.774577049999998</v>
      </c>
      <c r="O32" s="171">
        <v>17.851017149999997</v>
      </c>
      <c r="P32" s="171">
        <v>16.656632550000001</v>
      </c>
      <c r="Q32" s="171">
        <v>24.142135049999997</v>
      </c>
      <c r="R32" s="171">
        <v>17.325029850000004</v>
      </c>
      <c r="S32" s="171">
        <v>18.03053925</v>
      </c>
      <c r="T32" s="173">
        <v>18.035390599999999</v>
      </c>
    </row>
    <row r="33" spans="1:20" x14ac:dyDescent="0.2">
      <c r="A33" s="179" t="s">
        <v>1573</v>
      </c>
      <c r="B33" s="179" t="s">
        <v>1574</v>
      </c>
      <c r="C33" s="179" t="s">
        <v>1348</v>
      </c>
      <c r="D33" s="171">
        <v>22.385270999999999</v>
      </c>
      <c r="E33" s="171">
        <v>15.561560749999998</v>
      </c>
      <c r="F33" s="171">
        <v>12.492341449999998</v>
      </c>
      <c r="G33" s="171">
        <v>11.76157145</v>
      </c>
      <c r="H33" s="171">
        <v>10.5970105</v>
      </c>
      <c r="I33" s="171">
        <v>10.33339685</v>
      </c>
      <c r="J33" s="171">
        <v>10.890049750000001</v>
      </c>
      <c r="K33" s="171">
        <v>11.106493499999997</v>
      </c>
      <c r="L33" s="171">
        <v>11.5870365</v>
      </c>
      <c r="M33" s="171">
        <v>11.034087100000001</v>
      </c>
      <c r="N33" s="171">
        <v>11.205196050000001</v>
      </c>
      <c r="O33" s="171">
        <v>12.196536999999999</v>
      </c>
      <c r="P33" s="171">
        <v>11.754320349999999</v>
      </c>
      <c r="Q33" s="171">
        <v>15.605085499999998</v>
      </c>
      <c r="R33" s="171">
        <v>15.60050695</v>
      </c>
      <c r="S33" s="171">
        <v>13.55904215</v>
      </c>
      <c r="T33" s="173">
        <v>13.759043600000002</v>
      </c>
    </row>
    <row r="34" spans="1:20" x14ac:dyDescent="0.2">
      <c r="A34" s="179" t="s">
        <v>1576</v>
      </c>
      <c r="B34" s="179" t="s">
        <v>1577</v>
      </c>
      <c r="C34" s="179" t="s">
        <v>1348</v>
      </c>
      <c r="D34" s="171">
        <v>36.435009050000005</v>
      </c>
      <c r="E34" s="171">
        <v>30.4778591</v>
      </c>
      <c r="F34" s="171">
        <v>25.698465449999997</v>
      </c>
      <c r="G34" s="171">
        <v>23.41548135</v>
      </c>
      <c r="H34" s="171">
        <v>20.248759450000001</v>
      </c>
      <c r="I34" s="171">
        <v>20.6002236</v>
      </c>
      <c r="J34" s="171">
        <v>20.538297549999999</v>
      </c>
      <c r="K34" s="171">
        <v>21.070080299999994</v>
      </c>
      <c r="L34" s="171">
        <v>20.7177908</v>
      </c>
      <c r="M34" s="171">
        <v>20.619256650000001</v>
      </c>
      <c r="N34" s="171">
        <v>22.379274000000002</v>
      </c>
      <c r="O34" s="171">
        <v>23.423503400000001</v>
      </c>
      <c r="P34" s="171">
        <v>23.504817999999997</v>
      </c>
      <c r="Q34" s="171">
        <v>29.747271250000001</v>
      </c>
      <c r="R34" s="171">
        <v>29.6683868</v>
      </c>
      <c r="S34" s="171">
        <v>24.797607100000004</v>
      </c>
      <c r="T34" s="173">
        <v>24.968742850000005</v>
      </c>
    </row>
    <row r="35" spans="1:20" x14ac:dyDescent="0.2">
      <c r="A35" s="179" t="s">
        <v>2446</v>
      </c>
      <c r="B35" s="179" t="s">
        <v>1620</v>
      </c>
      <c r="C35" s="179" t="s">
        <v>1348</v>
      </c>
      <c r="D35" s="171">
        <v>57.466576749999987</v>
      </c>
      <c r="E35" s="171">
        <v>50.149197599999994</v>
      </c>
      <c r="F35" s="171">
        <v>44.373556200000003</v>
      </c>
      <c r="G35" s="171">
        <v>41.173424300000008</v>
      </c>
      <c r="H35" s="171">
        <v>37.6478003</v>
      </c>
      <c r="I35" s="171">
        <v>37.474034100000004</v>
      </c>
      <c r="J35" s="171">
        <v>37.65611775</v>
      </c>
      <c r="K35" s="171">
        <v>37.959297550000009</v>
      </c>
      <c r="L35" s="171">
        <v>49.924778399999994</v>
      </c>
      <c r="M35" s="171">
        <v>37.964148049999999</v>
      </c>
      <c r="N35" s="171">
        <v>39.303376749999991</v>
      </c>
      <c r="O35" s="171">
        <v>38.043305399999994</v>
      </c>
      <c r="P35" s="171">
        <v>37.018678799999996</v>
      </c>
      <c r="Q35" s="171">
        <v>38.681936550000003</v>
      </c>
      <c r="R35" s="171">
        <v>37.597201150000004</v>
      </c>
      <c r="S35" s="171">
        <v>37.359161100000001</v>
      </c>
      <c r="T35" s="173">
        <v>38.308064200000004</v>
      </c>
    </row>
    <row r="36" spans="1:20" x14ac:dyDescent="0.2">
      <c r="A36" s="179" t="s">
        <v>2447</v>
      </c>
      <c r="B36" s="179" t="s">
        <v>1638</v>
      </c>
      <c r="C36" s="179" t="s">
        <v>1348</v>
      </c>
      <c r="D36" s="171">
        <v>9.0598366000000006</v>
      </c>
      <c r="E36" s="171">
        <v>10.05143215</v>
      </c>
      <c r="F36" s="171">
        <v>8.5016761500000015</v>
      </c>
      <c r="G36" s="171">
        <v>9.1171258999999996</v>
      </c>
      <c r="H36" s="171">
        <v>8.9082777499999999</v>
      </c>
      <c r="I36" s="171">
        <v>8.6968319999999988</v>
      </c>
      <c r="J36" s="171">
        <v>8.6417693500000006</v>
      </c>
      <c r="K36" s="171">
        <v>8.494231150000001</v>
      </c>
      <c r="L36" s="171">
        <v>9.630139950000002</v>
      </c>
      <c r="M36" s="171">
        <v>9.0648684500000005</v>
      </c>
      <c r="N36" s="171">
        <v>9.7558175000000009</v>
      </c>
      <c r="O36" s="171">
        <v>9.4302473000000013</v>
      </c>
      <c r="P36" s="171">
        <v>10.20774175</v>
      </c>
      <c r="Q36" s="171">
        <v>12.127072249999999</v>
      </c>
      <c r="R36" s="171">
        <v>9.9130974500000004</v>
      </c>
      <c r="S36" s="171">
        <v>12.0148394</v>
      </c>
      <c r="T36" s="173">
        <v>9.8847861000000012</v>
      </c>
    </row>
    <row r="37" spans="1:20" x14ac:dyDescent="0.2">
      <c r="A37" s="179" t="s">
        <v>2448</v>
      </c>
      <c r="B37" s="179" t="s">
        <v>1640</v>
      </c>
      <c r="C37" s="179" t="s">
        <v>1348</v>
      </c>
      <c r="D37" s="171">
        <v>12.516949749999998</v>
      </c>
      <c r="E37" s="171">
        <v>9.4867457000000002</v>
      </c>
      <c r="F37" s="171">
        <v>8.7635264500000005</v>
      </c>
      <c r="G37" s="171">
        <v>9.0173050500000009</v>
      </c>
      <c r="H37" s="171">
        <v>8.7410692000000001</v>
      </c>
      <c r="I37" s="171">
        <v>8.83743765</v>
      </c>
      <c r="J37" s="171">
        <v>8.7683876999999981</v>
      </c>
      <c r="K37" s="171">
        <v>8.7535789499999996</v>
      </c>
      <c r="L37" s="171">
        <v>8.8742596499999991</v>
      </c>
      <c r="M37" s="171">
        <v>9.2989340000000009</v>
      </c>
      <c r="N37" s="171">
        <v>9.6141239499999998</v>
      </c>
      <c r="O37" s="171">
        <v>9.5707388500000015</v>
      </c>
      <c r="P37" s="171">
        <v>10.100121150000001</v>
      </c>
      <c r="Q37" s="171">
        <v>15.6815205</v>
      </c>
      <c r="R37" s="171">
        <v>9.7397969500000006</v>
      </c>
      <c r="S37" s="171">
        <v>11.303925699999997</v>
      </c>
      <c r="T37" s="173">
        <v>9.9603693000000018</v>
      </c>
    </row>
    <row r="38" spans="1:20" x14ac:dyDescent="0.2">
      <c r="A38" s="179" t="s">
        <v>2449</v>
      </c>
      <c r="B38" s="179" t="s">
        <v>1636</v>
      </c>
      <c r="C38" s="179" t="s">
        <v>1348</v>
      </c>
      <c r="D38" s="171">
        <v>10.985265750000002</v>
      </c>
      <c r="E38" s="171">
        <v>10.835214800000001</v>
      </c>
      <c r="F38" s="171">
        <v>10.235446050000002</v>
      </c>
      <c r="G38" s="171">
        <v>10.662308850000001</v>
      </c>
      <c r="H38" s="171">
        <v>10.303602999999999</v>
      </c>
      <c r="I38" s="171">
        <v>10.1675871</v>
      </c>
      <c r="J38" s="171">
        <v>10.390715850000001</v>
      </c>
      <c r="K38" s="171">
        <v>10.132073699999998</v>
      </c>
      <c r="L38" s="171">
        <v>10.456831300000003</v>
      </c>
      <c r="M38" s="171">
        <v>10.559897549999999</v>
      </c>
      <c r="N38" s="171">
        <v>11.313583999999997</v>
      </c>
      <c r="O38" s="171">
        <v>11.195244099999996</v>
      </c>
      <c r="P38" s="171">
        <v>11.01691965</v>
      </c>
      <c r="Q38" s="171">
        <v>22.8164406</v>
      </c>
      <c r="R38" s="171">
        <v>11.7677224</v>
      </c>
      <c r="S38" s="171">
        <v>12.4328325</v>
      </c>
      <c r="T38" s="173">
        <v>11.599070749999999</v>
      </c>
    </row>
    <row r="39" spans="1:20" x14ac:dyDescent="0.2">
      <c r="A39" s="179" t="s">
        <v>2450</v>
      </c>
      <c r="B39" s="179" t="s">
        <v>1481</v>
      </c>
      <c r="C39" s="179" t="s">
        <v>1348</v>
      </c>
      <c r="D39" s="171">
        <v>60.746736050000003</v>
      </c>
      <c r="E39" s="171">
        <v>51.441378749999998</v>
      </c>
      <c r="F39" s="171">
        <v>53.282758100000002</v>
      </c>
      <c r="G39" s="171">
        <v>50.677079499999998</v>
      </c>
      <c r="H39" s="171">
        <v>48.770781500000005</v>
      </c>
      <c r="I39" s="171">
        <v>47.704689600000002</v>
      </c>
      <c r="J39" s="171">
        <v>48.058676100000014</v>
      </c>
      <c r="K39" s="171">
        <v>49.263871300000005</v>
      </c>
      <c r="L39" s="171">
        <v>48.303939199999995</v>
      </c>
      <c r="M39" s="171">
        <v>47.059976900000002</v>
      </c>
      <c r="N39" s="171">
        <v>46.6103667</v>
      </c>
      <c r="O39" s="171">
        <v>47.594163800000004</v>
      </c>
      <c r="P39" s="171">
        <v>46.715982399999987</v>
      </c>
      <c r="Q39" s="171">
        <v>48.286051400000005</v>
      </c>
      <c r="R39" s="171">
        <v>46.683607000000002</v>
      </c>
      <c r="S39" s="171">
        <v>44.991317449999997</v>
      </c>
      <c r="T39" s="173">
        <v>47.540934200000002</v>
      </c>
    </row>
    <row r="40" spans="1:20" x14ac:dyDescent="0.2">
      <c r="A40" s="179" t="s">
        <v>2451</v>
      </c>
      <c r="B40" s="179" t="s">
        <v>1637</v>
      </c>
      <c r="C40" s="179" t="s">
        <v>1348</v>
      </c>
      <c r="D40" s="171">
        <v>8.8586346499999973</v>
      </c>
      <c r="E40" s="171">
        <v>8.0939400999999993</v>
      </c>
      <c r="F40" s="171">
        <v>7.6493021499999996</v>
      </c>
      <c r="G40" s="171">
        <v>7.6783410999999999</v>
      </c>
      <c r="H40" s="171">
        <v>7.4764091999999991</v>
      </c>
      <c r="I40" s="171">
        <v>7.4887799500000014</v>
      </c>
      <c r="J40" s="171">
        <v>7.8762584000000002</v>
      </c>
      <c r="K40" s="171">
        <v>7.2850896499999989</v>
      </c>
      <c r="L40" s="171">
        <v>7.8774125000000002</v>
      </c>
      <c r="M40" s="171">
        <v>8.0341145999999988</v>
      </c>
      <c r="N40" s="171">
        <v>8.7033169000000026</v>
      </c>
      <c r="O40" s="171">
        <v>9.2043595499999995</v>
      </c>
      <c r="P40" s="171">
        <v>8.8819944500000005</v>
      </c>
      <c r="Q40" s="171">
        <v>10.31881085</v>
      </c>
      <c r="R40" s="171">
        <v>9.5133891999999989</v>
      </c>
      <c r="S40" s="171">
        <v>10.34851265</v>
      </c>
      <c r="T40" s="173">
        <v>8.8658331500000003</v>
      </c>
    </row>
    <row r="41" spans="1:20" x14ac:dyDescent="0.2">
      <c r="A41" s="179" t="s">
        <v>2452</v>
      </c>
      <c r="B41" s="179" t="s">
        <v>1594</v>
      </c>
      <c r="C41" s="179" t="s">
        <v>1348</v>
      </c>
      <c r="D41" s="171">
        <v>12.667952850000001</v>
      </c>
      <c r="E41" s="171">
        <v>6.6807564500000014</v>
      </c>
      <c r="F41" s="171">
        <v>6.2295000999999992</v>
      </c>
      <c r="G41" s="171">
        <v>6.2602886500000006</v>
      </c>
      <c r="H41" s="171">
        <v>6.0941212999999985</v>
      </c>
      <c r="I41" s="171">
        <v>6.0712201500000003</v>
      </c>
      <c r="J41" s="171">
        <v>6.1667778500000008</v>
      </c>
      <c r="K41" s="171">
        <v>5.9424092000000002</v>
      </c>
      <c r="L41" s="171">
        <v>6.46957585</v>
      </c>
      <c r="M41" s="171">
        <v>6.6220146499999988</v>
      </c>
      <c r="N41" s="171">
        <v>6.7159756999999995</v>
      </c>
      <c r="O41" s="171">
        <v>7.4604606000000002</v>
      </c>
      <c r="P41" s="171">
        <v>7.4143933499999992</v>
      </c>
      <c r="Q41" s="171">
        <v>12.904215949999999</v>
      </c>
      <c r="R41" s="171">
        <v>6.9906713000000007</v>
      </c>
      <c r="S41" s="171">
        <v>8.5291800500000008</v>
      </c>
      <c r="T41" s="173">
        <v>7.5193495500000012</v>
      </c>
    </row>
    <row r="42" spans="1:20" x14ac:dyDescent="0.2">
      <c r="A42" s="179" t="s">
        <v>2453</v>
      </c>
      <c r="B42" s="179" t="s">
        <v>1643</v>
      </c>
      <c r="C42" s="179" t="s">
        <v>1348</v>
      </c>
      <c r="D42" s="171">
        <v>7.5826727000000007</v>
      </c>
      <c r="E42" s="171">
        <v>6.2688080000000008</v>
      </c>
      <c r="F42" s="171">
        <v>6.2565082999999992</v>
      </c>
      <c r="G42" s="171">
        <v>5.4764646500000005</v>
      </c>
      <c r="H42" s="171">
        <v>5.4472818999999992</v>
      </c>
      <c r="I42" s="171">
        <v>5.6371547499999997</v>
      </c>
      <c r="J42" s="171">
        <v>6.3972630000000006</v>
      </c>
      <c r="K42" s="171">
        <v>5.1447670000000008</v>
      </c>
      <c r="L42" s="171">
        <v>5.8529679000000012</v>
      </c>
      <c r="M42" s="171">
        <v>6.1785119000000002</v>
      </c>
      <c r="N42" s="171">
        <v>6.8439695999999994</v>
      </c>
      <c r="O42" s="171">
        <v>6.9064933000000011</v>
      </c>
      <c r="P42" s="171">
        <v>6.6603781999999994</v>
      </c>
      <c r="Q42" s="171">
        <v>8.6063958499999984</v>
      </c>
      <c r="R42" s="171">
        <v>7.8760064500000002</v>
      </c>
      <c r="S42" s="171">
        <v>8.2753908000000003</v>
      </c>
      <c r="T42" s="173">
        <v>7.3907654500000008</v>
      </c>
    </row>
    <row r="43" spans="1:20" x14ac:dyDescent="0.2">
      <c r="A43" s="179" t="s">
        <v>2454</v>
      </c>
      <c r="B43" s="179" t="s">
        <v>1639</v>
      </c>
      <c r="C43" s="179" t="s">
        <v>1348</v>
      </c>
      <c r="D43" s="171">
        <v>10.53561165</v>
      </c>
      <c r="E43" s="171">
        <v>9.1886584500000001</v>
      </c>
      <c r="F43" s="171">
        <v>8.6864171999999993</v>
      </c>
      <c r="G43" s="171">
        <v>8.1151622999999979</v>
      </c>
      <c r="H43" s="171">
        <v>8.0854653499999998</v>
      </c>
      <c r="I43" s="171">
        <v>7.9021616499999983</v>
      </c>
      <c r="J43" s="171">
        <v>9.0599892000000004</v>
      </c>
      <c r="K43" s="171">
        <v>7.5509144499999987</v>
      </c>
      <c r="L43" s="171">
        <v>8.1316549499999997</v>
      </c>
      <c r="M43" s="171">
        <v>8.6694153499999977</v>
      </c>
      <c r="N43" s="171">
        <v>9.6249739999999981</v>
      </c>
      <c r="O43" s="171">
        <v>9.2985313000000005</v>
      </c>
      <c r="P43" s="171">
        <v>9.2091409500000001</v>
      </c>
      <c r="Q43" s="171">
        <v>11.802745200000002</v>
      </c>
      <c r="R43" s="171">
        <v>10.427106500000002</v>
      </c>
      <c r="S43" s="171">
        <v>10.704886250000001</v>
      </c>
      <c r="T43" s="173">
        <v>9.8807785499999987</v>
      </c>
    </row>
    <row r="44" spans="1:20" x14ac:dyDescent="0.2">
      <c r="A44" s="179" t="s">
        <v>3173</v>
      </c>
      <c r="B44" s="179" t="s">
        <v>1569</v>
      </c>
      <c r="C44" s="179" t="s">
        <v>1348</v>
      </c>
      <c r="D44" s="171">
        <v>35.937917750000004</v>
      </c>
      <c r="E44" s="171">
        <v>33.887501199999996</v>
      </c>
      <c r="F44" s="171">
        <v>32.961299549999993</v>
      </c>
      <c r="G44" s="171">
        <v>32.745919149999992</v>
      </c>
      <c r="H44" s="171">
        <v>33.655415300000001</v>
      </c>
      <c r="I44" s="171">
        <v>33.208740200000008</v>
      </c>
      <c r="J44" s="171">
        <v>33.169623750000014</v>
      </c>
      <c r="K44" s="171">
        <v>32.456233599999997</v>
      </c>
      <c r="L44" s="171">
        <v>34.2211991</v>
      </c>
      <c r="M44" s="171">
        <v>33.368338950000002</v>
      </c>
      <c r="N44" s="171">
        <v>35.834811600000002</v>
      </c>
      <c r="O44" s="171">
        <v>41.096303899999995</v>
      </c>
      <c r="P44" s="171">
        <v>34.334994100000003</v>
      </c>
      <c r="Q44" s="171">
        <v>57.652890949999993</v>
      </c>
      <c r="R44" s="171">
        <v>36.05829219999999</v>
      </c>
      <c r="S44" s="171">
        <v>36.117169549999993</v>
      </c>
      <c r="T44" s="173">
        <v>35.546958549999992</v>
      </c>
    </row>
    <row r="45" spans="1:20" x14ac:dyDescent="0.2">
      <c r="A45" s="179" t="s">
        <v>3174</v>
      </c>
      <c r="B45" s="179" t="s">
        <v>2404</v>
      </c>
      <c r="C45" s="179" t="s">
        <v>1348</v>
      </c>
      <c r="D45" s="171">
        <v>48.491466849999995</v>
      </c>
      <c r="E45" s="171">
        <v>34.267414249999995</v>
      </c>
      <c r="F45" s="171">
        <v>27.870507250000003</v>
      </c>
      <c r="G45" s="171">
        <v>29.723552800000004</v>
      </c>
      <c r="H45" s="171">
        <v>25.130526400000001</v>
      </c>
      <c r="I45" s="171">
        <v>26.040543450000001</v>
      </c>
      <c r="J45" s="171">
        <v>27.235237050000002</v>
      </c>
      <c r="K45" s="171">
        <v>24.027659799999999</v>
      </c>
      <c r="L45" s="171">
        <v>27.790857599999999</v>
      </c>
      <c r="M45" s="171">
        <v>28.966154250000006</v>
      </c>
      <c r="N45" s="171">
        <v>27.958077450000001</v>
      </c>
      <c r="O45" s="171">
        <v>38.799028850000006</v>
      </c>
      <c r="P45" s="171">
        <v>28.075525449999997</v>
      </c>
      <c r="Q45" s="171">
        <v>29.102764499999996</v>
      </c>
      <c r="R45" s="171">
        <v>31.293222149999998</v>
      </c>
      <c r="S45" s="171">
        <v>37.235558000000005</v>
      </c>
      <c r="T45" s="173">
        <v>27.847814749999998</v>
      </c>
    </row>
    <row r="46" spans="1:20" x14ac:dyDescent="0.2">
      <c r="A46" s="179" t="s">
        <v>2455</v>
      </c>
      <c r="B46" s="179" t="s">
        <v>1579</v>
      </c>
      <c r="C46" s="179" t="s">
        <v>1348</v>
      </c>
      <c r="D46" s="171">
        <v>59.331298050000001</v>
      </c>
      <c r="E46" s="171">
        <v>55.396431799999995</v>
      </c>
      <c r="F46" s="171">
        <v>53.736299199999998</v>
      </c>
      <c r="G46" s="171">
        <v>51.311135949999993</v>
      </c>
      <c r="H46" s="171">
        <v>50.696798999999999</v>
      </c>
      <c r="I46" s="171">
        <v>50.153361949999997</v>
      </c>
      <c r="J46" s="171">
        <v>50.582962800000004</v>
      </c>
      <c r="K46" s="171">
        <v>51.226396999999999</v>
      </c>
      <c r="L46" s="171">
        <v>50.225016249999996</v>
      </c>
      <c r="M46" s="171">
        <v>49.876224250000007</v>
      </c>
      <c r="N46" s="171">
        <v>51.387879099999999</v>
      </c>
      <c r="O46" s="171">
        <v>50.49812295000001</v>
      </c>
      <c r="P46" s="171">
        <v>51.26739165</v>
      </c>
      <c r="Q46" s="171">
        <v>54.3463268</v>
      </c>
      <c r="R46" s="171">
        <v>48.361653349999997</v>
      </c>
      <c r="S46" s="171">
        <v>46.472400249999993</v>
      </c>
      <c r="T46" s="173">
        <v>46.292464200000005</v>
      </c>
    </row>
    <row r="47" spans="1:20" x14ac:dyDescent="0.2">
      <c r="A47" s="179" t="s">
        <v>3175</v>
      </c>
      <c r="B47" s="179" t="s">
        <v>1568</v>
      </c>
      <c r="C47" s="179" t="s">
        <v>1348</v>
      </c>
      <c r="D47" s="171">
        <v>17.533136649999996</v>
      </c>
      <c r="E47" s="171">
        <v>15.890323950000004</v>
      </c>
      <c r="F47" s="171">
        <v>14.488854250000003</v>
      </c>
      <c r="G47" s="171">
        <v>14.409793400000003</v>
      </c>
      <c r="H47" s="171">
        <v>14.739216850000002</v>
      </c>
      <c r="I47" s="171">
        <v>14.52507125</v>
      </c>
      <c r="J47" s="171">
        <v>14.558065700000004</v>
      </c>
      <c r="K47" s="171">
        <v>14.476234649999999</v>
      </c>
      <c r="L47" s="171">
        <v>14.621084699999997</v>
      </c>
      <c r="M47" s="171">
        <v>14.5240217</v>
      </c>
      <c r="N47" s="171">
        <v>15.1267727</v>
      </c>
      <c r="O47" s="171">
        <v>15.440845099999999</v>
      </c>
      <c r="P47" s="171">
        <v>15.09633885</v>
      </c>
      <c r="Q47" s="171">
        <v>23.570123099999996</v>
      </c>
      <c r="R47" s="171">
        <v>15.659730500000004</v>
      </c>
      <c r="S47" s="171">
        <v>15.869651750000003</v>
      </c>
      <c r="T47" s="173">
        <v>15.717849300000003</v>
      </c>
    </row>
    <row r="48" spans="1:20" x14ac:dyDescent="0.2">
      <c r="A48" s="179" t="s">
        <v>3176</v>
      </c>
      <c r="B48" s="179" t="s">
        <v>2405</v>
      </c>
      <c r="C48" s="179" t="s">
        <v>1348</v>
      </c>
      <c r="D48" s="171">
        <v>19.306124400000005</v>
      </c>
      <c r="E48" s="171">
        <v>12.9536541</v>
      </c>
      <c r="F48" s="171">
        <v>12.33277535</v>
      </c>
      <c r="G48" s="171">
        <v>12.521031400000002</v>
      </c>
      <c r="H48" s="171">
        <v>12.7842047</v>
      </c>
      <c r="I48" s="171">
        <v>12.477973449999999</v>
      </c>
      <c r="J48" s="171">
        <v>12.698257049999999</v>
      </c>
      <c r="K48" s="171">
        <v>12.047306950000001</v>
      </c>
      <c r="L48" s="171">
        <v>12.586631199999999</v>
      </c>
      <c r="M48" s="171">
        <v>13.402262949999999</v>
      </c>
      <c r="N48" s="171">
        <v>14.226996550000001</v>
      </c>
      <c r="O48" s="171">
        <v>14.682549249999997</v>
      </c>
      <c r="P48" s="171">
        <v>14.643313150000001</v>
      </c>
      <c r="Q48" s="171">
        <v>20.590979449999995</v>
      </c>
      <c r="R48" s="171">
        <v>15.012558099999996</v>
      </c>
      <c r="S48" s="171">
        <v>18.371613799999999</v>
      </c>
      <c r="T48" s="173">
        <v>14.539523300000003</v>
      </c>
    </row>
    <row r="49" spans="1:20" x14ac:dyDescent="0.2">
      <c r="A49" s="179" t="s">
        <v>3177</v>
      </c>
      <c r="B49" s="179" t="s">
        <v>1563</v>
      </c>
      <c r="C49" s="179" t="s">
        <v>1348</v>
      </c>
      <c r="D49" s="171">
        <v>52.387027736842107</v>
      </c>
      <c r="E49" s="171">
        <v>52.677884899999995</v>
      </c>
      <c r="F49" s="171">
        <v>47.149198749999996</v>
      </c>
      <c r="G49" s="171">
        <v>42.1768091</v>
      </c>
      <c r="H49" s="171">
        <v>41.615078200000006</v>
      </c>
      <c r="I49" s="171">
        <v>42.498912650000001</v>
      </c>
      <c r="J49" s="171">
        <v>41.921185650000005</v>
      </c>
      <c r="K49" s="171">
        <v>40.475205099999997</v>
      </c>
      <c r="L49" s="171">
        <v>42.231984049999994</v>
      </c>
      <c r="M49" s="171">
        <v>41.565802400000003</v>
      </c>
      <c r="N49" s="171">
        <v>43.709922200000008</v>
      </c>
      <c r="O49" s="171">
        <v>43.168573450000004</v>
      </c>
      <c r="P49" s="171">
        <v>46.16621335</v>
      </c>
      <c r="Q49" s="171">
        <v>58.484683650000001</v>
      </c>
      <c r="R49" s="171">
        <v>44.654890449999996</v>
      </c>
      <c r="S49" s="171">
        <v>41.456230050000002</v>
      </c>
      <c r="T49" s="173">
        <v>46.607375700000013</v>
      </c>
    </row>
    <row r="50" spans="1:20" x14ac:dyDescent="0.2">
      <c r="A50" s="179" t="s">
        <v>3178</v>
      </c>
      <c r="B50" s="179" t="s">
        <v>1571</v>
      </c>
      <c r="C50" s="179" t="s">
        <v>1348</v>
      </c>
      <c r="D50" s="171">
        <v>9.3034337499999999</v>
      </c>
      <c r="E50" s="171">
        <v>7.5492044000000007</v>
      </c>
      <c r="F50" s="171">
        <v>7.4690812999999991</v>
      </c>
      <c r="G50" s="171">
        <v>7.4159831000000001</v>
      </c>
      <c r="H50" s="171">
        <v>7.4447850500000001</v>
      </c>
      <c r="I50" s="171">
        <v>7.4193270499999997</v>
      </c>
      <c r="J50" s="171">
        <v>7.4784965000000003</v>
      </c>
      <c r="K50" s="171">
        <v>7.4057915499999991</v>
      </c>
      <c r="L50" s="171">
        <v>7.4930431999999998</v>
      </c>
      <c r="M50" s="171">
        <v>7.5354473999999998</v>
      </c>
      <c r="N50" s="171">
        <v>7.8163221500000022</v>
      </c>
      <c r="O50" s="171">
        <v>7.8881705500000008</v>
      </c>
      <c r="P50" s="171">
        <v>7.5724583999999995</v>
      </c>
      <c r="Q50" s="171">
        <v>11.413935199999999</v>
      </c>
      <c r="R50" s="171">
        <v>8.0643027499999995</v>
      </c>
      <c r="S50" s="171">
        <v>8.3898932500000001</v>
      </c>
      <c r="T50" s="173">
        <v>8.2723382499999971</v>
      </c>
    </row>
    <row r="51" spans="1:20" x14ac:dyDescent="0.2">
      <c r="A51" s="179" t="s">
        <v>3179</v>
      </c>
      <c r="B51" s="179" t="s">
        <v>1570</v>
      </c>
      <c r="C51" s="179" t="s">
        <v>1348</v>
      </c>
      <c r="D51" s="171">
        <v>25.570932150000001</v>
      </c>
      <c r="E51" s="171">
        <v>21.958309899999996</v>
      </c>
      <c r="F51" s="171">
        <v>22.100808600000001</v>
      </c>
      <c r="G51" s="171">
        <v>21.810299199999999</v>
      </c>
      <c r="H51" s="171">
        <v>21.894699949999996</v>
      </c>
      <c r="I51" s="171">
        <v>21.854885149999998</v>
      </c>
      <c r="J51" s="171">
        <v>22.135151999999998</v>
      </c>
      <c r="K51" s="171">
        <v>22.153767349999999</v>
      </c>
      <c r="L51" s="171">
        <v>22.575857599999999</v>
      </c>
      <c r="M51" s="171">
        <v>22.3152686</v>
      </c>
      <c r="N51" s="171">
        <v>23.198034399999997</v>
      </c>
      <c r="O51" s="171">
        <v>24.11457635</v>
      </c>
      <c r="P51" s="171">
        <v>21.810584600000002</v>
      </c>
      <c r="Q51" s="171">
        <v>29.734966199999995</v>
      </c>
      <c r="R51" s="171">
        <v>23.329584899999997</v>
      </c>
      <c r="S51" s="171">
        <v>23.175323949999999</v>
      </c>
      <c r="T51" s="173">
        <v>22.905770699999998</v>
      </c>
    </row>
    <row r="52" spans="1:20" x14ac:dyDescent="0.2">
      <c r="A52" s="179" t="s">
        <v>2456</v>
      </c>
      <c r="B52" s="179" t="s">
        <v>2059</v>
      </c>
      <c r="C52" s="179" t="s">
        <v>1348</v>
      </c>
      <c r="D52" s="171">
        <v>57.268474449999999</v>
      </c>
      <c r="E52" s="171">
        <v>47.046484600000007</v>
      </c>
      <c r="F52" s="171">
        <v>42.002461450000006</v>
      </c>
      <c r="G52" s="171">
        <v>39.814673200000001</v>
      </c>
      <c r="H52" s="171">
        <v>35.886133100000002</v>
      </c>
      <c r="I52" s="171">
        <v>35.107060449999999</v>
      </c>
      <c r="J52" s="171">
        <v>34.226212749999995</v>
      </c>
      <c r="K52" s="171">
        <v>31.554956450000002</v>
      </c>
      <c r="L52" s="171">
        <v>35.406025149999998</v>
      </c>
      <c r="M52" s="171">
        <v>32.977903199999993</v>
      </c>
      <c r="N52" s="171">
        <v>35.627245949999995</v>
      </c>
      <c r="O52" s="171">
        <v>35.357165450000004</v>
      </c>
      <c r="P52" s="171">
        <v>37.246098400000001</v>
      </c>
      <c r="Q52" s="171">
        <v>47.651586999999999</v>
      </c>
      <c r="R52" s="171">
        <v>38.142597599999995</v>
      </c>
      <c r="S52" s="171">
        <v>38.79641075</v>
      </c>
      <c r="T52" s="173">
        <v>40.470647150000005</v>
      </c>
    </row>
    <row r="53" spans="1:20" x14ac:dyDescent="0.2">
      <c r="A53" s="179" t="s">
        <v>3180</v>
      </c>
      <c r="B53" s="179" t="s">
        <v>1562</v>
      </c>
      <c r="C53" s="179" t="s">
        <v>1348</v>
      </c>
      <c r="D53" s="171">
        <v>33.157884700000004</v>
      </c>
      <c r="E53" s="171">
        <v>29.924108</v>
      </c>
      <c r="F53" s="171">
        <v>27.558163650000001</v>
      </c>
      <c r="G53" s="171">
        <v>25.257334</v>
      </c>
      <c r="H53" s="171">
        <v>24.54454565</v>
      </c>
      <c r="I53" s="171">
        <v>23.4990208</v>
      </c>
      <c r="J53" s="171">
        <v>24.466913349999999</v>
      </c>
      <c r="K53" s="171">
        <v>25.035448550000005</v>
      </c>
      <c r="L53" s="171">
        <v>26.482268999999995</v>
      </c>
      <c r="M53" s="171">
        <v>28.352944300000001</v>
      </c>
      <c r="N53" s="171">
        <v>26.5248147</v>
      </c>
      <c r="O53" s="171">
        <v>27.338009100000004</v>
      </c>
      <c r="P53" s="171">
        <v>27.113605</v>
      </c>
      <c r="Q53" s="171">
        <v>28.970248750000003</v>
      </c>
      <c r="R53" s="171">
        <v>27.464570200000004</v>
      </c>
      <c r="S53" s="171">
        <v>24.887727949999999</v>
      </c>
      <c r="T53" s="173">
        <v>25.278378049999997</v>
      </c>
    </row>
    <row r="54" spans="1:20" x14ac:dyDescent="0.2">
      <c r="A54" s="179" t="s">
        <v>3116</v>
      </c>
      <c r="B54" s="179" t="s">
        <v>3117</v>
      </c>
      <c r="C54" s="179" t="s">
        <v>1348</v>
      </c>
      <c r="D54" s="171">
        <v>35.959159849999999</v>
      </c>
      <c r="E54" s="171">
        <v>19.226810199999999</v>
      </c>
      <c r="F54" s="171">
        <v>17.088840600000005</v>
      </c>
      <c r="G54" s="171">
        <v>16.156740499999998</v>
      </c>
      <c r="H54" s="171">
        <v>15.059428449999999</v>
      </c>
      <c r="I54" s="171">
        <v>15.191213600000001</v>
      </c>
      <c r="J54" s="171">
        <v>15.443860800000001</v>
      </c>
      <c r="K54" s="171">
        <v>15.173665399999999</v>
      </c>
      <c r="L54" s="171">
        <v>15.193226599999999</v>
      </c>
      <c r="M54" s="171">
        <v>15.0672405</v>
      </c>
      <c r="N54" s="171">
        <v>16.8351662</v>
      </c>
      <c r="O54" s="171">
        <v>17.244537999999999</v>
      </c>
      <c r="P54" s="171">
        <v>16.598757900000003</v>
      </c>
      <c r="Q54" s="171">
        <v>16.320371249999997</v>
      </c>
      <c r="R54" s="171">
        <v>14.041993649999998</v>
      </c>
      <c r="S54" s="171">
        <v>13.566874200000001</v>
      </c>
      <c r="T54" s="173">
        <v>14.22183085</v>
      </c>
    </row>
    <row r="55" spans="1:20" x14ac:dyDescent="0.2">
      <c r="A55" s="179" t="s">
        <v>2457</v>
      </c>
      <c r="B55" s="179" t="s">
        <v>1877</v>
      </c>
      <c r="C55" s="179" t="s">
        <v>1348</v>
      </c>
      <c r="D55" s="171">
        <v>30.577543699999996</v>
      </c>
      <c r="E55" s="171">
        <v>16.281719849999995</v>
      </c>
      <c r="F55" s="171">
        <v>14.663688400000002</v>
      </c>
      <c r="G55" s="171">
        <v>14.181457300000002</v>
      </c>
      <c r="H55" s="171">
        <v>14.073222400000001</v>
      </c>
      <c r="I55" s="171">
        <v>13.845580999999999</v>
      </c>
      <c r="J55" s="171">
        <v>14.053136850000001</v>
      </c>
      <c r="K55" s="171">
        <v>13.941366699999994</v>
      </c>
      <c r="L55" s="171">
        <v>13.868181650000002</v>
      </c>
      <c r="M55" s="171">
        <v>13.978088300000005</v>
      </c>
      <c r="N55" s="171">
        <v>15.860341300000002</v>
      </c>
      <c r="O55" s="171">
        <v>16.125143599999998</v>
      </c>
      <c r="P55" s="171">
        <v>15.444727300000002</v>
      </c>
      <c r="Q55" s="171">
        <v>15.249237599999997</v>
      </c>
      <c r="R55" s="171">
        <v>14.619571449999999</v>
      </c>
      <c r="S55" s="171">
        <v>14.6594619</v>
      </c>
      <c r="T55" s="173">
        <v>18.6456853</v>
      </c>
    </row>
    <row r="56" spans="1:20" x14ac:dyDescent="0.2">
      <c r="A56" s="179" t="s">
        <v>3181</v>
      </c>
      <c r="B56" s="179" t="s">
        <v>1564</v>
      </c>
      <c r="C56" s="179" t="s">
        <v>1348</v>
      </c>
      <c r="D56" s="171">
        <v>33.083170300000006</v>
      </c>
      <c r="E56" s="171">
        <v>26.226628849999997</v>
      </c>
      <c r="F56" s="171">
        <v>24.373760899999994</v>
      </c>
      <c r="G56" s="171">
        <v>23.834620800000003</v>
      </c>
      <c r="H56" s="171">
        <v>24.058282799999997</v>
      </c>
      <c r="I56" s="171">
        <v>23.482350850000007</v>
      </c>
      <c r="J56" s="171">
        <v>23.628890799999997</v>
      </c>
      <c r="K56" s="171">
        <v>24.217370649999999</v>
      </c>
      <c r="L56" s="171">
        <v>23.81913905</v>
      </c>
      <c r="M56" s="171">
        <v>24.253931600000001</v>
      </c>
      <c r="N56" s="171">
        <v>24.789912450000003</v>
      </c>
      <c r="O56" s="171">
        <v>25.011578650000001</v>
      </c>
      <c r="P56" s="171">
        <v>24.344282149999998</v>
      </c>
      <c r="Q56" s="171">
        <v>24.784152750000004</v>
      </c>
      <c r="R56" s="171">
        <v>25.262045299999997</v>
      </c>
      <c r="S56" s="171">
        <v>24.912784850000001</v>
      </c>
      <c r="T56" s="173">
        <v>25.352984900000003</v>
      </c>
    </row>
    <row r="57" spans="1:20" x14ac:dyDescent="0.2">
      <c r="A57" s="179" t="s">
        <v>3182</v>
      </c>
      <c r="B57" s="179" t="s">
        <v>1578</v>
      </c>
      <c r="C57" s="179" t="s">
        <v>1348</v>
      </c>
      <c r="D57" s="171">
        <v>45.988495749999998</v>
      </c>
      <c r="E57" s="171">
        <v>35.688791450000004</v>
      </c>
      <c r="F57" s="171">
        <v>35.729093349999992</v>
      </c>
      <c r="G57" s="171">
        <v>32.388600699999998</v>
      </c>
      <c r="H57" s="171">
        <v>32.168730749999995</v>
      </c>
      <c r="I57" s="171">
        <v>32.350128199999993</v>
      </c>
      <c r="J57" s="171">
        <v>32.151437150000007</v>
      </c>
      <c r="K57" s="171">
        <v>31.233827699999999</v>
      </c>
      <c r="L57" s="171">
        <v>33.107659499999997</v>
      </c>
      <c r="M57" s="171">
        <v>33.620991250000003</v>
      </c>
      <c r="N57" s="171">
        <v>34.560584499999997</v>
      </c>
      <c r="O57" s="171">
        <v>34.211949650000001</v>
      </c>
      <c r="P57" s="171">
        <v>36.282790149999997</v>
      </c>
      <c r="Q57" s="171">
        <v>41.569975500000005</v>
      </c>
      <c r="R57" s="171">
        <v>30.774595550000004</v>
      </c>
      <c r="S57" s="171">
        <v>29.355941799999993</v>
      </c>
      <c r="T57" s="173">
        <v>32.678556449999995</v>
      </c>
    </row>
    <row r="58" spans="1:20" x14ac:dyDescent="0.2">
      <c r="A58" s="179" t="s">
        <v>3735</v>
      </c>
      <c r="B58" s="179" t="s">
        <v>3736</v>
      </c>
      <c r="C58" s="179" t="s">
        <v>1348</v>
      </c>
      <c r="D58" s="171">
        <v>35.259893750000003</v>
      </c>
      <c r="E58" s="171">
        <v>35.328152250000002</v>
      </c>
      <c r="F58" s="171">
        <v>36.589581500000001</v>
      </c>
      <c r="G58" s="171">
        <v>35.162739999999999</v>
      </c>
      <c r="H58" s="171">
        <v>35.385018000000002</v>
      </c>
      <c r="I58" s="171">
        <v>35.346445500000002</v>
      </c>
      <c r="J58" s="171">
        <v>35.604128249999995</v>
      </c>
      <c r="K58" s="171">
        <v>35.133982250000003</v>
      </c>
      <c r="L58" s="171">
        <v>36.463612749999996</v>
      </c>
      <c r="M58" s="171">
        <v>34.954154250000002</v>
      </c>
      <c r="N58" s="171">
        <v>48.469755500000005</v>
      </c>
      <c r="O58" s="171">
        <v>37.838437249999998</v>
      </c>
      <c r="P58" s="171">
        <v>35.240493000000001</v>
      </c>
      <c r="Q58" s="171">
        <v>36.542272499999996</v>
      </c>
      <c r="R58" s="171">
        <v>36.602277000000001</v>
      </c>
      <c r="S58" s="171">
        <v>36.606138250000001</v>
      </c>
      <c r="T58" s="173">
        <v>35.270971250000002</v>
      </c>
    </row>
    <row r="59" spans="1:20" x14ac:dyDescent="0.2">
      <c r="A59" s="179" t="s">
        <v>3540</v>
      </c>
      <c r="B59" s="179" t="s">
        <v>3541</v>
      </c>
      <c r="C59" s="179" t="s">
        <v>1348</v>
      </c>
      <c r="D59" s="171">
        <v>30.347064555555555</v>
      </c>
      <c r="E59" s="171">
        <v>30.305337444444447</v>
      </c>
      <c r="F59" s="171">
        <v>30.686247789473686</v>
      </c>
      <c r="G59" s="171">
        <v>30.349282299999999</v>
      </c>
      <c r="H59" s="171">
        <v>30.241679299999998</v>
      </c>
      <c r="I59" s="171">
        <v>30.292079549999993</v>
      </c>
      <c r="J59" s="171">
        <v>30.315494450000006</v>
      </c>
      <c r="K59" s="171">
        <v>30.475551250000002</v>
      </c>
      <c r="L59" s="171">
        <v>30.510073300000006</v>
      </c>
      <c r="M59" s="171">
        <v>30.170503650000001</v>
      </c>
      <c r="N59" s="171">
        <v>33.183826750000001</v>
      </c>
      <c r="O59" s="171">
        <v>31.995519699999999</v>
      </c>
      <c r="P59" s="171">
        <v>30.306837549999994</v>
      </c>
      <c r="Q59" s="171">
        <v>30.567969399999992</v>
      </c>
      <c r="R59" s="171">
        <v>30.452038999999985</v>
      </c>
      <c r="S59" s="171">
        <v>30.452274999999997</v>
      </c>
      <c r="T59" s="173">
        <v>30.247928900000005</v>
      </c>
    </row>
    <row r="60" spans="1:20" x14ac:dyDescent="0.2">
      <c r="A60" s="179" t="s">
        <v>2458</v>
      </c>
      <c r="B60" s="179" t="s">
        <v>1582</v>
      </c>
      <c r="C60" s="179" t="s">
        <v>1348</v>
      </c>
      <c r="D60" s="171">
        <v>31.455247300000003</v>
      </c>
      <c r="E60" s="171">
        <v>27.898264999999991</v>
      </c>
      <c r="F60" s="171">
        <v>26.405540650000006</v>
      </c>
      <c r="G60" s="171">
        <v>24.266129599999992</v>
      </c>
      <c r="H60" s="171">
        <v>22.438743599999999</v>
      </c>
      <c r="I60" s="171">
        <v>22.520873750000003</v>
      </c>
      <c r="J60" s="171">
        <v>22.538967</v>
      </c>
      <c r="K60" s="171">
        <v>22.108786599999995</v>
      </c>
      <c r="L60" s="171">
        <v>21.723005550000003</v>
      </c>
      <c r="M60" s="171">
        <v>22.226154700000002</v>
      </c>
      <c r="N60" s="171">
        <v>24.914132400000007</v>
      </c>
      <c r="O60" s="171">
        <v>23.823611799999998</v>
      </c>
      <c r="P60" s="171">
        <v>22.565235749999996</v>
      </c>
      <c r="Q60" s="171">
        <v>23.67083465</v>
      </c>
      <c r="R60" s="171">
        <v>23.353118799999997</v>
      </c>
      <c r="S60" s="171">
        <v>23.445859049999999</v>
      </c>
      <c r="T60" s="173">
        <v>24.313394649999999</v>
      </c>
    </row>
    <row r="61" spans="1:20" x14ac:dyDescent="0.2">
      <c r="A61" s="179" t="s">
        <v>3183</v>
      </c>
      <c r="B61" s="179" t="s">
        <v>1561</v>
      </c>
      <c r="C61" s="179" t="s">
        <v>1348</v>
      </c>
      <c r="D61" s="171">
        <v>32.756621849999995</v>
      </c>
      <c r="E61" s="171">
        <v>28.855346350000001</v>
      </c>
      <c r="F61" s="171">
        <v>27.576813600000001</v>
      </c>
      <c r="G61" s="171">
        <v>27.187793649999996</v>
      </c>
      <c r="H61" s="171">
        <v>26.124697149999996</v>
      </c>
      <c r="I61" s="171">
        <v>26.026984399999996</v>
      </c>
      <c r="J61" s="171">
        <v>26.313832350000002</v>
      </c>
      <c r="K61" s="171">
        <v>26.2766436</v>
      </c>
      <c r="L61" s="171">
        <v>24.959409600000004</v>
      </c>
      <c r="M61" s="171">
        <v>24.444970849999997</v>
      </c>
      <c r="N61" s="171">
        <v>26.7202062</v>
      </c>
      <c r="O61" s="171">
        <v>26.035457899999994</v>
      </c>
      <c r="P61" s="171">
        <v>26.680911250000001</v>
      </c>
      <c r="Q61" s="171">
        <v>30.610560600000003</v>
      </c>
      <c r="R61" s="171">
        <v>23.773849049999995</v>
      </c>
      <c r="S61" s="171">
        <v>22.700402400000002</v>
      </c>
      <c r="T61" s="173">
        <v>22.427112749999999</v>
      </c>
    </row>
    <row r="62" spans="1:20" x14ac:dyDescent="0.2">
      <c r="A62" s="179" t="s">
        <v>3581</v>
      </c>
      <c r="B62" s="179" t="s">
        <v>1581</v>
      </c>
      <c r="C62" s="179" t="s">
        <v>1348</v>
      </c>
      <c r="D62" s="171">
        <v>46.610868499999995</v>
      </c>
      <c r="E62" s="171">
        <v>45.224968250000003</v>
      </c>
      <c r="F62" s="171">
        <v>46.959728800000008</v>
      </c>
      <c r="G62" s="171">
        <v>43.791687649999993</v>
      </c>
      <c r="H62" s="171">
        <v>41.095087550000002</v>
      </c>
      <c r="I62" s="171">
        <v>39.808022099999995</v>
      </c>
      <c r="J62" s="171">
        <v>40.099825799999998</v>
      </c>
      <c r="K62" s="171">
        <v>40.299972050000001</v>
      </c>
      <c r="L62" s="171">
        <v>39.8337602</v>
      </c>
      <c r="M62" s="171">
        <v>40.35120775</v>
      </c>
      <c r="N62" s="171">
        <v>41.077329499999998</v>
      </c>
      <c r="O62" s="171">
        <v>42.469881749999999</v>
      </c>
      <c r="P62" s="171">
        <v>46.182684850000001</v>
      </c>
      <c r="Q62" s="171">
        <v>44.142299649999998</v>
      </c>
      <c r="R62" s="171">
        <v>42.1831934</v>
      </c>
      <c r="S62" s="171">
        <v>41.547993750000003</v>
      </c>
      <c r="T62" s="173">
        <v>42.368657600000006</v>
      </c>
    </row>
    <row r="63" spans="1:20" x14ac:dyDescent="0.2">
      <c r="A63" s="179" t="s">
        <v>2459</v>
      </c>
      <c r="B63" s="179" t="s">
        <v>1875</v>
      </c>
      <c r="C63" s="179" t="s">
        <v>1348</v>
      </c>
      <c r="D63" s="171">
        <v>35.284327049999995</v>
      </c>
      <c r="E63" s="171">
        <v>27.756422400000002</v>
      </c>
      <c r="F63" s="171">
        <v>26.650678100000004</v>
      </c>
      <c r="G63" s="171">
        <v>23.031618699999999</v>
      </c>
      <c r="H63" s="171">
        <v>21.656951849999999</v>
      </c>
      <c r="I63" s="171">
        <v>21.599430450000003</v>
      </c>
      <c r="J63" s="171">
        <v>22.641169949999998</v>
      </c>
      <c r="K63" s="171">
        <v>23.839317549999997</v>
      </c>
      <c r="L63" s="171">
        <v>22.871562449999999</v>
      </c>
      <c r="M63" s="171">
        <v>22.803380049999998</v>
      </c>
      <c r="N63" s="171">
        <v>25.437024349999994</v>
      </c>
      <c r="O63" s="171">
        <v>24.463849649999997</v>
      </c>
      <c r="P63" s="171">
        <v>28.361579749999997</v>
      </c>
      <c r="Q63" s="171">
        <v>35.381614799999994</v>
      </c>
      <c r="R63" s="171">
        <v>20.830087800000005</v>
      </c>
      <c r="S63" s="171">
        <v>19.7201469</v>
      </c>
      <c r="T63" s="173">
        <v>19.765906099999995</v>
      </c>
    </row>
    <row r="64" spans="1:20" x14ac:dyDescent="0.2">
      <c r="A64" s="179" t="s">
        <v>3675</v>
      </c>
      <c r="B64" s="179" t="s">
        <v>3676</v>
      </c>
      <c r="C64" s="179" t="s">
        <v>1348</v>
      </c>
      <c r="D64" s="171">
        <v>51.95582617647058</v>
      </c>
      <c r="E64" s="171">
        <v>48.35424088235294</v>
      </c>
      <c r="F64" s="171">
        <v>48.999625999999999</v>
      </c>
      <c r="G64" s="171">
        <v>48.370177157894737</v>
      </c>
      <c r="H64" s="171">
        <v>48.110594473684216</v>
      </c>
      <c r="I64" s="171">
        <v>47.973999052631576</v>
      </c>
      <c r="J64" s="171">
        <v>48.60601578947368</v>
      </c>
      <c r="K64" s="171">
        <v>49.009814052631576</v>
      </c>
      <c r="L64" s="171">
        <v>49.216649947368431</v>
      </c>
      <c r="M64" s="171">
        <v>47.890756736842107</v>
      </c>
      <c r="N64" s="171">
        <v>46.252669210526314</v>
      </c>
      <c r="O64" s="171">
        <v>46.790263631578945</v>
      </c>
      <c r="P64" s="171">
        <v>45.524864105263156</v>
      </c>
      <c r="Q64" s="171">
        <v>49.329530210526315</v>
      </c>
      <c r="R64" s="171">
        <v>46.468265263157889</v>
      </c>
      <c r="S64" s="171">
        <v>45.661593684210516</v>
      </c>
      <c r="T64" s="173">
        <v>46.626885263157895</v>
      </c>
    </row>
    <row r="65" spans="1:20" x14ac:dyDescent="0.2">
      <c r="A65" s="179" t="s">
        <v>2460</v>
      </c>
      <c r="B65" s="179" t="s">
        <v>1876</v>
      </c>
      <c r="C65" s="179" t="s">
        <v>1348</v>
      </c>
      <c r="D65" s="171">
        <v>34.125917000000001</v>
      </c>
      <c r="E65" s="171">
        <v>25.370789549999998</v>
      </c>
      <c r="F65" s="171">
        <v>24.279551399999999</v>
      </c>
      <c r="G65" s="171">
        <v>21.433759700000003</v>
      </c>
      <c r="H65" s="171">
        <v>21.287978250000002</v>
      </c>
      <c r="I65" s="171">
        <v>21.580550350000003</v>
      </c>
      <c r="J65" s="171">
        <v>22.16914495</v>
      </c>
      <c r="K65" s="171">
        <v>21.572746949999999</v>
      </c>
      <c r="L65" s="171">
        <v>23.142822250000002</v>
      </c>
      <c r="M65" s="171">
        <v>22.095399049999997</v>
      </c>
      <c r="N65" s="171">
        <v>23.743915350000002</v>
      </c>
      <c r="O65" s="171">
        <v>21.352597949999996</v>
      </c>
      <c r="P65" s="171">
        <v>22.962699249999996</v>
      </c>
      <c r="Q65" s="171">
        <v>29.164995249999997</v>
      </c>
      <c r="R65" s="171">
        <v>20.6943421</v>
      </c>
      <c r="S65" s="171">
        <v>19.909459899999998</v>
      </c>
      <c r="T65" s="173">
        <v>19.943561249999998</v>
      </c>
    </row>
    <row r="66" spans="1:20" x14ac:dyDescent="0.2">
      <c r="A66" s="179" t="s">
        <v>3184</v>
      </c>
      <c r="B66" s="179" t="s">
        <v>1565</v>
      </c>
      <c r="C66" s="179" t="s">
        <v>1348</v>
      </c>
      <c r="D66" s="171">
        <v>24.431291499999997</v>
      </c>
      <c r="E66" s="171">
        <v>21.005102999999998</v>
      </c>
      <c r="F66" s="171">
        <v>21.335373400000002</v>
      </c>
      <c r="G66" s="171">
        <v>20.395330350000005</v>
      </c>
      <c r="H66" s="171">
        <v>20.137558650000003</v>
      </c>
      <c r="I66" s="171">
        <v>22.118258449999999</v>
      </c>
      <c r="J66" s="171">
        <v>22.229838949999998</v>
      </c>
      <c r="K66" s="171">
        <v>21.34544945</v>
      </c>
      <c r="L66" s="171">
        <v>22.577773000000001</v>
      </c>
      <c r="M66" s="171">
        <v>21.94899105</v>
      </c>
      <c r="N66" s="171">
        <v>28.40840085</v>
      </c>
      <c r="O66" s="171">
        <v>24.550835899999999</v>
      </c>
      <c r="P66" s="171">
        <v>23.035064599999998</v>
      </c>
      <c r="Q66" s="171">
        <v>25.365553600000005</v>
      </c>
      <c r="R66" s="171">
        <v>24.155492200000005</v>
      </c>
      <c r="S66" s="171">
        <v>25.135150800000002</v>
      </c>
      <c r="T66" s="173">
        <v>25.633815850000001</v>
      </c>
    </row>
    <row r="67" spans="1:20" x14ac:dyDescent="0.2">
      <c r="A67" s="179" t="s">
        <v>3185</v>
      </c>
      <c r="B67" s="179" t="s">
        <v>2064</v>
      </c>
      <c r="C67" s="179" t="s">
        <v>1348</v>
      </c>
      <c r="D67" s="171">
        <v>15.464600999999998</v>
      </c>
      <c r="E67" s="171">
        <v>14.042804700000001</v>
      </c>
      <c r="F67" s="171">
        <v>13.712476599999997</v>
      </c>
      <c r="G67" s="171">
        <v>13.884662849999998</v>
      </c>
      <c r="H67" s="171">
        <v>14.304539800000001</v>
      </c>
      <c r="I67" s="171">
        <v>13.754241100000002</v>
      </c>
      <c r="J67" s="171">
        <v>14.294542000000002</v>
      </c>
      <c r="K67" s="171">
        <v>13.456768100000001</v>
      </c>
      <c r="L67" s="171">
        <v>13.732350800000001</v>
      </c>
      <c r="M67" s="171">
        <v>14.621500600000001</v>
      </c>
      <c r="N67" s="171">
        <v>14.790370100000001</v>
      </c>
      <c r="O67" s="171">
        <v>15.252641000000001</v>
      </c>
      <c r="P67" s="171">
        <v>15.247526450000001</v>
      </c>
      <c r="Q67" s="171">
        <v>36.507733249999994</v>
      </c>
      <c r="R67" s="171">
        <v>16.311600249999994</v>
      </c>
      <c r="S67" s="171">
        <v>16.170461550000002</v>
      </c>
      <c r="T67" s="173">
        <v>16.141468400000001</v>
      </c>
    </row>
    <row r="68" spans="1:20" x14ac:dyDescent="0.2">
      <c r="A68" s="179" t="s">
        <v>2461</v>
      </c>
      <c r="B68" s="179" t="s">
        <v>1668</v>
      </c>
      <c r="C68" s="179" t="s">
        <v>1348</v>
      </c>
      <c r="D68" s="171">
        <v>36.138062099999999</v>
      </c>
      <c r="E68" s="171">
        <v>32.515558999999996</v>
      </c>
      <c r="F68" s="171">
        <v>29.488596300000001</v>
      </c>
      <c r="G68" s="171">
        <v>28.214543749999997</v>
      </c>
      <c r="H68" s="171">
        <v>26.836231199999997</v>
      </c>
      <c r="I68" s="171">
        <v>26.683363949999993</v>
      </c>
      <c r="J68" s="171">
        <v>26.326736800000003</v>
      </c>
      <c r="K68" s="171">
        <v>25.895691100000001</v>
      </c>
      <c r="L68" s="171">
        <v>26.955939999999991</v>
      </c>
      <c r="M68" s="171">
        <v>26.445699299999994</v>
      </c>
      <c r="N68" s="171">
        <v>28.9849654</v>
      </c>
      <c r="O68" s="171">
        <v>28.506660150000005</v>
      </c>
      <c r="P68" s="171">
        <v>27.660566500000005</v>
      </c>
      <c r="Q68" s="171">
        <v>27.885128849999994</v>
      </c>
      <c r="R68" s="171">
        <v>27.426342049999999</v>
      </c>
      <c r="S68" s="171">
        <v>27.258294849999999</v>
      </c>
      <c r="T68" s="173">
        <v>27.836497749999999</v>
      </c>
    </row>
    <row r="69" spans="1:20" x14ac:dyDescent="0.2">
      <c r="A69" s="179" t="s">
        <v>2462</v>
      </c>
      <c r="B69" s="179" t="s">
        <v>1621</v>
      </c>
      <c r="C69" s="179" t="s">
        <v>1348</v>
      </c>
      <c r="D69" s="171">
        <v>22.97227865</v>
      </c>
      <c r="E69" s="171">
        <v>19.382970399999998</v>
      </c>
      <c r="F69" s="171">
        <v>16.918240599999997</v>
      </c>
      <c r="G69" s="171">
        <v>15.355688700000002</v>
      </c>
      <c r="H69" s="171">
        <v>14.967783150000002</v>
      </c>
      <c r="I69" s="171">
        <v>14.9089353</v>
      </c>
      <c r="J69" s="171">
        <v>15.112969399999997</v>
      </c>
      <c r="K69" s="171">
        <v>14.726277449999998</v>
      </c>
      <c r="L69" s="171">
        <v>14.677002750000003</v>
      </c>
      <c r="M69" s="171">
        <v>14.690761599999998</v>
      </c>
      <c r="N69" s="171">
        <v>16.916408199999999</v>
      </c>
      <c r="O69" s="171">
        <v>16.293049750000002</v>
      </c>
      <c r="P69" s="171">
        <v>15.034945949999999</v>
      </c>
      <c r="Q69" s="171">
        <v>17.7107031</v>
      </c>
      <c r="R69" s="171">
        <v>17.772997999999998</v>
      </c>
      <c r="S69" s="171">
        <v>16.517860649999999</v>
      </c>
      <c r="T69" s="173">
        <v>15.933947700000001</v>
      </c>
    </row>
    <row r="70" spans="1:20" x14ac:dyDescent="0.2">
      <c r="A70" s="179" t="s">
        <v>2463</v>
      </c>
      <c r="B70" s="179" t="s">
        <v>1630</v>
      </c>
      <c r="C70" s="179" t="s">
        <v>1348</v>
      </c>
      <c r="D70" s="171">
        <v>16.38166485</v>
      </c>
      <c r="E70" s="171">
        <v>14.015458400000004</v>
      </c>
      <c r="F70" s="171">
        <v>13.37537365</v>
      </c>
      <c r="G70" s="171">
        <v>12.268317700000001</v>
      </c>
      <c r="H70" s="171">
        <v>12.006296650000001</v>
      </c>
      <c r="I70" s="171">
        <v>11.78426675</v>
      </c>
      <c r="J70" s="171">
        <v>12.17577105</v>
      </c>
      <c r="K70" s="171">
        <v>11.569651700000001</v>
      </c>
      <c r="L70" s="171">
        <v>11.543016300000001</v>
      </c>
      <c r="M70" s="171">
        <v>11.845885599999999</v>
      </c>
      <c r="N70" s="171">
        <v>13.714653400000003</v>
      </c>
      <c r="O70" s="171">
        <v>13.155011199999999</v>
      </c>
      <c r="P70" s="171">
        <v>11.63996435</v>
      </c>
      <c r="Q70" s="171">
        <v>14.996912050000001</v>
      </c>
      <c r="R70" s="171">
        <v>14.1420289</v>
      </c>
      <c r="S70" s="171">
        <v>12.4089653</v>
      </c>
      <c r="T70" s="173">
        <v>13.116230299999998</v>
      </c>
    </row>
    <row r="71" spans="1:20" x14ac:dyDescent="0.2">
      <c r="A71" s="179" t="s">
        <v>3186</v>
      </c>
      <c r="B71" s="179" t="s">
        <v>1122</v>
      </c>
      <c r="C71" s="179" t="s">
        <v>1348</v>
      </c>
      <c r="D71" s="171">
        <v>98.035497050000004</v>
      </c>
      <c r="E71" s="171">
        <v>77.354359749999986</v>
      </c>
      <c r="F71" s="171">
        <v>69.323494999999994</v>
      </c>
      <c r="G71" s="171">
        <v>68.861754849999983</v>
      </c>
      <c r="H71" s="171">
        <v>70.308675050000005</v>
      </c>
      <c r="I71" s="171">
        <v>70.660765949999998</v>
      </c>
      <c r="J71" s="171">
        <v>69.282711899999981</v>
      </c>
      <c r="K71" s="171">
        <v>79.904092199999994</v>
      </c>
      <c r="L71" s="171">
        <v>97.183807700000017</v>
      </c>
      <c r="M71" s="171">
        <v>67.390587350000004</v>
      </c>
      <c r="N71" s="171">
        <v>106.53619284999999</v>
      </c>
      <c r="O71" s="171">
        <v>63.726556450000011</v>
      </c>
      <c r="P71" s="171">
        <v>63.903817550000007</v>
      </c>
      <c r="Q71" s="171">
        <v>59.906852400000005</v>
      </c>
      <c r="R71" s="171">
        <v>54.426758699999993</v>
      </c>
      <c r="S71" s="171">
        <v>53.519703750000005</v>
      </c>
      <c r="T71" s="173">
        <v>53.135461249999992</v>
      </c>
    </row>
    <row r="72" spans="1:20" x14ac:dyDescent="0.2">
      <c r="A72" s="179" t="s">
        <v>2464</v>
      </c>
      <c r="B72" s="179" t="s">
        <v>1670</v>
      </c>
      <c r="C72" s="179" t="s">
        <v>1348</v>
      </c>
      <c r="D72" s="171">
        <v>66.432819899999998</v>
      </c>
      <c r="E72" s="171">
        <v>69.935149150000001</v>
      </c>
      <c r="F72" s="171">
        <v>65.409238149999993</v>
      </c>
      <c r="G72" s="171">
        <v>56.84345500000002</v>
      </c>
      <c r="H72" s="171">
        <v>56.074526899999988</v>
      </c>
      <c r="I72" s="171">
        <v>53.397820199999998</v>
      </c>
      <c r="J72" s="171">
        <v>53.640506999999999</v>
      </c>
      <c r="K72" s="171">
        <v>54.113342950000003</v>
      </c>
      <c r="L72" s="171">
        <v>55.517517999999981</v>
      </c>
      <c r="M72" s="171">
        <v>55.722452150000002</v>
      </c>
      <c r="N72" s="171">
        <v>53.503188000000009</v>
      </c>
      <c r="O72" s="171">
        <v>52.990485049999997</v>
      </c>
      <c r="P72" s="171">
        <v>55.635718699999998</v>
      </c>
      <c r="Q72" s="171">
        <v>58.443144850000024</v>
      </c>
      <c r="R72" s="171">
        <v>54.411070749999986</v>
      </c>
      <c r="S72" s="171">
        <v>53.061044849999995</v>
      </c>
      <c r="T72" s="173">
        <v>53.706023649999999</v>
      </c>
    </row>
    <row r="73" spans="1:20" x14ac:dyDescent="0.2">
      <c r="A73" s="179" t="s">
        <v>2465</v>
      </c>
      <c r="B73" s="179" t="s">
        <v>1669</v>
      </c>
      <c r="C73" s="179" t="s">
        <v>1348</v>
      </c>
      <c r="D73" s="171">
        <v>87.237816949999996</v>
      </c>
      <c r="E73" s="171">
        <v>78.932740050000007</v>
      </c>
      <c r="F73" s="171">
        <v>75.782890249999994</v>
      </c>
      <c r="G73" s="171">
        <v>73.332481849999994</v>
      </c>
      <c r="H73" s="171">
        <v>68.845021099999997</v>
      </c>
      <c r="I73" s="171">
        <v>69.354462699999999</v>
      </c>
      <c r="J73" s="171">
        <v>70.570342450000012</v>
      </c>
      <c r="K73" s="171">
        <v>69.898705299999989</v>
      </c>
      <c r="L73" s="171">
        <v>69.832526600000008</v>
      </c>
      <c r="M73" s="171">
        <v>69.890244699999997</v>
      </c>
      <c r="N73" s="171">
        <v>71.234638849999996</v>
      </c>
      <c r="O73" s="171">
        <v>69.855977899999985</v>
      </c>
      <c r="P73" s="171">
        <v>69.883500350000006</v>
      </c>
      <c r="Q73" s="171">
        <v>71.586294550000005</v>
      </c>
      <c r="R73" s="171">
        <v>82.668649500000001</v>
      </c>
      <c r="S73" s="171">
        <v>71.570244349999996</v>
      </c>
      <c r="T73" s="173">
        <v>80.635717900000003</v>
      </c>
    </row>
    <row r="74" spans="1:20" x14ac:dyDescent="0.2">
      <c r="A74" s="179" t="s">
        <v>2466</v>
      </c>
      <c r="B74" s="179" t="s">
        <v>1622</v>
      </c>
      <c r="C74" s="179" t="s">
        <v>1348</v>
      </c>
      <c r="D74" s="171">
        <v>18.967624599999997</v>
      </c>
      <c r="E74" s="171">
        <v>16.845079250000001</v>
      </c>
      <c r="F74" s="171">
        <v>16.787901000000002</v>
      </c>
      <c r="G74" s="171">
        <v>16.071487099999999</v>
      </c>
      <c r="H74" s="171">
        <v>15.096684150000002</v>
      </c>
      <c r="I74" s="171">
        <v>15.372133150000002</v>
      </c>
      <c r="J74" s="171">
        <v>14.759392500000001</v>
      </c>
      <c r="K74" s="171">
        <v>14.94982635</v>
      </c>
      <c r="L74" s="171">
        <v>15.626493450000003</v>
      </c>
      <c r="M74" s="171">
        <v>15.575373949999999</v>
      </c>
      <c r="N74" s="171">
        <v>15.483736599999997</v>
      </c>
      <c r="O74" s="171">
        <v>16.293792900000003</v>
      </c>
      <c r="P74" s="171">
        <v>16.038809350000001</v>
      </c>
      <c r="Q74" s="171">
        <v>17.611926099999998</v>
      </c>
      <c r="R74" s="171">
        <v>16.270100550000002</v>
      </c>
      <c r="S74" s="171">
        <v>16.456761250000003</v>
      </c>
      <c r="T74" s="173">
        <v>16.869040399999996</v>
      </c>
    </row>
    <row r="75" spans="1:20" x14ac:dyDescent="0.2">
      <c r="A75" s="179" t="s">
        <v>2467</v>
      </c>
      <c r="B75" s="179" t="s">
        <v>1619</v>
      </c>
      <c r="C75" s="179" t="s">
        <v>1348</v>
      </c>
      <c r="D75" s="171">
        <v>113.42577799999999</v>
      </c>
      <c r="E75" s="171">
        <v>101.18603374999999</v>
      </c>
      <c r="F75" s="171">
        <v>93.870885250000001</v>
      </c>
      <c r="G75" s="171">
        <v>89.519273300000009</v>
      </c>
      <c r="H75" s="171">
        <v>87.401865799999996</v>
      </c>
      <c r="I75" s="171">
        <v>85.128184699999991</v>
      </c>
      <c r="J75" s="171">
        <v>85.188554499999995</v>
      </c>
      <c r="K75" s="171">
        <v>87.797182649999996</v>
      </c>
      <c r="L75" s="171">
        <v>66.047046549999976</v>
      </c>
      <c r="M75" s="171">
        <v>59.390894400000001</v>
      </c>
      <c r="N75" s="171">
        <v>66.700164300000012</v>
      </c>
      <c r="O75" s="171">
        <v>55.496264050000001</v>
      </c>
      <c r="P75" s="171">
        <v>54.192964799999991</v>
      </c>
      <c r="Q75" s="171">
        <v>60.949952999999994</v>
      </c>
      <c r="R75" s="171">
        <v>54.896346550000011</v>
      </c>
      <c r="S75" s="171">
        <v>52.048020899999997</v>
      </c>
      <c r="T75" s="173">
        <v>53.619922750000001</v>
      </c>
    </row>
    <row r="76" spans="1:20" x14ac:dyDescent="0.2">
      <c r="A76" s="179" t="s">
        <v>3149</v>
      </c>
      <c r="B76" s="179" t="s">
        <v>3150</v>
      </c>
      <c r="C76" s="179" t="s">
        <v>1348</v>
      </c>
      <c r="D76" s="171">
        <v>50.855967849999999</v>
      </c>
      <c r="E76" s="171">
        <v>42.018977700000001</v>
      </c>
      <c r="F76" s="171">
        <v>35.651390750000004</v>
      </c>
      <c r="G76" s="171">
        <v>32.801235550000001</v>
      </c>
      <c r="H76" s="171">
        <v>24.482471799999999</v>
      </c>
      <c r="I76" s="171">
        <v>24.405376950000004</v>
      </c>
      <c r="J76" s="171">
        <v>24.957178849999998</v>
      </c>
      <c r="K76" s="171">
        <v>24.103089750000002</v>
      </c>
      <c r="L76" s="171">
        <v>23.858426300000001</v>
      </c>
      <c r="M76" s="171">
        <v>22.581230699999999</v>
      </c>
      <c r="N76" s="171">
        <v>25.22255595</v>
      </c>
      <c r="O76" s="171">
        <v>24.443115150000004</v>
      </c>
      <c r="P76" s="171">
        <v>25.596202899999998</v>
      </c>
      <c r="Q76" s="171">
        <v>41.420449799999993</v>
      </c>
      <c r="R76" s="171">
        <v>23.796425949999996</v>
      </c>
      <c r="S76" s="171">
        <v>23.157989049999998</v>
      </c>
      <c r="T76" s="173">
        <v>24.064016249999998</v>
      </c>
    </row>
    <row r="77" spans="1:20" x14ac:dyDescent="0.2">
      <c r="A77" s="179" t="s">
        <v>3507</v>
      </c>
      <c r="B77" s="179" t="s">
        <v>3508</v>
      </c>
      <c r="C77" s="179" t="s">
        <v>1348</v>
      </c>
      <c r="D77" s="171">
        <v>19.319466764705879</v>
      </c>
      <c r="E77" s="171">
        <v>19.347652764705881</v>
      </c>
      <c r="F77" s="171">
        <v>19.417423555555555</v>
      </c>
      <c r="G77" s="171">
        <v>19.242911473684213</v>
      </c>
      <c r="H77" s="171">
        <v>19.112699249999999</v>
      </c>
      <c r="I77" s="171">
        <v>19.164991700000002</v>
      </c>
      <c r="J77" s="171">
        <v>19.119730850000003</v>
      </c>
      <c r="K77" s="171">
        <v>19.343610899999998</v>
      </c>
      <c r="L77" s="171">
        <v>19.545544749999998</v>
      </c>
      <c r="M77" s="171">
        <v>19.208258950000005</v>
      </c>
      <c r="N77" s="171">
        <v>21.20742765</v>
      </c>
      <c r="O77" s="171">
        <v>20.706997800000003</v>
      </c>
      <c r="P77" s="171">
        <v>19.14865335</v>
      </c>
      <c r="Q77" s="171">
        <v>19.811565000000002</v>
      </c>
      <c r="R77" s="171">
        <v>19.947782049999997</v>
      </c>
      <c r="S77" s="171">
        <v>19.3924056</v>
      </c>
      <c r="T77" s="173">
        <v>19.097633249999994</v>
      </c>
    </row>
    <row r="78" spans="1:20" x14ac:dyDescent="0.2">
      <c r="A78" s="179" t="s">
        <v>2468</v>
      </c>
      <c r="B78" s="179" t="s">
        <v>1674</v>
      </c>
      <c r="C78" s="179" t="s">
        <v>1348</v>
      </c>
      <c r="D78" s="171">
        <v>10.152398399999999</v>
      </c>
      <c r="E78" s="171">
        <v>9.3283379499999999</v>
      </c>
      <c r="F78" s="171">
        <v>8.9243635999999995</v>
      </c>
      <c r="G78" s="171">
        <v>8.3982981499999987</v>
      </c>
      <c r="H78" s="171">
        <v>7.8524203999999997</v>
      </c>
      <c r="I78" s="171">
        <v>7.7927389499999986</v>
      </c>
      <c r="J78" s="171">
        <v>7.9323825499999998</v>
      </c>
      <c r="K78" s="171">
        <v>7.828066999999999</v>
      </c>
      <c r="L78" s="171">
        <v>8.326481900000001</v>
      </c>
      <c r="M78" s="171">
        <v>7.6774456000000004</v>
      </c>
      <c r="N78" s="171">
        <v>7.8881869500000006</v>
      </c>
      <c r="O78" s="171">
        <v>8.9947890499999996</v>
      </c>
      <c r="P78" s="171">
        <v>8.5217436499999994</v>
      </c>
      <c r="Q78" s="171">
        <v>9.7505322999999997</v>
      </c>
      <c r="R78" s="171">
        <v>8.8421219999999998</v>
      </c>
      <c r="S78" s="171">
        <v>8.1970321499999983</v>
      </c>
      <c r="T78" s="173">
        <v>8.8823353499999982</v>
      </c>
    </row>
    <row r="79" spans="1:20" x14ac:dyDescent="0.2">
      <c r="A79" s="179" t="s">
        <v>3580</v>
      </c>
      <c r="B79" s="179" t="s">
        <v>1580</v>
      </c>
      <c r="C79" s="179" t="s">
        <v>1348</v>
      </c>
      <c r="D79" s="171">
        <v>25.6143049</v>
      </c>
      <c r="E79" s="171">
        <v>21.175976749999997</v>
      </c>
      <c r="F79" s="171">
        <v>18.925836100000005</v>
      </c>
      <c r="G79" s="171">
        <v>17.708693299999997</v>
      </c>
      <c r="H79" s="171">
        <v>18.0010461</v>
      </c>
      <c r="I79" s="171">
        <v>17.41793165</v>
      </c>
      <c r="J79" s="171">
        <v>17.784891949999995</v>
      </c>
      <c r="K79" s="171">
        <v>17.909082650000002</v>
      </c>
      <c r="L79" s="171">
        <v>17.887881349999997</v>
      </c>
      <c r="M79" s="171">
        <v>18.06352605</v>
      </c>
      <c r="N79" s="171">
        <v>19.887809300000001</v>
      </c>
      <c r="O79" s="171">
        <v>20.055047200000001</v>
      </c>
      <c r="P79" s="171">
        <v>18.868420749999995</v>
      </c>
      <c r="Q79" s="171">
        <v>17.99715535</v>
      </c>
      <c r="R79" s="171">
        <v>18.119390899999999</v>
      </c>
      <c r="S79" s="171">
        <v>18.067260400000002</v>
      </c>
      <c r="T79" s="173">
        <v>18.550900599999999</v>
      </c>
    </row>
    <row r="80" spans="1:20" x14ac:dyDescent="0.2">
      <c r="A80" s="179" t="s">
        <v>3108</v>
      </c>
      <c r="B80" s="179" t="s">
        <v>3109</v>
      </c>
      <c r="C80" s="179" t="s">
        <v>1348</v>
      </c>
      <c r="D80" s="171">
        <v>24.362313333333329</v>
      </c>
      <c r="E80" s="171">
        <v>35.242675849999998</v>
      </c>
      <c r="F80" s="171">
        <v>28.678232150000003</v>
      </c>
      <c r="G80" s="171">
        <v>24.580671450000001</v>
      </c>
      <c r="H80" s="171">
        <v>21.798413499999999</v>
      </c>
      <c r="I80" s="171">
        <v>21.741169999999997</v>
      </c>
      <c r="J80" s="171">
        <v>21.890021750000002</v>
      </c>
      <c r="K80" s="171">
        <v>21.950461550000004</v>
      </c>
      <c r="L80" s="171">
        <v>22.193459350000005</v>
      </c>
      <c r="M80" s="171">
        <v>21.857162850000002</v>
      </c>
      <c r="N80" s="171">
        <v>22.286080699999996</v>
      </c>
      <c r="O80" s="171">
        <v>24.265737449999996</v>
      </c>
      <c r="P80" s="171">
        <v>23.93578625</v>
      </c>
      <c r="Q80" s="171">
        <v>26.708424300000001</v>
      </c>
      <c r="R80" s="171">
        <v>24.854007000000003</v>
      </c>
      <c r="S80" s="171">
        <v>21.735599349999994</v>
      </c>
      <c r="T80" s="173">
        <v>21.932070950000004</v>
      </c>
    </row>
    <row r="81" spans="1:20" x14ac:dyDescent="0.2">
      <c r="A81" s="179" t="s">
        <v>3114</v>
      </c>
      <c r="B81" s="179" t="s">
        <v>3115</v>
      </c>
      <c r="C81" s="179" t="s">
        <v>1348</v>
      </c>
      <c r="D81" s="171">
        <v>22.712760166666673</v>
      </c>
      <c r="E81" s="171">
        <v>35.448208549999997</v>
      </c>
      <c r="F81" s="171">
        <v>27.781575750000002</v>
      </c>
      <c r="G81" s="171">
        <v>23.029716449999999</v>
      </c>
      <c r="H81" s="171">
        <v>20.759204349999997</v>
      </c>
      <c r="I81" s="171">
        <v>20.517734349999994</v>
      </c>
      <c r="J81" s="171">
        <v>20.763354800000005</v>
      </c>
      <c r="K81" s="171">
        <v>20.814517700000003</v>
      </c>
      <c r="L81" s="171">
        <v>21.724113449999994</v>
      </c>
      <c r="M81" s="171">
        <v>20.789166450000003</v>
      </c>
      <c r="N81" s="171">
        <v>21.194565750000002</v>
      </c>
      <c r="O81" s="171">
        <v>21.921372199999997</v>
      </c>
      <c r="P81" s="171">
        <v>23.208167050000004</v>
      </c>
      <c r="Q81" s="171">
        <v>26.604220799999997</v>
      </c>
      <c r="R81" s="171">
        <v>23.445818049999993</v>
      </c>
      <c r="S81" s="171">
        <v>20.758257799999999</v>
      </c>
      <c r="T81" s="173">
        <v>23.171220550000005</v>
      </c>
    </row>
    <row r="82" spans="1:20" x14ac:dyDescent="0.2">
      <c r="A82" s="179" t="s">
        <v>3106</v>
      </c>
      <c r="B82" s="179" t="s">
        <v>3107</v>
      </c>
      <c r="C82" s="179" t="s">
        <v>1348</v>
      </c>
      <c r="D82" s="171">
        <v>22.901628722222224</v>
      </c>
      <c r="E82" s="171">
        <v>33.807035949999992</v>
      </c>
      <c r="F82" s="171">
        <v>27.901602799999999</v>
      </c>
      <c r="G82" s="171">
        <v>23.351699450000002</v>
      </c>
      <c r="H82" s="171">
        <v>20.751107749999999</v>
      </c>
      <c r="I82" s="171">
        <v>20.760018050000003</v>
      </c>
      <c r="J82" s="171">
        <v>20.67060025</v>
      </c>
      <c r="K82" s="171">
        <v>20.824814199999999</v>
      </c>
      <c r="L82" s="171">
        <v>21.601655949999998</v>
      </c>
      <c r="M82" s="171">
        <v>20.756788050000004</v>
      </c>
      <c r="N82" s="171">
        <v>21.075425850000002</v>
      </c>
      <c r="O82" s="171">
        <v>21.931329900000001</v>
      </c>
      <c r="P82" s="171">
        <v>22.6151144</v>
      </c>
      <c r="Q82" s="171">
        <v>25.2368934</v>
      </c>
      <c r="R82" s="171">
        <v>22.636393399999999</v>
      </c>
      <c r="S82" s="171">
        <v>20.614069400000002</v>
      </c>
      <c r="T82" s="173">
        <v>22.525409799999998</v>
      </c>
    </row>
    <row r="83" spans="1:20" x14ac:dyDescent="0.2">
      <c r="A83" s="179" t="s">
        <v>2469</v>
      </c>
      <c r="B83" s="179" t="s">
        <v>1477</v>
      </c>
      <c r="C83" s="179" t="s">
        <v>1348</v>
      </c>
      <c r="D83" s="171">
        <v>47.760218099999996</v>
      </c>
      <c r="E83" s="171">
        <v>42.953160800000006</v>
      </c>
      <c r="F83" s="171">
        <v>38.005379050000002</v>
      </c>
      <c r="G83" s="171">
        <v>35.132960750000009</v>
      </c>
      <c r="H83" s="171">
        <v>32.156056750000005</v>
      </c>
      <c r="I83" s="171">
        <v>32.298737150000001</v>
      </c>
      <c r="J83" s="171">
        <v>32.657995999999997</v>
      </c>
      <c r="K83" s="171">
        <v>32.031238950000002</v>
      </c>
      <c r="L83" s="171">
        <v>33.153999799999994</v>
      </c>
      <c r="M83" s="171">
        <v>32.257933599999994</v>
      </c>
      <c r="N83" s="171">
        <v>33.103385499999995</v>
      </c>
      <c r="O83" s="171">
        <v>33.197051500000001</v>
      </c>
      <c r="P83" s="171">
        <v>31.857348050000006</v>
      </c>
      <c r="Q83" s="171">
        <v>33.51775425000001</v>
      </c>
      <c r="R83" s="171">
        <v>32.801510950000008</v>
      </c>
      <c r="S83" s="171">
        <v>32.726090849999999</v>
      </c>
      <c r="T83" s="173">
        <v>33.692160999999992</v>
      </c>
    </row>
    <row r="84" spans="1:20" x14ac:dyDescent="0.2">
      <c r="A84" s="179" t="s">
        <v>2470</v>
      </c>
      <c r="B84" s="179" t="s">
        <v>1673</v>
      </c>
      <c r="C84" s="179" t="s">
        <v>1348</v>
      </c>
      <c r="D84" s="171">
        <v>21.043477650000003</v>
      </c>
      <c r="E84" s="171">
        <v>15.124111300000001</v>
      </c>
      <c r="F84" s="171">
        <v>13.829770050000002</v>
      </c>
      <c r="G84" s="171">
        <v>13.74031905</v>
      </c>
      <c r="H84" s="171">
        <v>13.86486745</v>
      </c>
      <c r="I84" s="171">
        <v>13.516577350000002</v>
      </c>
      <c r="J84" s="171">
        <v>13.460550649999998</v>
      </c>
      <c r="K84" s="171">
        <v>13.492782700000003</v>
      </c>
      <c r="L84" s="171">
        <v>13.995628849999999</v>
      </c>
      <c r="M84" s="171">
        <v>13.29249585</v>
      </c>
      <c r="N84" s="171">
        <v>13.145910349999999</v>
      </c>
      <c r="O84" s="171">
        <v>13.909889950000002</v>
      </c>
      <c r="P84" s="171">
        <v>13.11169465</v>
      </c>
      <c r="Q84" s="171">
        <v>13.484989050000001</v>
      </c>
      <c r="R84" s="171">
        <v>13.75708755</v>
      </c>
      <c r="S84" s="171">
        <v>13.760092850000001</v>
      </c>
      <c r="T84" s="173">
        <v>17.315527800000005</v>
      </c>
    </row>
    <row r="85" spans="1:20" x14ac:dyDescent="0.2">
      <c r="A85" s="179" t="s">
        <v>3187</v>
      </c>
      <c r="B85" s="179" t="s">
        <v>1624</v>
      </c>
      <c r="C85" s="179" t="s">
        <v>1348</v>
      </c>
      <c r="D85" s="171">
        <v>22.18646115</v>
      </c>
      <c r="E85" s="171">
        <v>18.799517299999998</v>
      </c>
      <c r="F85" s="171">
        <v>16.989408400000002</v>
      </c>
      <c r="G85" s="171">
        <v>15.627334149999999</v>
      </c>
      <c r="H85" s="171">
        <v>15.90423715</v>
      </c>
      <c r="I85" s="171">
        <v>15.337003799999996</v>
      </c>
      <c r="J85" s="171">
        <v>15.317803100000001</v>
      </c>
      <c r="K85" s="171">
        <v>16.05044805</v>
      </c>
      <c r="L85" s="171">
        <v>15.919442299999996</v>
      </c>
      <c r="M85" s="171">
        <v>15.691015249999998</v>
      </c>
      <c r="N85" s="171">
        <v>15.817874099999997</v>
      </c>
      <c r="O85" s="171">
        <v>15.940059950000002</v>
      </c>
      <c r="P85" s="171">
        <v>15.351511299999999</v>
      </c>
      <c r="Q85" s="171">
        <v>16.010855599999999</v>
      </c>
      <c r="R85" s="171">
        <v>16.004375749999998</v>
      </c>
      <c r="S85" s="171">
        <v>15.405482700000002</v>
      </c>
      <c r="T85" s="173">
        <v>19.766595600000002</v>
      </c>
    </row>
    <row r="86" spans="1:20" x14ac:dyDescent="0.2">
      <c r="A86" s="179" t="s">
        <v>3188</v>
      </c>
      <c r="B86" s="179" t="s">
        <v>1625</v>
      </c>
      <c r="C86" s="179" t="s">
        <v>1348</v>
      </c>
      <c r="D86" s="171">
        <v>18.264216349999998</v>
      </c>
      <c r="E86" s="171">
        <v>13.738403299999998</v>
      </c>
      <c r="F86" s="171">
        <v>12.208113399999998</v>
      </c>
      <c r="G86" s="171">
        <v>12.10187925</v>
      </c>
      <c r="H86" s="171">
        <v>12.485317949999999</v>
      </c>
      <c r="I86" s="171">
        <v>12.0370653</v>
      </c>
      <c r="J86" s="171">
        <v>12.071335449999999</v>
      </c>
      <c r="K86" s="171">
        <v>12.542925650000001</v>
      </c>
      <c r="L86" s="171">
        <v>12.58856585</v>
      </c>
      <c r="M86" s="171">
        <v>12.284214549999996</v>
      </c>
      <c r="N86" s="171">
        <v>12.382727900000003</v>
      </c>
      <c r="O86" s="171">
        <v>13.22003175</v>
      </c>
      <c r="P86" s="171">
        <v>12.402477899999997</v>
      </c>
      <c r="Q86" s="171">
        <v>13.01082255</v>
      </c>
      <c r="R86" s="171">
        <v>13.245612449999999</v>
      </c>
      <c r="S86" s="171">
        <v>12.8506427</v>
      </c>
      <c r="T86" s="173">
        <v>15.530215749999996</v>
      </c>
    </row>
    <row r="87" spans="1:20" x14ac:dyDescent="0.2">
      <c r="A87" s="179" t="s">
        <v>3189</v>
      </c>
      <c r="B87" s="179" t="s">
        <v>1626</v>
      </c>
      <c r="C87" s="179" t="s">
        <v>1348</v>
      </c>
      <c r="D87" s="171">
        <v>13.14677635</v>
      </c>
      <c r="E87" s="171">
        <v>9.7809637500000015</v>
      </c>
      <c r="F87" s="171">
        <v>8.9144048500000004</v>
      </c>
      <c r="G87" s="171">
        <v>8.6684427499999988</v>
      </c>
      <c r="H87" s="171">
        <v>8.5607951</v>
      </c>
      <c r="I87" s="171">
        <v>8.2932286499999996</v>
      </c>
      <c r="J87" s="171">
        <v>8.1915900000000015</v>
      </c>
      <c r="K87" s="171">
        <v>8.5385898000000005</v>
      </c>
      <c r="L87" s="171">
        <v>8.3972496000000003</v>
      </c>
      <c r="M87" s="171">
        <v>8.4900173500000005</v>
      </c>
      <c r="N87" s="171">
        <v>9.2648716999999987</v>
      </c>
      <c r="O87" s="171">
        <v>9.7212724500000007</v>
      </c>
      <c r="P87" s="171">
        <v>8.5393955500000001</v>
      </c>
      <c r="Q87" s="171">
        <v>9.0365670999999992</v>
      </c>
      <c r="R87" s="171">
        <v>8.6446176000000001</v>
      </c>
      <c r="S87" s="171">
        <v>8.5595142000000006</v>
      </c>
      <c r="T87" s="173">
        <v>8.9705734499999998</v>
      </c>
    </row>
    <row r="88" spans="1:20" x14ac:dyDescent="0.2">
      <c r="A88" s="179" t="s">
        <v>2471</v>
      </c>
      <c r="B88" s="179" t="s">
        <v>1671</v>
      </c>
      <c r="C88" s="179" t="s">
        <v>1348</v>
      </c>
      <c r="D88" s="171">
        <v>63.985488099999998</v>
      </c>
      <c r="E88" s="171">
        <v>58.779567800000009</v>
      </c>
      <c r="F88" s="171">
        <v>56.637733099999991</v>
      </c>
      <c r="G88" s="171">
        <v>56.779732350000003</v>
      </c>
      <c r="H88" s="171">
        <v>67.027908549999992</v>
      </c>
      <c r="I88" s="171">
        <v>56.987026200000003</v>
      </c>
      <c r="J88" s="171">
        <v>46.712905849999991</v>
      </c>
      <c r="K88" s="171">
        <v>47.034990149999992</v>
      </c>
      <c r="L88" s="171">
        <v>46.14216545</v>
      </c>
      <c r="M88" s="171">
        <v>45.407084400000002</v>
      </c>
      <c r="N88" s="171">
        <v>46.997440749999996</v>
      </c>
      <c r="O88" s="171">
        <v>46.561124149999998</v>
      </c>
      <c r="P88" s="171">
        <v>45.552251900000002</v>
      </c>
      <c r="Q88" s="171">
        <v>48.534081350000001</v>
      </c>
      <c r="R88" s="171">
        <v>48.925570400000005</v>
      </c>
      <c r="S88" s="171">
        <v>48.30307165</v>
      </c>
      <c r="T88" s="173">
        <v>48.461729999999996</v>
      </c>
    </row>
    <row r="89" spans="1:20" x14ac:dyDescent="0.2">
      <c r="A89" s="179" t="s">
        <v>2472</v>
      </c>
      <c r="B89" s="179" t="s">
        <v>1627</v>
      </c>
      <c r="C89" s="179" t="s">
        <v>1348</v>
      </c>
      <c r="D89" s="171">
        <v>28.593724200000004</v>
      </c>
      <c r="E89" s="171">
        <v>26.484607149999995</v>
      </c>
      <c r="F89" s="171">
        <v>25.413846399999997</v>
      </c>
      <c r="G89" s="171">
        <v>24.837161699999999</v>
      </c>
      <c r="H89" s="171">
        <v>25.272203900000001</v>
      </c>
      <c r="I89" s="171">
        <v>24.865296999999998</v>
      </c>
      <c r="J89" s="171">
        <v>24.515327699999997</v>
      </c>
      <c r="K89" s="171">
        <v>24.908293600000004</v>
      </c>
      <c r="L89" s="171">
        <v>25.204042250000001</v>
      </c>
      <c r="M89" s="171">
        <v>25.345731300000004</v>
      </c>
      <c r="N89" s="171">
        <v>26.210254050000003</v>
      </c>
      <c r="O89" s="171">
        <v>26.372298899999993</v>
      </c>
      <c r="P89" s="171">
        <v>25.530233199999998</v>
      </c>
      <c r="Q89" s="171">
        <v>27.060241300000001</v>
      </c>
      <c r="R89" s="171">
        <v>28.748553099999999</v>
      </c>
      <c r="S89" s="171">
        <v>30.624505499999998</v>
      </c>
      <c r="T89" s="173">
        <v>40.278890099999998</v>
      </c>
    </row>
    <row r="90" spans="1:20" x14ac:dyDescent="0.2">
      <c r="A90" s="179" t="s">
        <v>2473</v>
      </c>
      <c r="B90" s="179" t="s">
        <v>1628</v>
      </c>
      <c r="C90" s="179" t="s">
        <v>1348</v>
      </c>
      <c r="D90" s="171">
        <v>28.184739450000002</v>
      </c>
      <c r="E90" s="171">
        <v>22.75185565</v>
      </c>
      <c r="F90" s="171">
        <v>21.217081</v>
      </c>
      <c r="G90" s="171">
        <v>20.316327949999998</v>
      </c>
      <c r="H90" s="171">
        <v>20.22242885</v>
      </c>
      <c r="I90" s="171">
        <v>20.187006050000001</v>
      </c>
      <c r="J90" s="171">
        <v>20.180977199999997</v>
      </c>
      <c r="K90" s="171">
        <v>20.459228250000002</v>
      </c>
      <c r="L90" s="171">
        <v>20.165871949999996</v>
      </c>
      <c r="M90" s="171">
        <v>20.233703900000002</v>
      </c>
      <c r="N90" s="171">
        <v>20.808780450000004</v>
      </c>
      <c r="O90" s="171">
        <v>20.81908185</v>
      </c>
      <c r="P90" s="171">
        <v>20.28670155</v>
      </c>
      <c r="Q90" s="171">
        <v>20.3929179</v>
      </c>
      <c r="R90" s="171">
        <v>20.223044900000001</v>
      </c>
      <c r="S90" s="171">
        <v>20.146193900000004</v>
      </c>
      <c r="T90" s="173">
        <v>22.747351649999999</v>
      </c>
    </row>
    <row r="91" spans="1:20" x14ac:dyDescent="0.2">
      <c r="A91" s="179" t="s">
        <v>3552</v>
      </c>
      <c r="B91" s="179" t="s">
        <v>3553</v>
      </c>
      <c r="C91" s="179" t="s">
        <v>1348</v>
      </c>
      <c r="D91" s="171">
        <v>52.963708352941183</v>
      </c>
      <c r="E91" s="171">
        <v>48.246581388888899</v>
      </c>
      <c r="F91" s="171">
        <v>46.99527831578947</v>
      </c>
      <c r="G91" s="171">
        <v>45.085960421052633</v>
      </c>
      <c r="H91" s="171">
        <v>45.462057789473675</v>
      </c>
      <c r="I91" s="171">
        <v>45.503269947368423</v>
      </c>
      <c r="J91" s="171">
        <v>45.402464894736838</v>
      </c>
      <c r="K91" s="171">
        <v>45.680725526315783</v>
      </c>
      <c r="L91" s="171">
        <v>44.840792947368421</v>
      </c>
      <c r="M91" s="171">
        <v>43.822529315789474</v>
      </c>
      <c r="N91" s="171">
        <v>44.343562473684209</v>
      </c>
      <c r="O91" s="171">
        <v>43.395745578947363</v>
      </c>
      <c r="P91" s="171">
        <v>41.578344315789472</v>
      </c>
      <c r="Q91" s="171">
        <v>44.58188878947368</v>
      </c>
      <c r="R91" s="171">
        <v>38.412645210526321</v>
      </c>
      <c r="S91" s="171">
        <v>36.484443157894738</v>
      </c>
      <c r="T91" s="173">
        <v>36.047811368421051</v>
      </c>
    </row>
    <row r="92" spans="1:20" x14ac:dyDescent="0.2">
      <c r="A92" s="179" t="s">
        <v>3112</v>
      </c>
      <c r="B92" s="179" t="s">
        <v>3113</v>
      </c>
      <c r="C92" s="179" t="s">
        <v>1348</v>
      </c>
      <c r="D92" s="171">
        <v>40.202802749999989</v>
      </c>
      <c r="E92" s="171">
        <v>28.896657299999998</v>
      </c>
      <c r="F92" s="171">
        <v>27.547499299999998</v>
      </c>
      <c r="G92" s="171">
        <v>24.495726400000002</v>
      </c>
      <c r="H92" s="171">
        <v>23.658493350000008</v>
      </c>
      <c r="I92" s="171">
        <v>22.900006650000002</v>
      </c>
      <c r="J92" s="171">
        <v>22.565788649999998</v>
      </c>
      <c r="K92" s="171">
        <v>24.611648300000002</v>
      </c>
      <c r="L92" s="171">
        <v>24.711511600000001</v>
      </c>
      <c r="M92" s="171">
        <v>23.633794250000001</v>
      </c>
      <c r="N92" s="171">
        <v>23.652831999999997</v>
      </c>
      <c r="O92" s="171">
        <v>23.509540899999998</v>
      </c>
      <c r="P92" s="171">
        <v>26.4074159</v>
      </c>
      <c r="Q92" s="171">
        <v>33.405656799999988</v>
      </c>
      <c r="R92" s="171">
        <v>18.86496485</v>
      </c>
      <c r="S92" s="171">
        <v>16.975802099999996</v>
      </c>
      <c r="T92" s="173">
        <v>16.957706499999997</v>
      </c>
    </row>
    <row r="93" spans="1:20" x14ac:dyDescent="0.2">
      <c r="A93" s="179" t="s">
        <v>3104</v>
      </c>
      <c r="B93" s="179" t="s">
        <v>3105</v>
      </c>
      <c r="C93" s="179" t="s">
        <v>1348</v>
      </c>
      <c r="D93" s="171">
        <v>54.226047099999995</v>
      </c>
      <c r="E93" s="171">
        <v>40.071467750000004</v>
      </c>
      <c r="F93" s="171">
        <v>33.755340400000001</v>
      </c>
      <c r="G93" s="171">
        <v>27.748951050000006</v>
      </c>
      <c r="H93" s="171">
        <v>23.133446249999999</v>
      </c>
      <c r="I93" s="171">
        <v>24.427999100000001</v>
      </c>
      <c r="J93" s="171">
        <v>24.984146349999996</v>
      </c>
      <c r="K93" s="171">
        <v>25.886377850000002</v>
      </c>
      <c r="L93" s="171">
        <v>23.252343500000002</v>
      </c>
      <c r="M93" s="171">
        <v>23.105586199999998</v>
      </c>
      <c r="N93" s="171">
        <v>31.856005750000001</v>
      </c>
      <c r="O93" s="171">
        <v>29.029298249999993</v>
      </c>
      <c r="P93" s="171">
        <v>26.774109050000003</v>
      </c>
      <c r="Q93" s="171">
        <v>46.364479800000012</v>
      </c>
      <c r="R93" s="171">
        <v>24.305893449999992</v>
      </c>
      <c r="S93" s="171">
        <v>21.445399550000001</v>
      </c>
      <c r="T93" s="173">
        <v>21.173441800000003</v>
      </c>
    </row>
    <row r="94" spans="1:20" x14ac:dyDescent="0.2">
      <c r="A94" s="179" t="s">
        <v>3190</v>
      </c>
      <c r="B94" s="179" t="s">
        <v>1825</v>
      </c>
      <c r="C94" s="179" t="s">
        <v>1348</v>
      </c>
      <c r="D94" s="171">
        <v>45.592339000000003</v>
      </c>
      <c r="E94" s="171">
        <v>32.309303049999997</v>
      </c>
      <c r="F94" s="171">
        <v>32.223391250000006</v>
      </c>
      <c r="G94" s="171">
        <v>29.096310199999998</v>
      </c>
      <c r="H94" s="171">
        <v>29.635729250000004</v>
      </c>
      <c r="I94" s="171">
        <v>29.986761250000008</v>
      </c>
      <c r="J94" s="171">
        <v>29.890495000000005</v>
      </c>
      <c r="K94" s="171">
        <v>29.850552000000004</v>
      </c>
      <c r="L94" s="171">
        <v>30.134441200000005</v>
      </c>
      <c r="M94" s="171">
        <v>29.599683449999997</v>
      </c>
      <c r="N94" s="171">
        <v>32.899875649999998</v>
      </c>
      <c r="O94" s="171">
        <v>33.742724800000005</v>
      </c>
      <c r="P94" s="171">
        <v>32.221873299999999</v>
      </c>
      <c r="Q94" s="171">
        <v>35.211871600000009</v>
      </c>
      <c r="R94" s="171">
        <v>25.204291500000004</v>
      </c>
      <c r="S94" s="171">
        <v>23.403162200000001</v>
      </c>
      <c r="T94" s="173">
        <v>24.983101649999998</v>
      </c>
    </row>
    <row r="95" spans="1:20" x14ac:dyDescent="0.2">
      <c r="A95" s="179" t="s">
        <v>2474</v>
      </c>
      <c r="B95" s="179" t="s">
        <v>1666</v>
      </c>
      <c r="C95" s="179" t="s">
        <v>1348</v>
      </c>
      <c r="D95" s="171">
        <v>13.404450149999997</v>
      </c>
      <c r="E95" s="171">
        <v>11.981111350000003</v>
      </c>
      <c r="F95" s="171">
        <v>12.6609576</v>
      </c>
      <c r="G95" s="171">
        <v>13.3748015</v>
      </c>
      <c r="H95" s="171">
        <v>11.532454750000001</v>
      </c>
      <c r="I95" s="171">
        <v>10.523577999999999</v>
      </c>
      <c r="J95" s="171">
        <v>12.335198800000002</v>
      </c>
      <c r="K95" s="171">
        <v>12.5608208</v>
      </c>
      <c r="L95" s="171">
        <v>13.379409199999998</v>
      </c>
      <c r="M95" s="171">
        <v>11.411605349999999</v>
      </c>
      <c r="N95" s="171">
        <v>14.743919499999999</v>
      </c>
      <c r="O95" s="171">
        <v>17.166395300000001</v>
      </c>
      <c r="P95" s="171">
        <v>12.570029</v>
      </c>
      <c r="Q95" s="171">
        <v>17.141358100000001</v>
      </c>
      <c r="R95" s="171">
        <v>14.613995949999998</v>
      </c>
      <c r="S95" s="171">
        <v>13.4851595</v>
      </c>
      <c r="T95" s="173">
        <v>12.762342550000001</v>
      </c>
    </row>
    <row r="96" spans="1:20" x14ac:dyDescent="0.2">
      <c r="A96" s="179" t="s">
        <v>2475</v>
      </c>
      <c r="B96" s="179" t="s">
        <v>1479</v>
      </c>
      <c r="C96" s="179" t="s">
        <v>1348</v>
      </c>
      <c r="D96" s="171">
        <v>62.363186999999968</v>
      </c>
      <c r="E96" s="171">
        <v>52.337944500000006</v>
      </c>
      <c r="F96" s="171">
        <v>50.089824799999988</v>
      </c>
      <c r="G96" s="171">
        <v>46.459826800000002</v>
      </c>
      <c r="H96" s="171">
        <v>44.481147150000005</v>
      </c>
      <c r="I96" s="171">
        <v>46.110978299999992</v>
      </c>
      <c r="J96" s="171">
        <v>46.972367800000001</v>
      </c>
      <c r="K96" s="171">
        <v>47.900675149999998</v>
      </c>
      <c r="L96" s="171">
        <v>48.387650500000007</v>
      </c>
      <c r="M96" s="171">
        <v>47.004257799999991</v>
      </c>
      <c r="N96" s="171">
        <v>51.177372899999995</v>
      </c>
      <c r="O96" s="171">
        <v>49.164833700000003</v>
      </c>
      <c r="P96" s="171">
        <v>51.080366950000005</v>
      </c>
      <c r="Q96" s="171">
        <v>56.161173500000004</v>
      </c>
      <c r="R96" s="171">
        <v>46.100075750000002</v>
      </c>
      <c r="S96" s="171">
        <v>46.181785649999995</v>
      </c>
      <c r="T96" s="173">
        <v>46.274265849999999</v>
      </c>
    </row>
    <row r="97" spans="1:20" x14ac:dyDescent="0.2">
      <c r="A97" s="179" t="s">
        <v>3110</v>
      </c>
      <c r="B97" s="179" t="s">
        <v>3111</v>
      </c>
      <c r="C97" s="179" t="s">
        <v>1348</v>
      </c>
      <c r="D97" s="171">
        <v>28.1726992</v>
      </c>
      <c r="E97" s="171">
        <v>23.138356349999999</v>
      </c>
      <c r="F97" s="171">
        <v>22.066108699999997</v>
      </c>
      <c r="G97" s="171">
        <v>20.471062299999996</v>
      </c>
      <c r="H97" s="171">
        <v>19.071999600000005</v>
      </c>
      <c r="I97" s="171">
        <v>19.808620400000002</v>
      </c>
      <c r="J97" s="171">
        <v>19.289040449999998</v>
      </c>
      <c r="K97" s="171">
        <v>19.593578600000001</v>
      </c>
      <c r="L97" s="171">
        <v>19.757754599999998</v>
      </c>
      <c r="M97" s="171">
        <v>18.9720315</v>
      </c>
      <c r="N97" s="171">
        <v>19.655972299999998</v>
      </c>
      <c r="O97" s="171">
        <v>19.045045500000001</v>
      </c>
      <c r="P97" s="171">
        <v>22.311417699999996</v>
      </c>
      <c r="Q97" s="171">
        <v>30.206062499999994</v>
      </c>
      <c r="R97" s="171">
        <v>18.728974349999998</v>
      </c>
      <c r="S97" s="171">
        <v>17.566764200000001</v>
      </c>
      <c r="T97" s="173">
        <v>18.070844749999999</v>
      </c>
    </row>
    <row r="98" spans="1:20" x14ac:dyDescent="0.2">
      <c r="A98" s="179" t="s">
        <v>3102</v>
      </c>
      <c r="B98" s="179" t="s">
        <v>3103</v>
      </c>
      <c r="C98" s="179" t="s">
        <v>1348</v>
      </c>
      <c r="D98" s="171">
        <v>47.031303299999998</v>
      </c>
      <c r="E98" s="171">
        <v>36.923301899999998</v>
      </c>
      <c r="F98" s="171">
        <v>30.266898399999992</v>
      </c>
      <c r="G98" s="171">
        <v>26.649421850000003</v>
      </c>
      <c r="H98" s="171">
        <v>22.106844349999999</v>
      </c>
      <c r="I98" s="171">
        <v>24.126654649999999</v>
      </c>
      <c r="J98" s="171">
        <v>23.291604299999999</v>
      </c>
      <c r="K98" s="171">
        <v>22.616409200000003</v>
      </c>
      <c r="L98" s="171">
        <v>22.414299700000001</v>
      </c>
      <c r="M98" s="171">
        <v>22.456809750000001</v>
      </c>
      <c r="N98" s="171">
        <v>24.469566450000002</v>
      </c>
      <c r="O98" s="171">
        <v>22.551731750000002</v>
      </c>
      <c r="P98" s="171">
        <v>25.661913049999999</v>
      </c>
      <c r="Q98" s="171">
        <v>43.341797500000006</v>
      </c>
      <c r="R98" s="171">
        <v>22.871879550000003</v>
      </c>
      <c r="S98" s="171">
        <v>21.494926150000005</v>
      </c>
      <c r="T98" s="173">
        <v>21.964130700000002</v>
      </c>
    </row>
    <row r="99" spans="1:20" x14ac:dyDescent="0.2">
      <c r="A99" s="179" t="s">
        <v>2476</v>
      </c>
      <c r="B99" s="179" t="s">
        <v>1667</v>
      </c>
      <c r="C99" s="179" t="s">
        <v>1348</v>
      </c>
      <c r="D99" s="171">
        <v>42.632069949999995</v>
      </c>
      <c r="E99" s="171">
        <v>38.00676905000001</v>
      </c>
      <c r="F99" s="171">
        <v>36.867931299999995</v>
      </c>
      <c r="G99" s="171">
        <v>35.913851449999996</v>
      </c>
      <c r="H99" s="171">
        <v>35.225141100000009</v>
      </c>
      <c r="I99" s="171">
        <v>35.230614699999997</v>
      </c>
      <c r="J99" s="171">
        <v>35.636207300000009</v>
      </c>
      <c r="K99" s="171">
        <v>35.559562250000006</v>
      </c>
      <c r="L99" s="171">
        <v>35.729134250000001</v>
      </c>
      <c r="M99" s="171">
        <v>34.5213903</v>
      </c>
      <c r="N99" s="171">
        <v>39.108419350000005</v>
      </c>
      <c r="O99" s="171">
        <v>36.274246299999994</v>
      </c>
      <c r="P99" s="171">
        <v>36.336704050000009</v>
      </c>
      <c r="Q99" s="171">
        <v>42.861260900000005</v>
      </c>
      <c r="R99" s="171">
        <v>41.227754249999997</v>
      </c>
      <c r="S99" s="171">
        <v>39.833945900000003</v>
      </c>
      <c r="T99" s="173">
        <v>40.659726050000003</v>
      </c>
    </row>
    <row r="100" spans="1:20" x14ac:dyDescent="0.2">
      <c r="A100" s="179" t="s">
        <v>2477</v>
      </c>
      <c r="B100" s="179" t="s">
        <v>1482</v>
      </c>
      <c r="C100" s="179" t="s">
        <v>1348</v>
      </c>
      <c r="D100" s="171">
        <v>66.987652550000007</v>
      </c>
      <c r="E100" s="171">
        <v>57.906657750000001</v>
      </c>
      <c r="F100" s="171">
        <v>54.738496750000003</v>
      </c>
      <c r="G100" s="171">
        <v>53.380204099999993</v>
      </c>
      <c r="H100" s="171">
        <v>51.339721149999988</v>
      </c>
      <c r="I100" s="171">
        <v>51.3092538</v>
      </c>
      <c r="J100" s="171">
        <v>53.102662799999997</v>
      </c>
      <c r="K100" s="171">
        <v>52.235672250000007</v>
      </c>
      <c r="L100" s="171">
        <v>53.489215200000004</v>
      </c>
      <c r="M100" s="171">
        <v>52.907864549999999</v>
      </c>
      <c r="N100" s="171">
        <v>53.651700799999993</v>
      </c>
      <c r="O100" s="171">
        <v>53.636793600000011</v>
      </c>
      <c r="P100" s="171">
        <v>53.916138500000002</v>
      </c>
      <c r="Q100" s="171">
        <v>59.442058599999996</v>
      </c>
      <c r="R100" s="171">
        <v>49.535097700000001</v>
      </c>
      <c r="S100" s="171">
        <v>48.979109249999993</v>
      </c>
      <c r="T100" s="173">
        <v>52.153056649999996</v>
      </c>
    </row>
    <row r="101" spans="1:20" x14ac:dyDescent="0.2">
      <c r="A101" s="179" t="s">
        <v>2478</v>
      </c>
      <c r="B101" s="179" t="s">
        <v>1672</v>
      </c>
      <c r="C101" s="179" t="s">
        <v>1348</v>
      </c>
      <c r="D101" s="171">
        <v>18.205048650000002</v>
      </c>
      <c r="E101" s="171">
        <v>15.486403949999996</v>
      </c>
      <c r="F101" s="171">
        <v>15.39092595</v>
      </c>
      <c r="G101" s="171">
        <v>14.582223950000003</v>
      </c>
      <c r="H101" s="171">
        <v>14.429621250000002</v>
      </c>
      <c r="I101" s="171">
        <v>14.302311850000001</v>
      </c>
      <c r="J101" s="171">
        <v>15.072229449999998</v>
      </c>
      <c r="K101" s="171">
        <v>14.840732750000001</v>
      </c>
      <c r="L101" s="171">
        <v>14.685845649999999</v>
      </c>
      <c r="M101" s="171">
        <v>15.747767899999999</v>
      </c>
      <c r="N101" s="171">
        <v>17.952266950000002</v>
      </c>
      <c r="O101" s="171">
        <v>18.954512849999997</v>
      </c>
      <c r="P101" s="171">
        <v>17.766860399999999</v>
      </c>
      <c r="Q101" s="171">
        <v>20.278738449999999</v>
      </c>
      <c r="R101" s="171">
        <v>18.706891599999995</v>
      </c>
      <c r="S101" s="171">
        <v>17.812234549999999</v>
      </c>
      <c r="T101" s="173">
        <v>19.172682600000002</v>
      </c>
    </row>
    <row r="102" spans="1:20" x14ac:dyDescent="0.2">
      <c r="A102" s="179" t="s">
        <v>3570</v>
      </c>
      <c r="B102" s="179" t="s">
        <v>1677</v>
      </c>
      <c r="C102" s="179" t="s">
        <v>1348</v>
      </c>
      <c r="D102" s="171">
        <v>9.0328919499999998</v>
      </c>
      <c r="E102" s="171">
        <v>8.5837080999999991</v>
      </c>
      <c r="F102" s="171">
        <v>7.616197249999999</v>
      </c>
      <c r="G102" s="171">
        <v>7.4957497000000002</v>
      </c>
      <c r="H102" s="171">
        <v>7.5184795500000003</v>
      </c>
      <c r="I102" s="171">
        <v>7.4458162000000003</v>
      </c>
      <c r="J102" s="171">
        <v>7.4535562500000001</v>
      </c>
      <c r="K102" s="171">
        <v>7.6851590000000005</v>
      </c>
      <c r="L102" s="171">
        <v>7.7056810999999978</v>
      </c>
      <c r="M102" s="171">
        <v>7.9470724000000015</v>
      </c>
      <c r="N102" s="171">
        <v>8.4736639000000018</v>
      </c>
      <c r="O102" s="171">
        <v>8.9750359</v>
      </c>
      <c r="P102" s="171">
        <v>8.4636294000000003</v>
      </c>
      <c r="Q102" s="171">
        <v>10.753719899999998</v>
      </c>
      <c r="R102" s="171">
        <v>9.1225048999999991</v>
      </c>
      <c r="S102" s="171">
        <v>8.3736733000000001</v>
      </c>
      <c r="T102" s="173">
        <v>8.6179537999999987</v>
      </c>
    </row>
    <row r="103" spans="1:20" x14ac:dyDescent="0.2">
      <c r="A103" s="179" t="s">
        <v>3571</v>
      </c>
      <c r="B103" s="179" t="s">
        <v>1676</v>
      </c>
      <c r="C103" s="179" t="s">
        <v>1348</v>
      </c>
      <c r="D103" s="171">
        <v>10.623253200000001</v>
      </c>
      <c r="E103" s="171">
        <v>9.3335346000000001</v>
      </c>
      <c r="F103" s="171">
        <v>9.0159815999999999</v>
      </c>
      <c r="G103" s="171">
        <v>8.5925481000000019</v>
      </c>
      <c r="H103" s="171">
        <v>8.6937547500000001</v>
      </c>
      <c r="I103" s="171">
        <v>8.7441763000000012</v>
      </c>
      <c r="J103" s="171">
        <v>8.9121071000000018</v>
      </c>
      <c r="K103" s="171">
        <v>8.7933886999999977</v>
      </c>
      <c r="L103" s="171">
        <v>8.6374048499999994</v>
      </c>
      <c r="M103" s="171">
        <v>8.8607204500000005</v>
      </c>
      <c r="N103" s="171">
        <v>8.904057599999998</v>
      </c>
      <c r="O103" s="171">
        <v>10.0203664</v>
      </c>
      <c r="P103" s="171">
        <v>8.7130268999999991</v>
      </c>
      <c r="Q103" s="171">
        <v>12.318175649999997</v>
      </c>
      <c r="R103" s="171">
        <v>10.772122849999999</v>
      </c>
      <c r="S103" s="171">
        <v>9.7538256500000013</v>
      </c>
      <c r="T103" s="173">
        <v>9.8014722000000027</v>
      </c>
    </row>
    <row r="104" spans="1:20" x14ac:dyDescent="0.2">
      <c r="A104" s="179" t="s">
        <v>3191</v>
      </c>
      <c r="B104" s="179" t="s">
        <v>2434</v>
      </c>
      <c r="C104" s="179" t="s">
        <v>1348</v>
      </c>
      <c r="D104" s="171">
        <v>50.107553833333327</v>
      </c>
      <c r="E104" s="171">
        <v>60.967331399999992</v>
      </c>
      <c r="F104" s="171">
        <v>61.197318649999985</v>
      </c>
      <c r="G104" s="171">
        <v>57.421420600000012</v>
      </c>
      <c r="H104" s="171">
        <v>59.090187800000002</v>
      </c>
      <c r="I104" s="171">
        <v>52.870382599999992</v>
      </c>
      <c r="J104" s="171">
        <v>52.62915495</v>
      </c>
      <c r="K104" s="171">
        <v>52.6106409</v>
      </c>
      <c r="L104" s="171">
        <v>51.930010850000009</v>
      </c>
      <c r="M104" s="171">
        <v>51.166858049999988</v>
      </c>
      <c r="N104" s="171">
        <v>53.4031837</v>
      </c>
      <c r="O104" s="171">
        <v>54.056837210526318</v>
      </c>
      <c r="P104" s="171">
        <v>50.074702850000001</v>
      </c>
      <c r="Q104" s="171">
        <v>54.057290100000003</v>
      </c>
      <c r="R104" s="171">
        <v>59.238880449999996</v>
      </c>
      <c r="S104" s="171">
        <v>55.474069299999996</v>
      </c>
      <c r="T104" s="173">
        <v>54.89122725</v>
      </c>
    </row>
    <row r="105" spans="1:20" x14ac:dyDescent="0.2">
      <c r="A105" s="179" t="s">
        <v>3192</v>
      </c>
      <c r="B105" s="179" t="s">
        <v>2031</v>
      </c>
      <c r="C105" s="179" t="s">
        <v>1348</v>
      </c>
      <c r="D105" s="171">
        <v>11.58473635</v>
      </c>
      <c r="E105" s="171">
        <v>10.306953650000001</v>
      </c>
      <c r="F105" s="171">
        <v>9.1489615499999992</v>
      </c>
      <c r="G105" s="171">
        <v>9.113515600000003</v>
      </c>
      <c r="H105" s="171">
        <v>8.7716336999999989</v>
      </c>
      <c r="I105" s="171">
        <v>8.5158988999999998</v>
      </c>
      <c r="J105" s="171">
        <v>8.6884211000000011</v>
      </c>
      <c r="K105" s="171">
        <v>8.79644665</v>
      </c>
      <c r="L105" s="171">
        <v>8.7868545999999981</v>
      </c>
      <c r="M105" s="171">
        <v>8.8029380500000016</v>
      </c>
      <c r="N105" s="171">
        <v>8.9311029999999985</v>
      </c>
      <c r="O105" s="171">
        <v>8.9117633500000011</v>
      </c>
      <c r="P105" s="171">
        <v>8.2162723500000006</v>
      </c>
      <c r="Q105" s="171">
        <v>9.1621045499999987</v>
      </c>
      <c r="R105" s="171">
        <v>8.9596588500000021</v>
      </c>
      <c r="S105" s="171">
        <v>8.5497854499999999</v>
      </c>
      <c r="T105" s="173">
        <v>9.7662087999999994</v>
      </c>
    </row>
    <row r="106" spans="1:20" x14ac:dyDescent="0.2">
      <c r="A106" s="179" t="s">
        <v>3534</v>
      </c>
      <c r="B106" s="179" t="s">
        <v>3535</v>
      </c>
      <c r="C106" s="179" t="s">
        <v>1348</v>
      </c>
      <c r="D106" s="171">
        <v>51.074130299999993</v>
      </c>
      <c r="E106" s="171">
        <v>44.423184500000005</v>
      </c>
      <c r="F106" s="171">
        <v>39.2205479</v>
      </c>
      <c r="G106" s="171">
        <v>39.297091199999997</v>
      </c>
      <c r="H106" s="171">
        <v>36.898185900000001</v>
      </c>
      <c r="I106" s="171">
        <v>32.852802949999997</v>
      </c>
      <c r="J106" s="171">
        <v>32.853467750000007</v>
      </c>
      <c r="K106" s="171">
        <v>32.85830455</v>
      </c>
      <c r="L106" s="171">
        <v>35.138193350000002</v>
      </c>
      <c r="M106" s="171">
        <v>33.995314100000002</v>
      </c>
      <c r="N106" s="171">
        <v>33.419084500000004</v>
      </c>
      <c r="O106" s="171">
        <v>33.545819850000001</v>
      </c>
      <c r="P106" s="171">
        <v>32.798917200000005</v>
      </c>
      <c r="Q106" s="171">
        <v>33.369749150000004</v>
      </c>
      <c r="R106" s="171">
        <v>33.652053000000009</v>
      </c>
      <c r="S106" s="171">
        <v>32.799054650000002</v>
      </c>
      <c r="T106" s="173">
        <v>32.799054650000002</v>
      </c>
    </row>
    <row r="107" spans="1:20" x14ac:dyDescent="0.2">
      <c r="A107" s="179" t="s">
        <v>3193</v>
      </c>
      <c r="B107" s="179" t="s">
        <v>2435</v>
      </c>
      <c r="C107" s="179" t="s">
        <v>1348</v>
      </c>
      <c r="D107" s="171">
        <v>43.409655300000004</v>
      </c>
      <c r="E107" s="171">
        <v>41.226541550000015</v>
      </c>
      <c r="F107" s="171">
        <v>26.505818400000003</v>
      </c>
      <c r="G107" s="171">
        <v>24.523613999999998</v>
      </c>
      <c r="H107" s="171">
        <v>24.714720700000001</v>
      </c>
      <c r="I107" s="171">
        <v>22.7082038</v>
      </c>
      <c r="J107" s="171">
        <v>21.834463650000007</v>
      </c>
      <c r="K107" s="171">
        <v>21.433096299999999</v>
      </c>
      <c r="L107" s="171">
        <v>23.240911899999997</v>
      </c>
      <c r="M107" s="171">
        <v>22.661023750000005</v>
      </c>
      <c r="N107" s="171">
        <v>24.717465549999996</v>
      </c>
      <c r="O107" s="171">
        <v>23.744473150000001</v>
      </c>
      <c r="P107" s="171">
        <v>20.992923349999998</v>
      </c>
      <c r="Q107" s="171">
        <v>21.724359900000003</v>
      </c>
      <c r="R107" s="171">
        <v>23.568738899999996</v>
      </c>
      <c r="S107" s="171">
        <v>29.955135299999995</v>
      </c>
      <c r="T107" s="173">
        <v>29.732739600000002</v>
      </c>
    </row>
    <row r="108" spans="1:20" x14ac:dyDescent="0.2">
      <c r="A108" s="179" t="s">
        <v>3194</v>
      </c>
      <c r="B108" s="179" t="s">
        <v>2032</v>
      </c>
      <c r="C108" s="179" t="s">
        <v>1348</v>
      </c>
      <c r="D108" s="171">
        <v>14.968504850000002</v>
      </c>
      <c r="E108" s="171">
        <v>14.057077150000001</v>
      </c>
      <c r="F108" s="171">
        <v>12.774660949999999</v>
      </c>
      <c r="G108" s="171">
        <v>12.484294100000001</v>
      </c>
      <c r="H108" s="171">
        <v>11.730031599999998</v>
      </c>
      <c r="I108" s="171">
        <v>11.74835105</v>
      </c>
      <c r="J108" s="171">
        <v>11.360601800000001</v>
      </c>
      <c r="K108" s="171">
        <v>11.53598405</v>
      </c>
      <c r="L108" s="171">
        <v>12.777638550000001</v>
      </c>
      <c r="M108" s="171">
        <v>12.414988900000001</v>
      </c>
      <c r="N108" s="171">
        <v>12.471720899999999</v>
      </c>
      <c r="O108" s="171">
        <v>12.479827500000003</v>
      </c>
      <c r="P108" s="171">
        <v>11.978362499999998</v>
      </c>
      <c r="Q108" s="171">
        <v>12.335781350000001</v>
      </c>
      <c r="R108" s="171">
        <v>12.04576655</v>
      </c>
      <c r="S108" s="171">
        <v>11.5008306</v>
      </c>
      <c r="T108" s="173">
        <v>11.4297597</v>
      </c>
    </row>
    <row r="109" spans="1:20" x14ac:dyDescent="0.2">
      <c r="A109" s="179" t="s">
        <v>3195</v>
      </c>
      <c r="B109" s="179" t="s">
        <v>2432</v>
      </c>
      <c r="C109" s="179" t="s">
        <v>1348</v>
      </c>
      <c r="D109" s="171">
        <v>41.111940777777789</v>
      </c>
      <c r="E109" s="171">
        <v>39.054419277777775</v>
      </c>
      <c r="F109" s="171">
        <v>38.820229157894737</v>
      </c>
      <c r="G109" s="171">
        <v>38.125669200000004</v>
      </c>
      <c r="H109" s="171">
        <v>38.058078599999988</v>
      </c>
      <c r="I109" s="171">
        <v>37.909329949999986</v>
      </c>
      <c r="J109" s="171">
        <v>38.098878849999991</v>
      </c>
      <c r="K109" s="171">
        <v>38.3169538</v>
      </c>
      <c r="L109" s="171">
        <v>39.085566200000002</v>
      </c>
      <c r="M109" s="171">
        <v>38.130296350000009</v>
      </c>
      <c r="N109" s="171">
        <v>38.764857800000001</v>
      </c>
      <c r="O109" s="171">
        <v>39.472861900000005</v>
      </c>
      <c r="P109" s="171">
        <v>37.624346199999998</v>
      </c>
      <c r="Q109" s="171">
        <v>36.196881950000005</v>
      </c>
      <c r="R109" s="171">
        <v>36.351501450000008</v>
      </c>
      <c r="S109" s="171">
        <v>36.149555049999996</v>
      </c>
      <c r="T109" s="173">
        <v>38.946145950000002</v>
      </c>
    </row>
    <row r="110" spans="1:20" x14ac:dyDescent="0.2">
      <c r="A110" s="179" t="s">
        <v>3196</v>
      </c>
      <c r="B110" s="179" t="s">
        <v>2033</v>
      </c>
      <c r="C110" s="179" t="s">
        <v>1348</v>
      </c>
      <c r="D110" s="171">
        <v>38.89799005555556</v>
      </c>
      <c r="E110" s="171">
        <v>45.0936527</v>
      </c>
      <c r="F110" s="171">
        <v>41.403881299999995</v>
      </c>
      <c r="G110" s="171">
        <v>37.823801999999986</v>
      </c>
      <c r="H110" s="171">
        <v>35.677218849999996</v>
      </c>
      <c r="I110" s="171">
        <v>36.100833900000005</v>
      </c>
      <c r="J110" s="171">
        <v>36.128930049999994</v>
      </c>
      <c r="K110" s="171">
        <v>36.196828549999999</v>
      </c>
      <c r="L110" s="171">
        <v>37.253934599999994</v>
      </c>
      <c r="M110" s="171">
        <v>36.21433605</v>
      </c>
      <c r="N110" s="171">
        <v>36.564332050000004</v>
      </c>
      <c r="O110" s="171">
        <v>37.517609650000004</v>
      </c>
      <c r="P110" s="171">
        <v>36.747794500000005</v>
      </c>
      <c r="Q110" s="171">
        <v>35.821186150000003</v>
      </c>
      <c r="R110" s="171">
        <v>36.142480749999997</v>
      </c>
      <c r="S110" s="171">
        <v>34.224682100000003</v>
      </c>
      <c r="T110" s="173">
        <v>36.944327749999999</v>
      </c>
    </row>
    <row r="111" spans="1:20" x14ac:dyDescent="0.2">
      <c r="A111" s="179" t="s">
        <v>3197</v>
      </c>
      <c r="B111" s="179" t="s">
        <v>2430</v>
      </c>
      <c r="C111" s="179" t="s">
        <v>1348</v>
      </c>
      <c r="D111" s="171">
        <v>32.465022333333337</v>
      </c>
      <c r="E111" s="171">
        <v>31.42164572222222</v>
      </c>
      <c r="F111" s="171">
        <v>30.833935263157901</v>
      </c>
      <c r="G111" s="171">
        <v>30.659329699999994</v>
      </c>
      <c r="H111" s="171">
        <v>30.411779349999996</v>
      </c>
      <c r="I111" s="171">
        <v>30.645539200000002</v>
      </c>
      <c r="J111" s="171">
        <v>30.586441650000001</v>
      </c>
      <c r="K111" s="171">
        <v>30.701200249999999</v>
      </c>
      <c r="L111" s="171">
        <v>30.787918249999997</v>
      </c>
      <c r="M111" s="171">
        <v>30.553948100000003</v>
      </c>
      <c r="N111" s="171">
        <v>30.930503099999999</v>
      </c>
      <c r="O111" s="171">
        <v>31.941954599999995</v>
      </c>
      <c r="P111" s="171">
        <v>31.391585549999995</v>
      </c>
      <c r="Q111" s="171">
        <v>31.913931249999997</v>
      </c>
      <c r="R111" s="171">
        <v>32.053734150000004</v>
      </c>
      <c r="S111" s="171">
        <v>31.787895650000003</v>
      </c>
      <c r="T111" s="173">
        <v>32.612861700000011</v>
      </c>
    </row>
    <row r="112" spans="1:20" x14ac:dyDescent="0.2">
      <c r="A112" s="179" t="s">
        <v>3198</v>
      </c>
      <c r="B112" s="179" t="s">
        <v>2025</v>
      </c>
      <c r="C112" s="179" t="s">
        <v>1348</v>
      </c>
      <c r="D112" s="171">
        <v>33.919310000000003</v>
      </c>
      <c r="E112" s="171">
        <v>32.73343233333334</v>
      </c>
      <c r="F112" s="171">
        <v>32.537343736842111</v>
      </c>
      <c r="G112" s="171">
        <v>32.206206350000002</v>
      </c>
      <c r="H112" s="171">
        <v>32.246556750000003</v>
      </c>
      <c r="I112" s="171">
        <v>32.229055150000001</v>
      </c>
      <c r="J112" s="171">
        <v>32.222325449999992</v>
      </c>
      <c r="K112" s="171">
        <v>32.291075399999997</v>
      </c>
      <c r="L112" s="171">
        <v>32.578760199999991</v>
      </c>
      <c r="M112" s="171">
        <v>32.235077949999997</v>
      </c>
      <c r="N112" s="171">
        <v>33.429706800000005</v>
      </c>
      <c r="O112" s="171">
        <v>34.489404100000009</v>
      </c>
      <c r="P112" s="171">
        <v>32.968522950000008</v>
      </c>
      <c r="Q112" s="171">
        <v>34.004604350000001</v>
      </c>
      <c r="R112" s="171">
        <v>34.249590400000002</v>
      </c>
      <c r="S112" s="171">
        <v>33.249910200000002</v>
      </c>
      <c r="T112" s="173">
        <v>34.075804649999995</v>
      </c>
    </row>
    <row r="113" spans="1:20" x14ac:dyDescent="0.2">
      <c r="A113" s="179" t="s">
        <v>3199</v>
      </c>
      <c r="B113" s="179" t="s">
        <v>2436</v>
      </c>
      <c r="C113" s="179" t="s">
        <v>1348</v>
      </c>
      <c r="D113" s="171">
        <v>109.78884564999998</v>
      </c>
      <c r="E113" s="171">
        <v>96.794405200000014</v>
      </c>
      <c r="F113" s="171">
        <v>89.769249850000008</v>
      </c>
      <c r="G113" s="171">
        <v>86.357277600000003</v>
      </c>
      <c r="H113" s="171">
        <v>83.56075469999999</v>
      </c>
      <c r="I113" s="171">
        <v>81.18808820000001</v>
      </c>
      <c r="J113" s="171">
        <v>80.835422349999988</v>
      </c>
      <c r="K113" s="171">
        <v>80.175996150000017</v>
      </c>
      <c r="L113" s="171">
        <v>81.545102900000003</v>
      </c>
      <c r="M113" s="171">
        <v>81.627521700000003</v>
      </c>
      <c r="N113" s="171">
        <v>83.221260099999995</v>
      </c>
      <c r="O113" s="171">
        <v>84.079940149999999</v>
      </c>
      <c r="P113" s="171">
        <v>80.24597510000001</v>
      </c>
      <c r="Q113" s="171">
        <v>83.284425300000009</v>
      </c>
      <c r="R113" s="171">
        <v>86.064377800000017</v>
      </c>
      <c r="S113" s="171">
        <v>81.494820050000001</v>
      </c>
      <c r="T113" s="173">
        <v>81.747083099999998</v>
      </c>
    </row>
    <row r="114" spans="1:20" x14ac:dyDescent="0.2">
      <c r="A114" s="179" t="s">
        <v>3200</v>
      </c>
      <c r="B114" s="179" t="s">
        <v>2027</v>
      </c>
      <c r="C114" s="179" t="s">
        <v>1348</v>
      </c>
      <c r="D114" s="171">
        <v>92.106872299999992</v>
      </c>
      <c r="E114" s="171">
        <v>78.427792199999999</v>
      </c>
      <c r="F114" s="171">
        <v>73.824099149999995</v>
      </c>
      <c r="G114" s="171">
        <v>71.309326999999982</v>
      </c>
      <c r="H114" s="171">
        <v>69.437255300000004</v>
      </c>
      <c r="I114" s="171">
        <v>67.310319899999996</v>
      </c>
      <c r="J114" s="171">
        <v>67.689793600000002</v>
      </c>
      <c r="K114" s="171">
        <v>67.585260449999993</v>
      </c>
      <c r="L114" s="171">
        <v>68.814052149999995</v>
      </c>
      <c r="M114" s="171">
        <v>68.904876850000008</v>
      </c>
      <c r="N114" s="171">
        <v>69.460811150000012</v>
      </c>
      <c r="O114" s="171">
        <v>69.46011734999999</v>
      </c>
      <c r="P114" s="171">
        <v>65.612046750000005</v>
      </c>
      <c r="Q114" s="171">
        <v>67.660570849999985</v>
      </c>
      <c r="R114" s="171">
        <v>69.086455150000006</v>
      </c>
      <c r="S114" s="171">
        <v>65.839660650000013</v>
      </c>
      <c r="T114" s="173">
        <v>66.707804900000014</v>
      </c>
    </row>
    <row r="115" spans="1:20" x14ac:dyDescent="0.2">
      <c r="A115" s="179" t="s">
        <v>3201</v>
      </c>
      <c r="B115" s="179" t="s">
        <v>2433</v>
      </c>
      <c r="C115" s="179" t="s">
        <v>1348</v>
      </c>
      <c r="D115" s="171">
        <v>30.42034258823529</v>
      </c>
      <c r="E115" s="171">
        <v>38.541125888888885</v>
      </c>
      <c r="F115" s="171">
        <v>46.315575100000004</v>
      </c>
      <c r="G115" s="171">
        <v>41.713334000000003</v>
      </c>
      <c r="H115" s="171">
        <v>37.811359099999997</v>
      </c>
      <c r="I115" s="171">
        <v>37.173756949999998</v>
      </c>
      <c r="J115" s="171">
        <v>36.1812738</v>
      </c>
      <c r="K115" s="171">
        <v>36.583363300000009</v>
      </c>
      <c r="L115" s="171">
        <v>37.083849299999997</v>
      </c>
      <c r="M115" s="171">
        <v>35.631222849999993</v>
      </c>
      <c r="N115" s="171">
        <v>36.709936249999998</v>
      </c>
      <c r="O115" s="171">
        <v>37.408484299999991</v>
      </c>
      <c r="P115" s="171">
        <v>37.900730399999993</v>
      </c>
      <c r="Q115" s="171">
        <v>47.215016400000003</v>
      </c>
      <c r="R115" s="171">
        <v>37.106959500000009</v>
      </c>
      <c r="S115" s="171">
        <v>36.840243399999999</v>
      </c>
      <c r="T115" s="173">
        <v>38.987460350000006</v>
      </c>
    </row>
    <row r="116" spans="1:20" x14ac:dyDescent="0.2">
      <c r="A116" s="179" t="s">
        <v>3202</v>
      </c>
      <c r="B116" s="179" t="s">
        <v>2028</v>
      </c>
      <c r="C116" s="179" t="s">
        <v>1348</v>
      </c>
      <c r="D116" s="171">
        <v>53.789151650000008</v>
      </c>
      <c r="E116" s="171">
        <v>36.272641650000004</v>
      </c>
      <c r="F116" s="171">
        <v>33.927969550000007</v>
      </c>
      <c r="G116" s="171">
        <v>32.179281250000003</v>
      </c>
      <c r="H116" s="171">
        <v>30.680087300000004</v>
      </c>
      <c r="I116" s="171">
        <v>30.850821249999996</v>
      </c>
      <c r="J116" s="171">
        <v>30.25228735</v>
      </c>
      <c r="K116" s="171">
        <v>30.909641299999997</v>
      </c>
      <c r="L116" s="171">
        <v>31.692986250000001</v>
      </c>
      <c r="M116" s="171">
        <v>31.056987449999998</v>
      </c>
      <c r="N116" s="171">
        <v>34.982020249999998</v>
      </c>
      <c r="O116" s="171">
        <v>33.775066999999993</v>
      </c>
      <c r="P116" s="171">
        <v>34.606142399999996</v>
      </c>
      <c r="Q116" s="171">
        <v>40.587164450000003</v>
      </c>
      <c r="R116" s="171">
        <v>31.084526400000005</v>
      </c>
      <c r="S116" s="171">
        <v>31.374217049999999</v>
      </c>
      <c r="T116" s="173">
        <v>34.220260850000003</v>
      </c>
    </row>
    <row r="117" spans="1:20" x14ac:dyDescent="0.2">
      <c r="A117" s="179" t="s">
        <v>3203</v>
      </c>
      <c r="B117" s="179" t="s">
        <v>2429</v>
      </c>
      <c r="C117" s="179" t="s">
        <v>1348</v>
      </c>
      <c r="D117" s="171">
        <v>39.652856722222211</v>
      </c>
      <c r="E117" s="171">
        <v>38.173095777777775</v>
      </c>
      <c r="F117" s="171">
        <v>38.267916631578956</v>
      </c>
      <c r="G117" s="171">
        <v>37.767195050000005</v>
      </c>
      <c r="H117" s="171">
        <v>38.028507949999998</v>
      </c>
      <c r="I117" s="171">
        <v>37.900664449999994</v>
      </c>
      <c r="J117" s="171">
        <v>37.586560249999998</v>
      </c>
      <c r="K117" s="171">
        <v>38.100279899999997</v>
      </c>
      <c r="L117" s="171">
        <v>38.002559600000005</v>
      </c>
      <c r="M117" s="171">
        <v>37.592328849999994</v>
      </c>
      <c r="N117" s="171">
        <v>41.050200050000001</v>
      </c>
      <c r="O117" s="171">
        <v>39.76455030000001</v>
      </c>
      <c r="P117" s="171">
        <v>37.950492449999999</v>
      </c>
      <c r="Q117" s="171">
        <v>38.528695299999995</v>
      </c>
      <c r="R117" s="171">
        <v>38.727053349999991</v>
      </c>
      <c r="S117" s="171">
        <v>37.867850499999996</v>
      </c>
      <c r="T117" s="173">
        <v>37.803062499999996</v>
      </c>
    </row>
    <row r="118" spans="1:20" x14ac:dyDescent="0.2">
      <c r="A118" s="179" t="s">
        <v>3204</v>
      </c>
      <c r="B118" s="179" t="s">
        <v>2029</v>
      </c>
      <c r="C118" s="179" t="s">
        <v>1348</v>
      </c>
      <c r="D118" s="171">
        <v>33.04200655555556</v>
      </c>
      <c r="E118" s="171">
        <v>41.409209349999998</v>
      </c>
      <c r="F118" s="171">
        <v>34.449466049999998</v>
      </c>
      <c r="G118" s="171">
        <v>32.600241100000005</v>
      </c>
      <c r="H118" s="171">
        <v>31.643325100000006</v>
      </c>
      <c r="I118" s="171">
        <v>31.6906587</v>
      </c>
      <c r="J118" s="171">
        <v>31.687072699999998</v>
      </c>
      <c r="K118" s="171">
        <v>31.809024100000006</v>
      </c>
      <c r="L118" s="171">
        <v>32.267357249999996</v>
      </c>
      <c r="M118" s="171">
        <v>32.096261750000004</v>
      </c>
      <c r="N118" s="171">
        <v>33.621018449999994</v>
      </c>
      <c r="O118" s="171">
        <v>32.731215450000008</v>
      </c>
      <c r="P118" s="171">
        <v>31.4219264</v>
      </c>
      <c r="Q118" s="171">
        <v>33.013211400000003</v>
      </c>
      <c r="R118" s="171">
        <v>32.691631149999999</v>
      </c>
      <c r="S118" s="171">
        <v>32.236587700000008</v>
      </c>
      <c r="T118" s="173">
        <v>31.82029245</v>
      </c>
    </row>
    <row r="119" spans="1:20" x14ac:dyDescent="0.2">
      <c r="A119" s="179" t="s">
        <v>3205</v>
      </c>
      <c r="B119" s="179" t="s">
        <v>2438</v>
      </c>
      <c r="C119" s="179" t="s">
        <v>1348</v>
      </c>
      <c r="D119" s="171">
        <v>113.29378806666666</v>
      </c>
      <c r="E119" s="171">
        <v>128.33707570000001</v>
      </c>
      <c r="F119" s="171">
        <v>119.72512299999998</v>
      </c>
      <c r="G119" s="171">
        <v>119.89683670000002</v>
      </c>
      <c r="H119" s="171">
        <v>113.68884460000001</v>
      </c>
      <c r="I119" s="171">
        <v>110.63170875</v>
      </c>
      <c r="J119" s="171">
        <v>109.81997965000001</v>
      </c>
      <c r="K119" s="171">
        <v>107.98006730000002</v>
      </c>
      <c r="L119" s="171">
        <v>104.34569060000001</v>
      </c>
      <c r="M119" s="171">
        <v>106.05739615</v>
      </c>
      <c r="N119" s="171">
        <v>119.97914874999999</v>
      </c>
      <c r="O119" s="171">
        <v>133.46246554999999</v>
      </c>
      <c r="P119" s="171">
        <v>128.16301554999998</v>
      </c>
      <c r="Q119" s="171">
        <v>132.94390800000002</v>
      </c>
      <c r="R119" s="171">
        <v>130.85141275000001</v>
      </c>
      <c r="S119" s="171">
        <v>134.00056875000001</v>
      </c>
      <c r="T119" s="173">
        <v>140.24310255</v>
      </c>
    </row>
    <row r="120" spans="1:20" x14ac:dyDescent="0.2">
      <c r="A120" s="179" t="s">
        <v>3206</v>
      </c>
      <c r="B120" s="179" t="s">
        <v>2337</v>
      </c>
      <c r="C120" s="179" t="s">
        <v>1348</v>
      </c>
      <c r="D120" s="171">
        <v>59.866960500000005</v>
      </c>
      <c r="E120" s="171">
        <v>98.420001700000014</v>
      </c>
      <c r="F120" s="171">
        <v>88.591787449999998</v>
      </c>
      <c r="G120" s="171">
        <v>85.382195399999986</v>
      </c>
      <c r="H120" s="171">
        <v>75.135288099999997</v>
      </c>
      <c r="I120" s="171">
        <v>68.17927324999998</v>
      </c>
      <c r="J120" s="171">
        <v>72.573944050000009</v>
      </c>
      <c r="K120" s="171">
        <v>76.268034600000007</v>
      </c>
      <c r="L120" s="171">
        <v>76.970755200000013</v>
      </c>
      <c r="M120" s="171">
        <v>70.725115200000019</v>
      </c>
      <c r="N120" s="171">
        <v>77.273580250000009</v>
      </c>
      <c r="O120" s="171">
        <v>77.528738999999987</v>
      </c>
      <c r="P120" s="171">
        <v>74.474570899999989</v>
      </c>
      <c r="Q120" s="171">
        <v>87.043410750000007</v>
      </c>
      <c r="R120" s="171">
        <v>100.94470670000001</v>
      </c>
      <c r="S120" s="171">
        <v>108.4516484</v>
      </c>
      <c r="T120" s="173">
        <v>122.82106236842104</v>
      </c>
    </row>
    <row r="121" spans="1:20" x14ac:dyDescent="0.2">
      <c r="A121" s="179" t="s">
        <v>3348</v>
      </c>
      <c r="B121" s="179" t="s">
        <v>3349</v>
      </c>
      <c r="C121" s="179" t="s">
        <v>1348</v>
      </c>
      <c r="D121" s="171">
        <v>42.478917949999996</v>
      </c>
      <c r="E121" s="171">
        <v>41.504687650000001</v>
      </c>
      <c r="F121" s="171">
        <v>32.813880550000007</v>
      </c>
      <c r="G121" s="171">
        <v>31.491252450000001</v>
      </c>
      <c r="H121" s="171">
        <v>31.323076550000003</v>
      </c>
      <c r="I121" s="171">
        <v>30.581314850000005</v>
      </c>
      <c r="J121" s="171">
        <v>30.417646550000011</v>
      </c>
      <c r="K121" s="171">
        <v>30.385266000000001</v>
      </c>
      <c r="L121" s="171">
        <v>31.563811250000008</v>
      </c>
      <c r="M121" s="171">
        <v>31.04324655000001</v>
      </c>
      <c r="N121" s="171">
        <v>30.271662250000002</v>
      </c>
      <c r="O121" s="171">
        <v>30.234399250000006</v>
      </c>
      <c r="P121" s="171">
        <v>29.929199850000003</v>
      </c>
      <c r="Q121" s="171">
        <v>30.170844350000003</v>
      </c>
      <c r="R121" s="171">
        <v>30.285747050000005</v>
      </c>
      <c r="S121" s="171">
        <v>29.927344900000001</v>
      </c>
      <c r="T121" s="173">
        <v>29.931322300000005</v>
      </c>
    </row>
    <row r="122" spans="1:20" x14ac:dyDescent="0.2">
      <c r="A122" s="179" t="s">
        <v>3334</v>
      </c>
      <c r="B122" s="179" t="s">
        <v>3335</v>
      </c>
      <c r="C122" s="179" t="s">
        <v>1348</v>
      </c>
      <c r="D122" s="171">
        <v>119.71384889999999</v>
      </c>
      <c r="E122" s="171">
        <v>65.50849064999997</v>
      </c>
      <c r="F122" s="171">
        <v>57.885565799999995</v>
      </c>
      <c r="G122" s="171">
        <v>56.220406050000008</v>
      </c>
      <c r="H122" s="171">
        <v>54.970378349999997</v>
      </c>
      <c r="I122" s="171">
        <v>55.66805415000001</v>
      </c>
      <c r="J122" s="171">
        <v>56.894345849999993</v>
      </c>
      <c r="K122" s="171">
        <v>56.108514249999999</v>
      </c>
      <c r="L122" s="171">
        <v>53.917436600000009</v>
      </c>
      <c r="M122" s="171">
        <v>57.172062400000002</v>
      </c>
      <c r="N122" s="171">
        <v>107.2156762</v>
      </c>
      <c r="O122" s="171">
        <v>98.51323395</v>
      </c>
      <c r="P122" s="171">
        <v>79.074576899999997</v>
      </c>
      <c r="Q122" s="171">
        <v>81.562168549999981</v>
      </c>
      <c r="R122" s="171">
        <v>91.864619049999988</v>
      </c>
      <c r="S122" s="171">
        <v>92.975606549999995</v>
      </c>
      <c r="T122" s="173">
        <v>93.277729600000001</v>
      </c>
    </row>
    <row r="123" spans="1:20" x14ac:dyDescent="0.2">
      <c r="A123" s="179" t="s">
        <v>3207</v>
      </c>
      <c r="B123" s="179" t="s">
        <v>2437</v>
      </c>
      <c r="C123" s="179" t="s">
        <v>1348</v>
      </c>
      <c r="D123" s="171">
        <v>105.36681915000001</v>
      </c>
      <c r="E123" s="171">
        <v>87.41769330000001</v>
      </c>
      <c r="F123" s="171">
        <v>77.718419700000013</v>
      </c>
      <c r="G123" s="171">
        <v>76.488921499999975</v>
      </c>
      <c r="H123" s="171">
        <v>77.144984350000001</v>
      </c>
      <c r="I123" s="171">
        <v>75.901691549999995</v>
      </c>
      <c r="J123" s="171">
        <v>73.991035350000018</v>
      </c>
      <c r="K123" s="171">
        <v>73.319365949999991</v>
      </c>
      <c r="L123" s="171">
        <v>74.856154249999989</v>
      </c>
      <c r="M123" s="171">
        <v>76.332148549999985</v>
      </c>
      <c r="N123" s="171">
        <v>88.112612799999994</v>
      </c>
      <c r="O123" s="171">
        <v>89.508216199999993</v>
      </c>
      <c r="P123" s="171">
        <v>82.154464699999991</v>
      </c>
      <c r="Q123" s="171">
        <v>86.428560899999994</v>
      </c>
      <c r="R123" s="171">
        <v>88.855166299999993</v>
      </c>
      <c r="S123" s="171">
        <v>81.943108749999993</v>
      </c>
      <c r="T123" s="173">
        <v>82.333839700000013</v>
      </c>
    </row>
    <row r="124" spans="1:20" x14ac:dyDescent="0.2">
      <c r="A124" s="179" t="s">
        <v>3208</v>
      </c>
      <c r="B124" s="179" t="s">
        <v>2026</v>
      </c>
      <c r="C124" s="179" t="s">
        <v>1348</v>
      </c>
      <c r="D124" s="171">
        <v>79.876151700000008</v>
      </c>
      <c r="E124" s="171">
        <v>57.810219799999992</v>
      </c>
      <c r="F124" s="171">
        <v>49.863802200000009</v>
      </c>
      <c r="G124" s="171">
        <v>48.570391899999997</v>
      </c>
      <c r="H124" s="171">
        <v>46.753223399999996</v>
      </c>
      <c r="I124" s="171">
        <v>47.241686499999993</v>
      </c>
      <c r="J124" s="171">
        <v>43.516365700000001</v>
      </c>
      <c r="K124" s="171">
        <v>43.581283599999992</v>
      </c>
      <c r="L124" s="171">
        <v>44.7536378</v>
      </c>
      <c r="M124" s="171">
        <v>44.61848535</v>
      </c>
      <c r="N124" s="171">
        <v>44.645899049999997</v>
      </c>
      <c r="O124" s="171">
        <v>44.962103249999998</v>
      </c>
      <c r="P124" s="171">
        <v>43.039223400000004</v>
      </c>
      <c r="Q124" s="171">
        <v>44.399085550000002</v>
      </c>
      <c r="R124" s="171">
        <v>45.376565049999996</v>
      </c>
      <c r="S124" s="171">
        <v>42.885947099999996</v>
      </c>
      <c r="T124" s="173">
        <v>43.037270300000003</v>
      </c>
    </row>
    <row r="125" spans="1:20" x14ac:dyDescent="0.2">
      <c r="A125" s="179" t="s">
        <v>3209</v>
      </c>
      <c r="B125" s="179" t="s">
        <v>2431</v>
      </c>
      <c r="C125" s="179" t="s">
        <v>1348</v>
      </c>
      <c r="D125" s="171">
        <v>68.45441735</v>
      </c>
      <c r="E125" s="171">
        <v>57.011058299999988</v>
      </c>
      <c r="F125" s="171">
        <v>45.9510705</v>
      </c>
      <c r="G125" s="171">
        <v>40.118945000000004</v>
      </c>
      <c r="H125" s="171">
        <v>33.630922200000001</v>
      </c>
      <c r="I125" s="171">
        <v>34.52675825</v>
      </c>
      <c r="J125" s="171">
        <v>34.460760699999994</v>
      </c>
      <c r="K125" s="171">
        <v>35.152304199999996</v>
      </c>
      <c r="L125" s="171">
        <v>32.94386045000001</v>
      </c>
      <c r="M125" s="171">
        <v>31.450224850000005</v>
      </c>
      <c r="N125" s="171">
        <v>32.183789449999999</v>
      </c>
      <c r="O125" s="171">
        <v>33.72639980000001</v>
      </c>
      <c r="P125" s="171">
        <v>35.474978</v>
      </c>
      <c r="Q125" s="171">
        <v>50.049224499999994</v>
      </c>
      <c r="R125" s="171">
        <v>30.519522649999999</v>
      </c>
      <c r="S125" s="171">
        <v>29.019587600000005</v>
      </c>
      <c r="T125" s="173">
        <v>28.574650650000002</v>
      </c>
    </row>
    <row r="126" spans="1:20" x14ac:dyDescent="0.2">
      <c r="A126" s="179" t="s">
        <v>3210</v>
      </c>
      <c r="B126" s="179" t="s">
        <v>2030</v>
      </c>
      <c r="C126" s="179" t="s">
        <v>1348</v>
      </c>
      <c r="D126" s="171">
        <v>44.187687350000012</v>
      </c>
      <c r="E126" s="171">
        <v>33.03204869999999</v>
      </c>
      <c r="F126" s="171">
        <v>30.829483099999997</v>
      </c>
      <c r="G126" s="171">
        <v>29.946056399999996</v>
      </c>
      <c r="H126" s="171">
        <v>27.923378400000001</v>
      </c>
      <c r="I126" s="171">
        <v>28.078325400000001</v>
      </c>
      <c r="J126" s="171">
        <v>29.159740150000005</v>
      </c>
      <c r="K126" s="171">
        <v>28.558993949999994</v>
      </c>
      <c r="L126" s="171">
        <v>27.934498699999999</v>
      </c>
      <c r="M126" s="171">
        <v>27.740056799999998</v>
      </c>
      <c r="N126" s="171">
        <v>27.66421845</v>
      </c>
      <c r="O126" s="171">
        <v>27.514887099999999</v>
      </c>
      <c r="P126" s="171">
        <v>28.625575899999994</v>
      </c>
      <c r="Q126" s="171">
        <v>34.015059399999998</v>
      </c>
      <c r="R126" s="171">
        <v>26.8383851</v>
      </c>
      <c r="S126" s="171">
        <v>25.617022950000006</v>
      </c>
      <c r="T126" s="173">
        <v>25.68755445</v>
      </c>
    </row>
    <row r="127" spans="1:20" x14ac:dyDescent="0.2">
      <c r="A127" s="179" t="s">
        <v>2479</v>
      </c>
      <c r="B127" s="179" t="s">
        <v>1623</v>
      </c>
      <c r="C127" s="179" t="s">
        <v>1348</v>
      </c>
      <c r="D127" s="171">
        <v>19.278994299999997</v>
      </c>
      <c r="E127" s="171">
        <v>18.346932599999995</v>
      </c>
      <c r="F127" s="171">
        <v>17.115811200000003</v>
      </c>
      <c r="G127" s="171">
        <v>15.132999100000003</v>
      </c>
      <c r="H127" s="171">
        <v>15.282419899999999</v>
      </c>
      <c r="I127" s="171">
        <v>15.170974150000003</v>
      </c>
      <c r="J127" s="171">
        <v>15.061951049999999</v>
      </c>
      <c r="K127" s="171">
        <v>16.240054400000002</v>
      </c>
      <c r="L127" s="171">
        <v>15.738415900000001</v>
      </c>
      <c r="M127" s="171">
        <v>15.540322049999997</v>
      </c>
      <c r="N127" s="171">
        <v>14.896250800000001</v>
      </c>
      <c r="O127" s="171">
        <v>15.700485349999997</v>
      </c>
      <c r="P127" s="171">
        <v>12.677010150000001</v>
      </c>
      <c r="Q127" s="171">
        <v>17.528476000000005</v>
      </c>
      <c r="R127" s="171">
        <v>13.354929899999998</v>
      </c>
      <c r="S127" s="171">
        <v>12.456086450000003</v>
      </c>
      <c r="T127" s="173">
        <v>12.1286439</v>
      </c>
    </row>
    <row r="128" spans="1:20" x14ac:dyDescent="0.2">
      <c r="A128" s="179" t="s">
        <v>2480</v>
      </c>
      <c r="B128" s="179" t="s">
        <v>1478</v>
      </c>
      <c r="C128" s="179" t="s">
        <v>1348</v>
      </c>
      <c r="D128" s="171">
        <v>65.205558050000008</v>
      </c>
      <c r="E128" s="171">
        <v>57.684443299999998</v>
      </c>
      <c r="F128" s="171">
        <v>53.98359425000001</v>
      </c>
      <c r="G128" s="171">
        <v>50.6121987</v>
      </c>
      <c r="H128" s="171">
        <v>48.565176800000003</v>
      </c>
      <c r="I128" s="171">
        <v>49.565697549999996</v>
      </c>
      <c r="J128" s="171">
        <v>50.131933199999999</v>
      </c>
      <c r="K128" s="171">
        <v>50.34275834999999</v>
      </c>
      <c r="L128" s="171">
        <v>49.722335850000007</v>
      </c>
      <c r="M128" s="171">
        <v>48.440489599999999</v>
      </c>
      <c r="N128" s="171">
        <v>51.453874500000005</v>
      </c>
      <c r="O128" s="171">
        <v>49.696597850000003</v>
      </c>
      <c r="P128" s="171">
        <v>50.259696300000002</v>
      </c>
      <c r="Q128" s="171">
        <v>62.693145900000005</v>
      </c>
      <c r="R128" s="171">
        <v>45.240417700000002</v>
      </c>
      <c r="S128" s="171">
        <v>41.652946249999999</v>
      </c>
      <c r="T128" s="173">
        <v>41.976619350000007</v>
      </c>
    </row>
    <row r="129" spans="1:20" x14ac:dyDescent="0.2">
      <c r="A129" s="179" t="s">
        <v>3582</v>
      </c>
      <c r="B129" s="179" t="s">
        <v>1826</v>
      </c>
      <c r="C129" s="179" t="s">
        <v>1348</v>
      </c>
      <c r="D129" s="171">
        <v>27.994283800000005</v>
      </c>
      <c r="E129" s="171">
        <v>26.390705250000003</v>
      </c>
      <c r="F129" s="171">
        <v>26.39373045</v>
      </c>
      <c r="G129" s="171">
        <v>26.849652899999995</v>
      </c>
      <c r="H129" s="171">
        <v>26.153711250000004</v>
      </c>
      <c r="I129" s="171">
        <v>25.051159899999998</v>
      </c>
      <c r="J129" s="171">
        <v>25.960193700000001</v>
      </c>
      <c r="K129" s="171">
        <v>25.502976199999999</v>
      </c>
      <c r="L129" s="171">
        <v>24.431998849999999</v>
      </c>
      <c r="M129" s="171">
        <v>24.83130225</v>
      </c>
      <c r="N129" s="171">
        <v>24.210289299999996</v>
      </c>
      <c r="O129" s="171">
        <v>24.578892449999998</v>
      </c>
      <c r="P129" s="171">
        <v>26.263958649999999</v>
      </c>
      <c r="Q129" s="171">
        <v>26.745035649999998</v>
      </c>
      <c r="R129" s="171">
        <v>22.608082700000001</v>
      </c>
      <c r="S129" s="171">
        <v>22.409190550000005</v>
      </c>
      <c r="T129" s="173">
        <v>22.008154750000003</v>
      </c>
    </row>
    <row r="130" spans="1:20" x14ac:dyDescent="0.2">
      <c r="A130" s="179" t="s">
        <v>2481</v>
      </c>
      <c r="B130" s="179" t="s">
        <v>1629</v>
      </c>
      <c r="C130" s="179" t="s">
        <v>1348</v>
      </c>
      <c r="D130" s="171">
        <v>15.795618450000001</v>
      </c>
      <c r="E130" s="171">
        <v>14.319592449999996</v>
      </c>
      <c r="F130" s="171">
        <v>12.2739639</v>
      </c>
      <c r="G130" s="171">
        <v>11.14119135</v>
      </c>
      <c r="H130" s="171">
        <v>10.653325850000002</v>
      </c>
      <c r="I130" s="171">
        <v>10.6144535</v>
      </c>
      <c r="J130" s="171">
        <v>10.549249399999999</v>
      </c>
      <c r="K130" s="171">
        <v>10.426132300000001</v>
      </c>
      <c r="L130" s="171">
        <v>10.87196995</v>
      </c>
      <c r="M130" s="171">
        <v>10.692861850000002</v>
      </c>
      <c r="N130" s="171">
        <v>11.418253999999997</v>
      </c>
      <c r="O130" s="171">
        <v>12.165630400000001</v>
      </c>
      <c r="P130" s="171">
        <v>11.433585099999998</v>
      </c>
      <c r="Q130" s="171">
        <v>15.235277</v>
      </c>
      <c r="R130" s="171">
        <v>15.4879312</v>
      </c>
      <c r="S130" s="171">
        <v>13.614890849999998</v>
      </c>
      <c r="T130" s="173">
        <v>13.7698286</v>
      </c>
    </row>
    <row r="131" spans="1:20" x14ac:dyDescent="0.2">
      <c r="A131" s="179" t="s">
        <v>2482</v>
      </c>
      <c r="B131" s="179" t="s">
        <v>1631</v>
      </c>
      <c r="C131" s="179" t="s">
        <v>1348</v>
      </c>
      <c r="D131" s="171">
        <v>7.69161435</v>
      </c>
      <c r="E131" s="171">
        <v>6.2633343499999992</v>
      </c>
      <c r="F131" s="171">
        <v>5.9306491999999995</v>
      </c>
      <c r="G131" s="171">
        <v>5.7400625500000002</v>
      </c>
      <c r="H131" s="171">
        <v>5.6235551999999993</v>
      </c>
      <c r="I131" s="171">
        <v>5.6254313500000004</v>
      </c>
      <c r="J131" s="171">
        <v>5.5678324499999992</v>
      </c>
      <c r="K131" s="171">
        <v>5.5818884500000001</v>
      </c>
      <c r="L131" s="171">
        <v>5.5963509000000009</v>
      </c>
      <c r="M131" s="171">
        <v>5.6578889000000006</v>
      </c>
      <c r="N131" s="171">
        <v>6.0929061999999998</v>
      </c>
      <c r="O131" s="171">
        <v>6.3646405499999998</v>
      </c>
      <c r="P131" s="171">
        <v>5.6777051499999995</v>
      </c>
      <c r="Q131" s="171">
        <v>6.6972030999999985</v>
      </c>
      <c r="R131" s="171">
        <v>6.2836146500000014</v>
      </c>
      <c r="S131" s="171">
        <v>5.7893259500000003</v>
      </c>
      <c r="T131" s="173">
        <v>5.6940703499999987</v>
      </c>
    </row>
    <row r="132" spans="1:20" x14ac:dyDescent="0.2">
      <c r="A132" s="179" t="s">
        <v>2483</v>
      </c>
      <c r="B132" s="179" t="s">
        <v>1480</v>
      </c>
      <c r="C132" s="179" t="s">
        <v>1348</v>
      </c>
      <c r="D132" s="171">
        <v>81.699635199999975</v>
      </c>
      <c r="E132" s="171">
        <v>72.482086400000014</v>
      </c>
      <c r="F132" s="171">
        <v>69.192193950000004</v>
      </c>
      <c r="G132" s="171">
        <v>64.821256500000004</v>
      </c>
      <c r="H132" s="171">
        <v>61.57874065</v>
      </c>
      <c r="I132" s="171">
        <v>62.292771900000012</v>
      </c>
      <c r="J132" s="171">
        <v>59.968864600000018</v>
      </c>
      <c r="K132" s="171">
        <v>59.160694600000014</v>
      </c>
      <c r="L132" s="171">
        <v>58.40092755000002</v>
      </c>
      <c r="M132" s="171">
        <v>59.615354650000008</v>
      </c>
      <c r="N132" s="171">
        <v>64.215290399999986</v>
      </c>
      <c r="O132" s="171">
        <v>63.589781949999995</v>
      </c>
      <c r="P132" s="171">
        <v>63.392356149999998</v>
      </c>
      <c r="Q132" s="171">
        <v>70.972095799999991</v>
      </c>
      <c r="R132" s="171">
        <v>59.405500750000002</v>
      </c>
      <c r="S132" s="171">
        <v>57.719360250000001</v>
      </c>
      <c r="T132" s="173">
        <v>58.961455000000001</v>
      </c>
    </row>
    <row r="133" spans="1:20" x14ac:dyDescent="0.2">
      <c r="A133" s="179" t="s">
        <v>3211</v>
      </c>
      <c r="B133" s="179" t="s">
        <v>2401</v>
      </c>
      <c r="C133" s="179" t="s">
        <v>1348</v>
      </c>
      <c r="D133" s="171">
        <v>70.355474999999984</v>
      </c>
      <c r="E133" s="171">
        <v>72.089190500000001</v>
      </c>
      <c r="F133" s="171">
        <v>70.605787736842103</v>
      </c>
      <c r="G133" s="171">
        <v>67.987290749999985</v>
      </c>
      <c r="H133" s="171">
        <v>68.29534529999998</v>
      </c>
      <c r="I133" s="171">
        <v>70.079646100000005</v>
      </c>
      <c r="J133" s="171">
        <v>69.168199249999986</v>
      </c>
      <c r="K133" s="171">
        <v>68.627095150000017</v>
      </c>
      <c r="L133" s="171">
        <v>66.870502050000013</v>
      </c>
      <c r="M133" s="171">
        <v>64.847769650000004</v>
      </c>
      <c r="N133" s="171">
        <v>64.868212049999997</v>
      </c>
      <c r="O133" s="171">
        <v>65.044986250000008</v>
      </c>
      <c r="P133" s="171">
        <v>65.685743349999996</v>
      </c>
      <c r="Q133" s="171">
        <v>93.678849900000003</v>
      </c>
      <c r="R133" s="171">
        <v>78.772807</v>
      </c>
      <c r="S133" s="171">
        <v>75.13027224999999</v>
      </c>
      <c r="T133" s="173">
        <v>74.791909100000026</v>
      </c>
    </row>
    <row r="134" spans="1:20" x14ac:dyDescent="0.2">
      <c r="A134" s="179" t="s">
        <v>2402</v>
      </c>
      <c r="B134" s="179" t="s">
        <v>2403</v>
      </c>
      <c r="C134" s="179" t="s">
        <v>1348</v>
      </c>
      <c r="D134" s="171">
        <v>70.956394555555562</v>
      </c>
      <c r="E134" s="171">
        <v>84.894557900000009</v>
      </c>
      <c r="F134" s="171">
        <v>78.642955600000008</v>
      </c>
      <c r="G134" s="171">
        <v>73.471927250000007</v>
      </c>
      <c r="H134" s="171">
        <v>68.981692549999991</v>
      </c>
      <c r="I134" s="171">
        <v>67.854491199999984</v>
      </c>
      <c r="J134" s="171">
        <v>67.973765199999988</v>
      </c>
      <c r="K134" s="171">
        <v>67.928573099999994</v>
      </c>
      <c r="L134" s="171">
        <v>68.492905000000022</v>
      </c>
      <c r="M134" s="171">
        <v>67.484772899999982</v>
      </c>
      <c r="N134" s="171">
        <v>70.40569099999999</v>
      </c>
      <c r="O134" s="171">
        <v>68.789391300000005</v>
      </c>
      <c r="P134" s="171">
        <v>70.667538850000014</v>
      </c>
      <c r="Q134" s="171">
        <v>98.947492000000011</v>
      </c>
      <c r="R134" s="171">
        <v>83.431892300000001</v>
      </c>
      <c r="S134" s="171">
        <v>79.299615849999995</v>
      </c>
      <c r="T134" s="173">
        <v>78.499949849999993</v>
      </c>
    </row>
    <row r="135" spans="1:20" x14ac:dyDescent="0.2">
      <c r="A135" s="179" t="s">
        <v>2484</v>
      </c>
      <c r="B135" s="179" t="s">
        <v>1675</v>
      </c>
      <c r="C135" s="179" t="s">
        <v>1348</v>
      </c>
      <c r="D135" s="171">
        <v>13.359829000000001</v>
      </c>
      <c r="E135" s="171">
        <v>10.15151865</v>
      </c>
      <c r="F135" s="171">
        <v>9.3026711500000001</v>
      </c>
      <c r="G135" s="171">
        <v>9.1093378000000005</v>
      </c>
      <c r="H135" s="171">
        <v>8.9647205000000003</v>
      </c>
      <c r="I135" s="171">
        <v>8.995485200000001</v>
      </c>
      <c r="J135" s="171">
        <v>9.094419199999999</v>
      </c>
      <c r="K135" s="171">
        <v>9.3499731500000003</v>
      </c>
      <c r="L135" s="171">
        <v>9.9985642000000006</v>
      </c>
      <c r="M135" s="171">
        <v>9.7150079500000004</v>
      </c>
      <c r="N135" s="171">
        <v>9.3870880999999979</v>
      </c>
      <c r="O135" s="171">
        <v>9.7587349500000009</v>
      </c>
      <c r="P135" s="171">
        <v>9.6269492999999997</v>
      </c>
      <c r="Q135" s="171">
        <v>10.2102223</v>
      </c>
      <c r="R135" s="171">
        <v>10.095268800000001</v>
      </c>
      <c r="S135" s="171">
        <v>9.4428187500000025</v>
      </c>
      <c r="T135" s="173">
        <v>9.6260267999999982</v>
      </c>
    </row>
    <row r="136" spans="1:20" x14ac:dyDescent="0.2">
      <c r="A136" s="179" t="s">
        <v>2485</v>
      </c>
      <c r="B136" s="179" t="s">
        <v>1870</v>
      </c>
      <c r="C136" s="179" t="s">
        <v>1348</v>
      </c>
      <c r="D136" s="171">
        <v>48.54719990000001</v>
      </c>
      <c r="E136" s="171">
        <v>36.325868800000009</v>
      </c>
      <c r="F136" s="171">
        <v>36.427554750000006</v>
      </c>
      <c r="G136" s="171">
        <v>35.406693750000002</v>
      </c>
      <c r="H136" s="171">
        <v>34.420758499999991</v>
      </c>
      <c r="I136" s="171">
        <v>34.826298749999992</v>
      </c>
      <c r="J136" s="171">
        <v>34.524438749999987</v>
      </c>
      <c r="K136" s="171">
        <v>33.528126700000001</v>
      </c>
      <c r="L136" s="171">
        <v>35.91091085</v>
      </c>
      <c r="M136" s="171">
        <v>34.813648749999999</v>
      </c>
      <c r="N136" s="171">
        <v>33.603749949999994</v>
      </c>
      <c r="O136" s="171">
        <v>34.290194949999993</v>
      </c>
      <c r="P136" s="171">
        <v>35.000954249999999</v>
      </c>
      <c r="Q136" s="171">
        <v>43.788090099999998</v>
      </c>
      <c r="R136" s="171">
        <v>34.576244749999994</v>
      </c>
      <c r="S136" s="171">
        <v>33.812124750000002</v>
      </c>
      <c r="T136" s="173">
        <v>35.83722865</v>
      </c>
    </row>
    <row r="137" spans="1:20" x14ac:dyDescent="0.2">
      <c r="A137" s="179" t="s">
        <v>3145</v>
      </c>
      <c r="B137" s="179" t="s">
        <v>3146</v>
      </c>
      <c r="C137" s="179" t="s">
        <v>3016</v>
      </c>
      <c r="D137" s="171">
        <v>50.009116400000003</v>
      </c>
      <c r="E137" s="171">
        <v>50.448258050000007</v>
      </c>
      <c r="F137" s="171">
        <v>54.085454200000001</v>
      </c>
      <c r="G137" s="171">
        <v>49.528530250000003</v>
      </c>
      <c r="H137" s="171">
        <v>48.456896849999993</v>
      </c>
      <c r="I137" s="171">
        <v>48.506371550000004</v>
      </c>
      <c r="J137" s="171">
        <v>49.779116199999997</v>
      </c>
      <c r="K137" s="171">
        <v>48.894773450000002</v>
      </c>
      <c r="L137" s="171">
        <v>50.805632399999993</v>
      </c>
      <c r="M137" s="171">
        <v>48.851608450000001</v>
      </c>
      <c r="N137" s="171">
        <v>51.126220500000002</v>
      </c>
      <c r="O137" s="171">
        <v>57.038394150000002</v>
      </c>
      <c r="P137" s="171">
        <v>53.140519650000009</v>
      </c>
      <c r="Q137" s="171">
        <v>54.967683349999994</v>
      </c>
      <c r="R137" s="171">
        <v>48.532369250000002</v>
      </c>
      <c r="S137" s="171">
        <v>46.624838199999992</v>
      </c>
      <c r="T137" s="173">
        <v>47.223443400000001</v>
      </c>
    </row>
    <row r="138" spans="1:20" x14ac:dyDescent="0.2">
      <c r="A138" s="179" t="s">
        <v>3014</v>
      </c>
      <c r="B138" s="179" t="s">
        <v>3015</v>
      </c>
      <c r="C138" s="179" t="s">
        <v>3016</v>
      </c>
      <c r="D138" s="171">
        <v>135.36957649999999</v>
      </c>
      <c r="E138" s="171">
        <v>131.58551835</v>
      </c>
      <c r="F138" s="171">
        <v>130.42640739999999</v>
      </c>
      <c r="G138" s="171">
        <v>130.11420820000001</v>
      </c>
      <c r="H138" s="171">
        <v>129.99680080000002</v>
      </c>
      <c r="I138" s="171">
        <v>130.18800364999998</v>
      </c>
      <c r="J138" s="171">
        <v>131.70454719999998</v>
      </c>
      <c r="K138" s="171">
        <v>131.32567739999999</v>
      </c>
      <c r="L138" s="171">
        <v>131.3158497</v>
      </c>
      <c r="M138" s="171">
        <v>131.0501198</v>
      </c>
      <c r="N138" s="171">
        <v>132.20133344999996</v>
      </c>
      <c r="O138" s="171">
        <v>132.08798454999999</v>
      </c>
      <c r="P138" s="171">
        <v>131.46906160000003</v>
      </c>
      <c r="Q138" s="171">
        <v>130.51576225000002</v>
      </c>
      <c r="R138" s="171">
        <v>131.3784728</v>
      </c>
      <c r="S138" s="171">
        <v>130.3475641</v>
      </c>
      <c r="T138" s="173">
        <v>130.28180824999998</v>
      </c>
    </row>
    <row r="139" spans="1:20" x14ac:dyDescent="0.2">
      <c r="A139" s="179" t="s">
        <v>3017</v>
      </c>
      <c r="B139" s="179" t="s">
        <v>3018</v>
      </c>
      <c r="C139" s="179" t="s">
        <v>3016</v>
      </c>
      <c r="D139" s="171">
        <v>135.51262565000002</v>
      </c>
      <c r="E139" s="171">
        <v>120.21438934999999</v>
      </c>
      <c r="F139" s="171">
        <v>117.55111590000001</v>
      </c>
      <c r="G139" s="171">
        <v>120.43001185</v>
      </c>
      <c r="H139" s="171">
        <v>122.34151654999998</v>
      </c>
      <c r="I139" s="171">
        <v>118.229421</v>
      </c>
      <c r="J139" s="171">
        <v>123.1758497</v>
      </c>
      <c r="K139" s="171">
        <v>119.87467725000002</v>
      </c>
      <c r="L139" s="171">
        <v>123.2250561</v>
      </c>
      <c r="M139" s="171">
        <v>120.10284285</v>
      </c>
      <c r="N139" s="171">
        <v>123.40510529999999</v>
      </c>
      <c r="O139" s="171">
        <v>129.07532164999998</v>
      </c>
      <c r="P139" s="171">
        <v>127.33135684999998</v>
      </c>
      <c r="Q139" s="171">
        <v>131.10770740000001</v>
      </c>
      <c r="R139" s="171">
        <v>120.95023100000003</v>
      </c>
      <c r="S139" s="171">
        <v>117.14107809999999</v>
      </c>
      <c r="T139" s="173">
        <v>115.26026830000001</v>
      </c>
    </row>
    <row r="140" spans="1:20" x14ac:dyDescent="0.2">
      <c r="A140" s="179" t="s">
        <v>3147</v>
      </c>
      <c r="B140" s="179" t="s">
        <v>3148</v>
      </c>
      <c r="C140" s="179" t="s">
        <v>3016</v>
      </c>
      <c r="D140" s="171">
        <v>122.94341059999999</v>
      </c>
      <c r="E140" s="171">
        <v>105.6391914</v>
      </c>
      <c r="F140" s="171">
        <v>108.25283139999999</v>
      </c>
      <c r="G140" s="171">
        <v>112.33668655</v>
      </c>
      <c r="H140" s="171">
        <v>109.29745195000001</v>
      </c>
      <c r="I140" s="171">
        <v>105.5108232</v>
      </c>
      <c r="J140" s="171">
        <v>109.05308275</v>
      </c>
      <c r="K140" s="171">
        <v>104.03668719999999</v>
      </c>
      <c r="L140" s="171">
        <v>108.44311144999999</v>
      </c>
      <c r="M140" s="171">
        <v>106.3042536</v>
      </c>
      <c r="N140" s="171">
        <v>109.68941995000003</v>
      </c>
      <c r="O140" s="171">
        <v>111.55380275</v>
      </c>
      <c r="P140" s="171">
        <v>113.725476</v>
      </c>
      <c r="Q140" s="171">
        <v>122.48870415000002</v>
      </c>
      <c r="R140" s="171">
        <v>108.36565300000002</v>
      </c>
      <c r="S140" s="171">
        <v>107.91415945000001</v>
      </c>
      <c r="T140" s="173">
        <v>107.33276665000001</v>
      </c>
    </row>
    <row r="141" spans="1:20" x14ac:dyDescent="0.2">
      <c r="A141" s="179" t="s">
        <v>3019</v>
      </c>
      <c r="B141" s="179" t="s">
        <v>3020</v>
      </c>
      <c r="C141" s="179" t="s">
        <v>3016</v>
      </c>
      <c r="D141" s="171">
        <v>139.44588490000001</v>
      </c>
      <c r="E141" s="171">
        <v>138.11433165</v>
      </c>
      <c r="F141" s="171">
        <v>137.38196275000001</v>
      </c>
      <c r="G141" s="171">
        <v>137.94929810000002</v>
      </c>
      <c r="H141" s="171">
        <v>137.23818210000002</v>
      </c>
      <c r="I141" s="171">
        <v>136.42171759999999</v>
      </c>
      <c r="J141" s="171">
        <v>136.99546029999999</v>
      </c>
      <c r="K141" s="171">
        <v>137.36074820000002</v>
      </c>
      <c r="L141" s="171">
        <v>137.95704800000001</v>
      </c>
      <c r="M141" s="171">
        <v>137.7491938</v>
      </c>
      <c r="N141" s="171">
        <v>138.11754669999999</v>
      </c>
      <c r="O141" s="171">
        <v>137.18674574999997</v>
      </c>
      <c r="P141" s="171">
        <v>137.13385959999999</v>
      </c>
      <c r="Q141" s="171">
        <v>138.96078915000004</v>
      </c>
      <c r="R141" s="171">
        <v>135.92953365</v>
      </c>
      <c r="S141" s="171">
        <v>135.46989605000002</v>
      </c>
      <c r="T141" s="173">
        <v>133.52379385</v>
      </c>
    </row>
    <row r="142" spans="1:20" x14ac:dyDescent="0.2">
      <c r="A142" s="179" t="s">
        <v>3021</v>
      </c>
      <c r="B142" s="179" t="s">
        <v>3022</v>
      </c>
      <c r="C142" s="179" t="s">
        <v>3016</v>
      </c>
      <c r="D142" s="171">
        <v>165.05636429999998</v>
      </c>
      <c r="E142" s="171">
        <v>162.34367185000002</v>
      </c>
      <c r="F142" s="171">
        <v>163.14580129999996</v>
      </c>
      <c r="G142" s="171">
        <v>162.66040659999999</v>
      </c>
      <c r="H142" s="171">
        <v>162.11905854999998</v>
      </c>
      <c r="I142" s="171">
        <v>161.84655630000003</v>
      </c>
      <c r="J142" s="171">
        <v>160.48569330000004</v>
      </c>
      <c r="K142" s="171">
        <v>161.18916774999997</v>
      </c>
      <c r="L142" s="171">
        <v>161.70107634999997</v>
      </c>
      <c r="M142" s="171">
        <v>163.13382009999998</v>
      </c>
      <c r="N142" s="171">
        <v>162.83779805</v>
      </c>
      <c r="O142" s="171">
        <v>162.88618340000002</v>
      </c>
      <c r="P142" s="171">
        <v>162.05763604999999</v>
      </c>
      <c r="Q142" s="171">
        <v>159.23310444999998</v>
      </c>
      <c r="R142" s="171">
        <v>157.81692279999999</v>
      </c>
      <c r="S142" s="171">
        <v>160.91439325000005</v>
      </c>
      <c r="T142" s="173">
        <v>159.9436326</v>
      </c>
    </row>
    <row r="143" spans="1:20" x14ac:dyDescent="0.2">
      <c r="A143" s="179" t="s">
        <v>3339</v>
      </c>
      <c r="B143" s="179" t="s">
        <v>3340</v>
      </c>
      <c r="C143" s="179" t="s">
        <v>3016</v>
      </c>
      <c r="D143" s="171">
        <v>44.470746399999989</v>
      </c>
      <c r="E143" s="171">
        <v>44.976665299999993</v>
      </c>
      <c r="F143" s="171">
        <v>48.075029700000002</v>
      </c>
      <c r="G143" s="171">
        <v>43.909594550000008</v>
      </c>
      <c r="H143" s="171">
        <v>43.024040550000002</v>
      </c>
      <c r="I143" s="171">
        <v>43.255904649999998</v>
      </c>
      <c r="J143" s="171">
        <v>43.2384311</v>
      </c>
      <c r="K143" s="171">
        <v>42.408233150000008</v>
      </c>
      <c r="L143" s="171">
        <v>44.481592100000015</v>
      </c>
      <c r="M143" s="171">
        <v>43.249250250000003</v>
      </c>
      <c r="N143" s="171">
        <v>44.287174549999996</v>
      </c>
      <c r="O143" s="171">
        <v>50.027834950000006</v>
      </c>
      <c r="P143" s="171">
        <v>46.037306700000002</v>
      </c>
      <c r="Q143" s="171">
        <v>47.613948749999999</v>
      </c>
      <c r="R143" s="171">
        <v>41.336192100000005</v>
      </c>
      <c r="S143" s="171">
        <v>40.362468749999991</v>
      </c>
      <c r="T143" s="173">
        <v>41.079488100000006</v>
      </c>
    </row>
    <row r="144" spans="1:20" x14ac:dyDescent="0.2">
      <c r="A144" s="179" t="s">
        <v>893</v>
      </c>
      <c r="B144" s="179" t="s">
        <v>232</v>
      </c>
      <c r="C144" s="179" t="s">
        <v>1557</v>
      </c>
      <c r="D144" s="171">
        <v>6.0239375500000003</v>
      </c>
      <c r="E144" s="171">
        <v>5.2199632500000002</v>
      </c>
      <c r="F144" s="171">
        <v>5.0185173999999995</v>
      </c>
      <c r="G144" s="171">
        <v>4.9683937499999988</v>
      </c>
      <c r="H144" s="171">
        <v>4.9655800500000007</v>
      </c>
      <c r="I144" s="171">
        <v>4.9124668000000007</v>
      </c>
      <c r="J144" s="171">
        <v>4.8982084500000003</v>
      </c>
      <c r="K144" s="171">
        <v>4.9014196999999999</v>
      </c>
      <c r="L144" s="171">
        <v>4.9447557</v>
      </c>
      <c r="M144" s="171">
        <v>4.9145064499999993</v>
      </c>
      <c r="N144" s="171">
        <v>4.9604752500000009</v>
      </c>
      <c r="O144" s="171">
        <v>5.1594885500000007</v>
      </c>
      <c r="P144" s="171">
        <v>4.860625999999999</v>
      </c>
      <c r="Q144" s="171">
        <v>5.1927101499999999</v>
      </c>
      <c r="R144" s="171">
        <v>4.9704961999999995</v>
      </c>
      <c r="S144" s="171">
        <v>4.9515599500000009</v>
      </c>
      <c r="T144" s="173">
        <v>4.9169614000000008</v>
      </c>
    </row>
    <row r="145" spans="1:20" x14ac:dyDescent="0.2">
      <c r="A145" s="179" t="s">
        <v>564</v>
      </c>
      <c r="B145" s="179" t="s">
        <v>565</v>
      </c>
      <c r="C145" s="179" t="s">
        <v>1557</v>
      </c>
      <c r="D145" s="171">
        <v>17.579470600000001</v>
      </c>
      <c r="E145" s="171">
        <v>14.823121500000003</v>
      </c>
      <c r="F145" s="171">
        <v>13.75829225</v>
      </c>
      <c r="G145" s="171">
        <v>13.956178500000002</v>
      </c>
      <c r="H145" s="171">
        <v>13.153706349999998</v>
      </c>
      <c r="I145" s="171">
        <v>13.204266850000002</v>
      </c>
      <c r="J145" s="171">
        <v>12.9816517</v>
      </c>
      <c r="K145" s="171">
        <v>13.024188499999999</v>
      </c>
      <c r="L145" s="171">
        <v>13.048921899999996</v>
      </c>
      <c r="M145" s="171">
        <v>13.247401049999999</v>
      </c>
      <c r="N145" s="171">
        <v>13.861618699999998</v>
      </c>
      <c r="O145" s="171">
        <v>13.591371000000001</v>
      </c>
      <c r="P145" s="171">
        <v>13.024581400000002</v>
      </c>
      <c r="Q145" s="171">
        <v>14.067957549999999</v>
      </c>
      <c r="R145" s="171">
        <v>13.69963285</v>
      </c>
      <c r="S145" s="171">
        <v>14.2837391</v>
      </c>
      <c r="T145" s="173">
        <v>13.182804749999999</v>
      </c>
    </row>
    <row r="146" spans="1:20" x14ac:dyDescent="0.2">
      <c r="A146" s="179" t="s">
        <v>670</v>
      </c>
      <c r="B146" s="179" t="s">
        <v>225</v>
      </c>
      <c r="C146" s="179" t="s">
        <v>1557</v>
      </c>
      <c r="D146" s="171">
        <v>4.7229334500000002</v>
      </c>
      <c r="E146" s="171">
        <v>4.1141795500000002</v>
      </c>
      <c r="F146" s="171">
        <v>3.8608289</v>
      </c>
      <c r="G146" s="171">
        <v>3.850925999999999</v>
      </c>
      <c r="H146" s="171">
        <v>3.786702899999999</v>
      </c>
      <c r="I146" s="171">
        <v>3.7380421499999996</v>
      </c>
      <c r="J146" s="171">
        <v>3.7436546000000002</v>
      </c>
      <c r="K146" s="171">
        <v>3.7941056500000001</v>
      </c>
      <c r="L146" s="171">
        <v>3.8274264499999999</v>
      </c>
      <c r="M146" s="171">
        <v>3.8652490500000005</v>
      </c>
      <c r="N146" s="171">
        <v>3.8664913000000007</v>
      </c>
      <c r="O146" s="171">
        <v>4.0624524999999991</v>
      </c>
      <c r="P146" s="171">
        <v>3.79303905</v>
      </c>
      <c r="Q146" s="171">
        <v>4.0033168000000003</v>
      </c>
      <c r="R146" s="171">
        <v>3.9364968499999997</v>
      </c>
      <c r="S146" s="171">
        <v>3.9252191999999995</v>
      </c>
      <c r="T146" s="173">
        <v>3.9542099500000014</v>
      </c>
    </row>
    <row r="147" spans="1:20" x14ac:dyDescent="0.2">
      <c r="A147" s="179" t="s">
        <v>674</v>
      </c>
      <c r="B147" s="179" t="s">
        <v>180</v>
      </c>
      <c r="C147" s="179" t="s">
        <v>1557</v>
      </c>
      <c r="D147" s="171">
        <v>24.814557550000004</v>
      </c>
      <c r="E147" s="171">
        <v>19.977709550000004</v>
      </c>
      <c r="F147" s="171">
        <v>19.273176649999996</v>
      </c>
      <c r="G147" s="171">
        <v>19.111868150000003</v>
      </c>
      <c r="H147" s="171">
        <v>18.724613949999998</v>
      </c>
      <c r="I147" s="171">
        <v>18.716003999999998</v>
      </c>
      <c r="J147" s="171">
        <v>18.620848500000001</v>
      </c>
      <c r="K147" s="171">
        <v>18.526123550000001</v>
      </c>
      <c r="L147" s="171">
        <v>18.894903099999997</v>
      </c>
      <c r="M147" s="171">
        <v>18.344909000000005</v>
      </c>
      <c r="N147" s="171">
        <v>19.016982750000004</v>
      </c>
      <c r="O147" s="171">
        <v>19.658716900000002</v>
      </c>
      <c r="P147" s="171">
        <v>18.909474199999998</v>
      </c>
      <c r="Q147" s="171">
        <v>19.52889025</v>
      </c>
      <c r="R147" s="171">
        <v>19.237540749999997</v>
      </c>
      <c r="S147" s="171">
        <v>19.091201950000002</v>
      </c>
      <c r="T147" s="173">
        <v>19.661105999999997</v>
      </c>
    </row>
    <row r="148" spans="1:20" x14ac:dyDescent="0.2">
      <c r="A148" s="179" t="s">
        <v>902</v>
      </c>
      <c r="B148" s="179" t="s">
        <v>404</v>
      </c>
      <c r="C148" s="179" t="s">
        <v>1557</v>
      </c>
      <c r="D148" s="171">
        <v>53.976469050000006</v>
      </c>
      <c r="E148" s="171">
        <v>24.592216900000004</v>
      </c>
      <c r="F148" s="171">
        <v>18.128844900000001</v>
      </c>
      <c r="G148" s="171">
        <v>16.306998849999999</v>
      </c>
      <c r="H148" s="171">
        <v>14.90673185</v>
      </c>
      <c r="I148" s="171">
        <v>13.007470399999999</v>
      </c>
      <c r="J148" s="171">
        <v>13.029794700000002</v>
      </c>
      <c r="K148" s="171">
        <v>12.884411800000001</v>
      </c>
      <c r="L148" s="171">
        <v>13.257791399999999</v>
      </c>
      <c r="M148" s="171">
        <v>13.635860499999998</v>
      </c>
      <c r="N148" s="171">
        <v>14.289722250000006</v>
      </c>
      <c r="O148" s="171">
        <v>16.399104100000002</v>
      </c>
      <c r="P148" s="171">
        <v>15.085905550000001</v>
      </c>
      <c r="Q148" s="171">
        <v>16.839039</v>
      </c>
      <c r="R148" s="171">
        <v>16.69332975</v>
      </c>
      <c r="S148" s="171">
        <v>16.933292299999998</v>
      </c>
      <c r="T148" s="173">
        <v>14.207012500000001</v>
      </c>
    </row>
    <row r="149" spans="1:20" x14ac:dyDescent="0.2">
      <c r="A149" s="179" t="s">
        <v>894</v>
      </c>
      <c r="B149" s="179" t="s">
        <v>31</v>
      </c>
      <c r="C149" s="179" t="s">
        <v>1557</v>
      </c>
      <c r="D149" s="171">
        <v>45.794377100000005</v>
      </c>
      <c r="E149" s="171">
        <v>19.121989899999999</v>
      </c>
      <c r="F149" s="171">
        <v>15.080679649999999</v>
      </c>
      <c r="G149" s="171">
        <v>12.643645899999999</v>
      </c>
      <c r="H149" s="171">
        <v>11.400937299999999</v>
      </c>
      <c r="I149" s="171">
        <v>10.54453505</v>
      </c>
      <c r="J149" s="171">
        <v>11.080487400000001</v>
      </c>
      <c r="K149" s="171">
        <v>10.59167995</v>
      </c>
      <c r="L149" s="171">
        <v>10.756163599999997</v>
      </c>
      <c r="M149" s="171">
        <v>10.854995150000002</v>
      </c>
      <c r="N149" s="171">
        <v>11.2465666</v>
      </c>
      <c r="O149" s="171">
        <v>13.606979000000001</v>
      </c>
      <c r="P149" s="171">
        <v>12.329321949999999</v>
      </c>
      <c r="Q149" s="171">
        <v>13.638323750000001</v>
      </c>
      <c r="R149" s="171">
        <v>13.635527450000001</v>
      </c>
      <c r="S149" s="171">
        <v>13.29906205</v>
      </c>
      <c r="T149" s="173">
        <v>11.066325650000001</v>
      </c>
    </row>
    <row r="150" spans="1:20" x14ac:dyDescent="0.2">
      <c r="A150" s="179" t="s">
        <v>900</v>
      </c>
      <c r="B150" s="179" t="s">
        <v>28</v>
      </c>
      <c r="C150" s="179" t="s">
        <v>1557</v>
      </c>
      <c r="D150" s="171">
        <v>41.759986699999999</v>
      </c>
      <c r="E150" s="171">
        <v>13.074274650000001</v>
      </c>
      <c r="F150" s="171">
        <v>11.364032600000002</v>
      </c>
      <c r="G150" s="171">
        <v>8.4183754999999998</v>
      </c>
      <c r="H150" s="171">
        <v>6.4963669499999996</v>
      </c>
      <c r="I150" s="171">
        <v>5.8478199499999999</v>
      </c>
      <c r="J150" s="171">
        <v>5.9825039000000011</v>
      </c>
      <c r="K150" s="171">
        <v>6.1344816000000009</v>
      </c>
      <c r="L150" s="171">
        <v>6.0938661499999993</v>
      </c>
      <c r="M150" s="171">
        <v>6.1721242000000007</v>
      </c>
      <c r="N150" s="171">
        <v>6.8334649500000015</v>
      </c>
      <c r="O150" s="171">
        <v>8.3837139500000006</v>
      </c>
      <c r="P150" s="171">
        <v>7.6668705500000014</v>
      </c>
      <c r="Q150" s="171">
        <v>8.4376311000000008</v>
      </c>
      <c r="R150" s="171">
        <v>8.6636857500000009</v>
      </c>
      <c r="S150" s="171">
        <v>8.7096061999999996</v>
      </c>
      <c r="T150" s="173">
        <v>5.8267568500000007</v>
      </c>
    </row>
    <row r="151" spans="1:20" x14ac:dyDescent="0.2">
      <c r="A151" s="179" t="s">
        <v>895</v>
      </c>
      <c r="B151" s="179" t="s">
        <v>29</v>
      </c>
      <c r="C151" s="179" t="s">
        <v>1557</v>
      </c>
      <c r="D151" s="171">
        <v>36.477561899999998</v>
      </c>
      <c r="E151" s="171">
        <v>10.518751150000002</v>
      </c>
      <c r="F151" s="171">
        <v>7.5435021000000004</v>
      </c>
      <c r="G151" s="171">
        <v>5.6536211999999999</v>
      </c>
      <c r="H151" s="171">
        <v>5.0191485499999988</v>
      </c>
      <c r="I151" s="171">
        <v>4.8299272500000008</v>
      </c>
      <c r="J151" s="171">
        <v>5.8846299999999996</v>
      </c>
      <c r="K151" s="171">
        <v>4.4829807500000003</v>
      </c>
      <c r="L151" s="171">
        <v>4.5107854500000002</v>
      </c>
      <c r="M151" s="171">
        <v>4.5511749999999997</v>
      </c>
      <c r="N151" s="171">
        <v>5.2337502499999999</v>
      </c>
      <c r="O151" s="171">
        <v>6.6372979000000001</v>
      </c>
      <c r="P151" s="171">
        <v>5.0317600000000002</v>
      </c>
      <c r="Q151" s="171">
        <v>6.6445606999999995</v>
      </c>
      <c r="R151" s="171">
        <v>6.7756108500000014</v>
      </c>
      <c r="S151" s="171">
        <v>7.4238495999999996</v>
      </c>
      <c r="T151" s="173">
        <v>4.4977942500000001</v>
      </c>
    </row>
    <row r="152" spans="1:20" x14ac:dyDescent="0.2">
      <c r="A152" s="179" t="s">
        <v>899</v>
      </c>
      <c r="B152" s="179" t="s">
        <v>30</v>
      </c>
      <c r="C152" s="179" t="s">
        <v>1557</v>
      </c>
      <c r="D152" s="171">
        <v>28.065332550000001</v>
      </c>
      <c r="E152" s="171">
        <v>9.422896699999999</v>
      </c>
      <c r="F152" s="171">
        <v>7.9057587499999986</v>
      </c>
      <c r="G152" s="171">
        <v>7.5052449499999998</v>
      </c>
      <c r="H152" s="171">
        <v>6.2660269999999993</v>
      </c>
      <c r="I152" s="171">
        <v>4.4705162999999999</v>
      </c>
      <c r="J152" s="171">
        <v>5.0685783000000004</v>
      </c>
      <c r="K152" s="171">
        <v>4.6779724999999992</v>
      </c>
      <c r="L152" s="171">
        <v>4.6273918000000007</v>
      </c>
      <c r="M152" s="171">
        <v>4.6185393000000001</v>
      </c>
      <c r="N152" s="171">
        <v>5.3778587499999997</v>
      </c>
      <c r="O152" s="171">
        <v>7.2825244000000016</v>
      </c>
      <c r="P152" s="171">
        <v>6.0607803999999996</v>
      </c>
      <c r="Q152" s="171">
        <v>7.3344195000000001</v>
      </c>
      <c r="R152" s="171">
        <v>6.3866292000000007</v>
      </c>
      <c r="S152" s="171">
        <v>6.7274439499999996</v>
      </c>
      <c r="T152" s="173">
        <v>4.9051487499999986</v>
      </c>
    </row>
    <row r="153" spans="1:20" x14ac:dyDescent="0.2">
      <c r="A153" s="179" t="s">
        <v>896</v>
      </c>
      <c r="B153" s="179" t="s">
        <v>32</v>
      </c>
      <c r="C153" s="179" t="s">
        <v>1557</v>
      </c>
      <c r="D153" s="171">
        <v>26.516288749999994</v>
      </c>
      <c r="E153" s="171">
        <v>5.9965720999999998</v>
      </c>
      <c r="F153" s="171">
        <v>5.4614930999999993</v>
      </c>
      <c r="G153" s="171">
        <v>5.0910546999999999</v>
      </c>
      <c r="H153" s="171">
        <v>4.7850878000000003</v>
      </c>
      <c r="I153" s="171">
        <v>4.4042273000000005</v>
      </c>
      <c r="J153" s="171">
        <v>4.3692345499999998</v>
      </c>
      <c r="K153" s="171">
        <v>4.3249542000000005</v>
      </c>
      <c r="L153" s="171">
        <v>4.7398031999999999</v>
      </c>
      <c r="M153" s="171">
        <v>4.5046415</v>
      </c>
      <c r="N153" s="171">
        <v>4.4878959500000004</v>
      </c>
      <c r="O153" s="171">
        <v>4.8359480999999995</v>
      </c>
      <c r="P153" s="171">
        <v>4.5880055000000004</v>
      </c>
      <c r="Q153" s="171">
        <v>4.7835358500000007</v>
      </c>
      <c r="R153" s="171">
        <v>4.5601452</v>
      </c>
      <c r="S153" s="171">
        <v>4.32869905</v>
      </c>
      <c r="T153" s="173">
        <v>4.3443954500000004</v>
      </c>
    </row>
    <row r="154" spans="1:20" x14ac:dyDescent="0.2">
      <c r="A154" s="179" t="s">
        <v>897</v>
      </c>
      <c r="B154" s="179" t="s">
        <v>27</v>
      </c>
      <c r="C154" s="179" t="s">
        <v>1557</v>
      </c>
      <c r="D154" s="171">
        <v>37.100050200000013</v>
      </c>
      <c r="E154" s="171">
        <v>10.760220200000001</v>
      </c>
      <c r="F154" s="171">
        <v>10.621873950000003</v>
      </c>
      <c r="G154" s="171">
        <v>7.5263688999999996</v>
      </c>
      <c r="H154" s="171">
        <v>5.3428646000000004</v>
      </c>
      <c r="I154" s="171">
        <v>4.6400829000000003</v>
      </c>
      <c r="J154" s="171">
        <v>6.4528006500000004</v>
      </c>
      <c r="K154" s="171">
        <v>6.0571794000000008</v>
      </c>
      <c r="L154" s="171">
        <v>6.7625379999999993</v>
      </c>
      <c r="M154" s="171">
        <v>8.9775401000000006</v>
      </c>
      <c r="N154" s="171">
        <v>10.019866099999998</v>
      </c>
      <c r="O154" s="171">
        <v>10.68320055</v>
      </c>
      <c r="P154" s="171">
        <v>8.7313818999999988</v>
      </c>
      <c r="Q154" s="171">
        <v>8.1590998999999993</v>
      </c>
      <c r="R154" s="171">
        <v>7.0616381000000006</v>
      </c>
      <c r="S154" s="171">
        <v>7.4999872000000014</v>
      </c>
      <c r="T154" s="173">
        <v>4.6606655999999997</v>
      </c>
    </row>
    <row r="155" spans="1:20" x14ac:dyDescent="0.2">
      <c r="A155" s="179" t="s">
        <v>2320</v>
      </c>
      <c r="B155" s="179" t="s">
        <v>2321</v>
      </c>
      <c r="C155" s="179" t="s">
        <v>1557</v>
      </c>
      <c r="D155" s="171"/>
      <c r="E155" s="171">
        <v>15.078211062499999</v>
      </c>
      <c r="F155" s="171">
        <v>14.108153625</v>
      </c>
      <c r="G155" s="171">
        <v>13.916665250000001</v>
      </c>
      <c r="H155" s="171">
        <v>12.522770750000001</v>
      </c>
      <c r="I155" s="171">
        <v>11.89127075</v>
      </c>
      <c r="J155" s="171">
        <v>11.8903674375</v>
      </c>
      <c r="K155" s="171">
        <v>11.972565812500001</v>
      </c>
      <c r="L155" s="171">
        <v>11.894965812500001</v>
      </c>
      <c r="M155" s="171">
        <v>11.894785687499999</v>
      </c>
      <c r="N155" s="171">
        <v>11.891477374999999</v>
      </c>
      <c r="O155" s="171">
        <v>12.2927160625</v>
      </c>
      <c r="P155" s="171">
        <v>11.864950187500003</v>
      </c>
      <c r="Q155" s="171">
        <v>11.964668</v>
      </c>
      <c r="R155" s="171">
        <v>11.923267124999999</v>
      </c>
      <c r="S155" s="171">
        <v>11.810822625</v>
      </c>
      <c r="T155" s="173">
        <v>11.8101615</v>
      </c>
    </row>
    <row r="156" spans="1:20" x14ac:dyDescent="0.2">
      <c r="A156" s="179" t="s">
        <v>838</v>
      </c>
      <c r="B156" s="179" t="s">
        <v>836</v>
      </c>
      <c r="C156" s="179" t="s">
        <v>1557</v>
      </c>
      <c r="D156" s="171">
        <v>17.589442200000001</v>
      </c>
      <c r="E156" s="171">
        <v>14.94013035</v>
      </c>
      <c r="F156" s="171">
        <v>13.66262635</v>
      </c>
      <c r="G156" s="171">
        <v>14.1988178</v>
      </c>
      <c r="H156" s="171">
        <v>13.217049150000003</v>
      </c>
      <c r="I156" s="171">
        <v>13.383773250000001</v>
      </c>
      <c r="J156" s="171">
        <v>13.167129749999997</v>
      </c>
      <c r="K156" s="171">
        <v>13.181616</v>
      </c>
      <c r="L156" s="171">
        <v>13.267738500000002</v>
      </c>
      <c r="M156" s="171">
        <v>13.267457700000003</v>
      </c>
      <c r="N156" s="171">
        <v>13.520369350000001</v>
      </c>
      <c r="O156" s="171">
        <v>13.738506099999999</v>
      </c>
      <c r="P156" s="171">
        <v>13.102123800000001</v>
      </c>
      <c r="Q156" s="171">
        <v>14.21758395</v>
      </c>
      <c r="R156" s="171">
        <v>13.588271000000001</v>
      </c>
      <c r="S156" s="171">
        <v>14.666747299999997</v>
      </c>
      <c r="T156" s="173">
        <v>13.345587700000001</v>
      </c>
    </row>
    <row r="157" spans="1:20" x14ac:dyDescent="0.2">
      <c r="A157" s="179" t="s">
        <v>1295</v>
      </c>
      <c r="B157" s="179" t="s">
        <v>791</v>
      </c>
      <c r="C157" s="179" t="s">
        <v>1557</v>
      </c>
      <c r="D157" s="171">
        <v>16.6513469</v>
      </c>
      <c r="E157" s="171">
        <v>11.253921299999998</v>
      </c>
      <c r="F157" s="171">
        <v>9.5043732999999975</v>
      </c>
      <c r="G157" s="171">
        <v>9.6064980999999996</v>
      </c>
      <c r="H157" s="171">
        <v>8.5804095499999988</v>
      </c>
      <c r="I157" s="171">
        <v>8.5970024999999985</v>
      </c>
      <c r="J157" s="171">
        <v>8.3225927500000019</v>
      </c>
      <c r="K157" s="171">
        <v>8.3066140000000015</v>
      </c>
      <c r="L157" s="171">
        <v>8.3928270000000005</v>
      </c>
      <c r="M157" s="171">
        <v>8.5852994000000002</v>
      </c>
      <c r="N157" s="171">
        <v>9.1107197999999983</v>
      </c>
      <c r="O157" s="171">
        <v>9.1808200499999977</v>
      </c>
      <c r="P157" s="171">
        <v>8.2449774500000004</v>
      </c>
      <c r="Q157" s="171">
        <v>9.7344856999999987</v>
      </c>
      <c r="R157" s="171">
        <v>9.1587273499999995</v>
      </c>
      <c r="S157" s="171">
        <v>10.470500550000001</v>
      </c>
      <c r="T157" s="173">
        <v>8.6320623999999988</v>
      </c>
    </row>
    <row r="158" spans="1:20" x14ac:dyDescent="0.2">
      <c r="A158" s="179" t="s">
        <v>671</v>
      </c>
      <c r="B158" s="179" t="s">
        <v>226</v>
      </c>
      <c r="C158" s="179" t="s">
        <v>1557</v>
      </c>
      <c r="D158" s="171">
        <v>9.407639249999999</v>
      </c>
      <c r="E158" s="171">
        <v>6.158480850000001</v>
      </c>
      <c r="F158" s="171">
        <v>5.4014137500000015</v>
      </c>
      <c r="G158" s="171">
        <v>5.4305878499999993</v>
      </c>
      <c r="H158" s="171">
        <v>5.4277816499999982</v>
      </c>
      <c r="I158" s="171">
        <v>5.1730593500000008</v>
      </c>
      <c r="J158" s="171">
        <v>5.161759850000001</v>
      </c>
      <c r="K158" s="171">
        <v>5.2393318499999992</v>
      </c>
      <c r="L158" s="171">
        <v>5.5263874499999996</v>
      </c>
      <c r="M158" s="171">
        <v>5.4095542499999993</v>
      </c>
      <c r="N158" s="171">
        <v>5.4690750499999989</v>
      </c>
      <c r="O158" s="171">
        <v>5.4067923500000017</v>
      </c>
      <c r="P158" s="171">
        <v>4.9216357999999989</v>
      </c>
      <c r="Q158" s="171">
        <v>5.7521484499999991</v>
      </c>
      <c r="R158" s="171">
        <v>5.5646487999999996</v>
      </c>
      <c r="S158" s="171">
        <v>5.4839341000000008</v>
      </c>
      <c r="T158" s="173">
        <v>5.8658146000000011</v>
      </c>
    </row>
    <row r="159" spans="1:20" x14ac:dyDescent="0.2">
      <c r="A159" s="179" t="s">
        <v>675</v>
      </c>
      <c r="B159" s="179" t="s">
        <v>233</v>
      </c>
      <c r="C159" s="179" t="s">
        <v>1557</v>
      </c>
      <c r="D159" s="171">
        <v>15.331848650000001</v>
      </c>
      <c r="E159" s="171">
        <v>11.496365400000002</v>
      </c>
      <c r="F159" s="171">
        <v>10.248023199999999</v>
      </c>
      <c r="G159" s="171">
        <v>10.312985350000002</v>
      </c>
      <c r="H159" s="171">
        <v>9.7662150499999996</v>
      </c>
      <c r="I159" s="171">
        <v>9.7138735500000006</v>
      </c>
      <c r="J159" s="171">
        <v>9.5257420499999981</v>
      </c>
      <c r="K159" s="171">
        <v>9.7464458499999989</v>
      </c>
      <c r="L159" s="171">
        <v>9.8787829000000009</v>
      </c>
      <c r="M159" s="171">
        <v>9.9884540000000008</v>
      </c>
      <c r="N159" s="171">
        <v>10.276641850000001</v>
      </c>
      <c r="O159" s="171">
        <v>10.547609749999999</v>
      </c>
      <c r="P159" s="171">
        <v>9.8385056499999983</v>
      </c>
      <c r="Q159" s="171">
        <v>10.7329752</v>
      </c>
      <c r="R159" s="171">
        <v>10.2968698</v>
      </c>
      <c r="S159" s="171">
        <v>10.600962000000001</v>
      </c>
      <c r="T159" s="173">
        <v>10.078656350000003</v>
      </c>
    </row>
    <row r="160" spans="1:20" x14ac:dyDescent="0.2">
      <c r="A160" s="179" t="s">
        <v>871</v>
      </c>
      <c r="B160" s="179" t="s">
        <v>864</v>
      </c>
      <c r="C160" s="179" t="s">
        <v>1557</v>
      </c>
      <c r="D160" s="171">
        <v>58.503519100000005</v>
      </c>
      <c r="E160" s="171">
        <v>33.999754449999998</v>
      </c>
      <c r="F160" s="171">
        <v>24.962003150000001</v>
      </c>
      <c r="G160" s="171">
        <v>26.723683300000005</v>
      </c>
      <c r="H160" s="171">
        <v>25.670525299999998</v>
      </c>
      <c r="I160" s="171">
        <v>23.74143265</v>
      </c>
      <c r="J160" s="171">
        <v>27.755923599999996</v>
      </c>
      <c r="K160" s="171">
        <v>19.787093399999996</v>
      </c>
      <c r="L160" s="171">
        <v>19.718219850000001</v>
      </c>
      <c r="M160" s="171">
        <v>22.210350849999998</v>
      </c>
      <c r="N160" s="171">
        <v>22.632629699999999</v>
      </c>
      <c r="O160" s="171">
        <v>23.237456700000003</v>
      </c>
      <c r="P160" s="171">
        <v>24.470127049999999</v>
      </c>
      <c r="Q160" s="171">
        <v>25.945061950000003</v>
      </c>
      <c r="R160" s="171">
        <v>22.769916799999997</v>
      </c>
      <c r="S160" s="171">
        <v>25.527602699999996</v>
      </c>
      <c r="T160" s="173">
        <v>19.702484699999999</v>
      </c>
    </row>
    <row r="161" spans="1:20" x14ac:dyDescent="0.2">
      <c r="A161" s="179" t="s">
        <v>2322</v>
      </c>
      <c r="B161" s="179" t="s">
        <v>2323</v>
      </c>
      <c r="C161" s="179" t="s">
        <v>1557</v>
      </c>
      <c r="D161" s="171">
        <v>9.9679483888888889</v>
      </c>
      <c r="E161" s="171">
        <v>9.1723838999999998</v>
      </c>
      <c r="F161" s="171">
        <v>7.5900348000000006</v>
      </c>
      <c r="G161" s="171">
        <v>7.9743692000000008</v>
      </c>
      <c r="H161" s="171">
        <v>7.3816647500000006</v>
      </c>
      <c r="I161" s="171">
        <v>7.4489962000000016</v>
      </c>
      <c r="J161" s="171">
        <v>7.2143847499999989</v>
      </c>
      <c r="K161" s="171">
        <v>7.2355961000000022</v>
      </c>
      <c r="L161" s="171">
        <v>7.3128278000000009</v>
      </c>
      <c r="M161" s="171">
        <v>7.3712295500000007</v>
      </c>
      <c r="N161" s="171">
        <v>7.2370048499999999</v>
      </c>
      <c r="O161" s="171">
        <v>7.4411354499999991</v>
      </c>
      <c r="P161" s="171">
        <v>7.1750253999999982</v>
      </c>
      <c r="Q161" s="171">
        <v>8.2743881500000001</v>
      </c>
      <c r="R161" s="171">
        <v>7.494780200000001</v>
      </c>
      <c r="S161" s="171">
        <v>8.1721624499999983</v>
      </c>
      <c r="T161" s="173">
        <v>7.3261341</v>
      </c>
    </row>
    <row r="162" spans="1:20" x14ac:dyDescent="0.2">
      <c r="A162" s="179" t="s">
        <v>576</v>
      </c>
      <c r="B162" s="179" t="s">
        <v>112</v>
      </c>
      <c r="C162" s="179" t="s">
        <v>1557</v>
      </c>
      <c r="D162" s="171">
        <v>91.194237900000019</v>
      </c>
      <c r="E162" s="171">
        <v>36.239228399999995</v>
      </c>
      <c r="F162" s="171">
        <v>30.785850850000003</v>
      </c>
      <c r="G162" s="171">
        <v>28.126855049999996</v>
      </c>
      <c r="H162" s="171">
        <v>26.422112749999997</v>
      </c>
      <c r="I162" s="171">
        <v>25.295967900000001</v>
      </c>
      <c r="J162" s="171">
        <v>25.29655855</v>
      </c>
      <c r="K162" s="171">
        <v>25.414845449999994</v>
      </c>
      <c r="L162" s="171">
        <v>25.724000999999994</v>
      </c>
      <c r="M162" s="171">
        <v>25.948577449999998</v>
      </c>
      <c r="N162" s="171">
        <v>27.839137600000004</v>
      </c>
      <c r="O162" s="171">
        <v>31.185230950000005</v>
      </c>
      <c r="P162" s="171">
        <v>28.35639595</v>
      </c>
      <c r="Q162" s="171">
        <v>31.966469299999993</v>
      </c>
      <c r="R162" s="171">
        <v>29.494692450000002</v>
      </c>
      <c r="S162" s="171">
        <v>28.412807750000002</v>
      </c>
      <c r="T162" s="173">
        <v>25.788942949999999</v>
      </c>
    </row>
    <row r="163" spans="1:20" x14ac:dyDescent="0.2">
      <c r="A163" s="179" t="s">
        <v>2526</v>
      </c>
      <c r="B163" s="179" t="s">
        <v>107</v>
      </c>
      <c r="C163" s="179" t="s">
        <v>1557</v>
      </c>
      <c r="D163" s="171">
        <v>28.29846925</v>
      </c>
      <c r="E163" s="171">
        <v>20.418136450000002</v>
      </c>
      <c r="F163" s="171">
        <v>17.576891200000002</v>
      </c>
      <c r="G163" s="171">
        <v>16.71618535</v>
      </c>
      <c r="H163" s="171">
        <v>15.778631000000001</v>
      </c>
      <c r="I163" s="171">
        <v>15.846363849999999</v>
      </c>
      <c r="J163" s="171">
        <v>16.086750599999998</v>
      </c>
      <c r="K163" s="171">
        <v>15.989768800000002</v>
      </c>
      <c r="L163" s="171">
        <v>16.037261400000002</v>
      </c>
      <c r="M163" s="171">
        <v>16.015684199999999</v>
      </c>
      <c r="N163" s="171">
        <v>16.452488800000001</v>
      </c>
      <c r="O163" s="171">
        <v>17.451880750000001</v>
      </c>
      <c r="P163" s="171">
        <v>17.174142799999998</v>
      </c>
      <c r="Q163" s="171">
        <v>17.37313245</v>
      </c>
      <c r="R163" s="171">
        <v>16.6981723</v>
      </c>
      <c r="S163" s="171">
        <v>16.008236050000001</v>
      </c>
      <c r="T163" s="173">
        <v>16.003598849999999</v>
      </c>
    </row>
    <row r="164" spans="1:20" x14ac:dyDescent="0.2">
      <c r="A164" s="179" t="s">
        <v>568</v>
      </c>
      <c r="B164" s="179" t="s">
        <v>275</v>
      </c>
      <c r="C164" s="179" t="s">
        <v>1557</v>
      </c>
      <c r="D164" s="171">
        <v>85.594183699999974</v>
      </c>
      <c r="E164" s="171">
        <v>33.177760399999997</v>
      </c>
      <c r="F164" s="171">
        <v>30.202324149999999</v>
      </c>
      <c r="G164" s="171">
        <v>27.815328400000006</v>
      </c>
      <c r="H164" s="171">
        <v>24.865493399999998</v>
      </c>
      <c r="I164" s="171">
        <v>22.996082449999999</v>
      </c>
      <c r="J164" s="171">
        <v>23.032805350000004</v>
      </c>
      <c r="K164" s="171">
        <v>22.996667799999997</v>
      </c>
      <c r="L164" s="171">
        <v>23.727071700000003</v>
      </c>
      <c r="M164" s="171">
        <v>23.548142399999996</v>
      </c>
      <c r="N164" s="171">
        <v>23.992706099999999</v>
      </c>
      <c r="O164" s="171">
        <v>25.3677019</v>
      </c>
      <c r="P164" s="171">
        <v>24.955342899999998</v>
      </c>
      <c r="Q164" s="171">
        <v>26.616689300000008</v>
      </c>
      <c r="R164" s="171">
        <v>25.526503850000001</v>
      </c>
      <c r="S164" s="171">
        <v>23.382652650000001</v>
      </c>
      <c r="T164" s="173">
        <v>22.653191599999996</v>
      </c>
    </row>
    <row r="165" spans="1:20" x14ac:dyDescent="0.2">
      <c r="A165" s="179" t="s">
        <v>581</v>
      </c>
      <c r="B165" s="179" t="s">
        <v>20</v>
      </c>
      <c r="C165" s="179" t="s">
        <v>1557</v>
      </c>
      <c r="D165" s="171">
        <v>49.935779999999987</v>
      </c>
      <c r="E165" s="171">
        <v>29.994844449999999</v>
      </c>
      <c r="F165" s="171">
        <v>22.053330600000002</v>
      </c>
      <c r="G165" s="171">
        <v>20.301635149999999</v>
      </c>
      <c r="H165" s="171">
        <v>23.272211300000002</v>
      </c>
      <c r="I165" s="171">
        <v>22.706086850000002</v>
      </c>
      <c r="J165" s="171">
        <v>20.49398025</v>
      </c>
      <c r="K165" s="171">
        <v>19.609626650000003</v>
      </c>
      <c r="L165" s="171">
        <v>20.452092500000003</v>
      </c>
      <c r="M165" s="171">
        <v>20.621336450000001</v>
      </c>
      <c r="N165" s="171">
        <v>21.815388149999997</v>
      </c>
      <c r="O165" s="171">
        <v>21.855091299999994</v>
      </c>
      <c r="P165" s="171">
        <v>19.746137049999994</v>
      </c>
      <c r="Q165" s="171">
        <v>20.832371250000001</v>
      </c>
      <c r="R165" s="171">
        <v>19.597382600000003</v>
      </c>
      <c r="S165" s="171">
        <v>20.05295495</v>
      </c>
      <c r="T165" s="173">
        <v>19.7783522</v>
      </c>
    </row>
    <row r="166" spans="1:20" x14ac:dyDescent="0.2">
      <c r="A166" s="179" t="s">
        <v>580</v>
      </c>
      <c r="B166" s="179" t="s">
        <v>19</v>
      </c>
      <c r="C166" s="179" t="s">
        <v>1557</v>
      </c>
      <c r="D166" s="171">
        <v>48.214717050000004</v>
      </c>
      <c r="E166" s="171">
        <v>21.63320405</v>
      </c>
      <c r="F166" s="171">
        <v>17.417726399999999</v>
      </c>
      <c r="G166" s="171">
        <v>15.915961850000002</v>
      </c>
      <c r="H166" s="171">
        <v>15.125585699999998</v>
      </c>
      <c r="I166" s="171">
        <v>14.514084800000001</v>
      </c>
      <c r="J166" s="171">
        <v>14.5131026</v>
      </c>
      <c r="K166" s="171">
        <v>14.095881100000003</v>
      </c>
      <c r="L166" s="171">
        <v>14.21830495</v>
      </c>
      <c r="M166" s="171">
        <v>14.455460699999998</v>
      </c>
      <c r="N166" s="171">
        <v>14.662847550000004</v>
      </c>
      <c r="O166" s="171">
        <v>17.163354400000003</v>
      </c>
      <c r="P166" s="171">
        <v>15.522966049999999</v>
      </c>
      <c r="Q166" s="171">
        <v>16.960721099999997</v>
      </c>
      <c r="R166" s="171">
        <v>16.357544699999998</v>
      </c>
      <c r="S166" s="171">
        <v>16.156989649999996</v>
      </c>
      <c r="T166" s="173">
        <v>14.083495949999996</v>
      </c>
    </row>
    <row r="167" spans="1:20" x14ac:dyDescent="0.2">
      <c r="A167" s="179" t="s">
        <v>573</v>
      </c>
      <c r="B167" s="179" t="s">
        <v>18</v>
      </c>
      <c r="C167" s="179" t="s">
        <v>1557</v>
      </c>
      <c r="D167" s="171">
        <v>48.134944499999996</v>
      </c>
      <c r="E167" s="171">
        <v>20.698347399999999</v>
      </c>
      <c r="F167" s="171">
        <v>15.255269499999997</v>
      </c>
      <c r="G167" s="171">
        <v>13.365499250000003</v>
      </c>
      <c r="H167" s="171">
        <v>12.21772805</v>
      </c>
      <c r="I167" s="171">
        <v>11.404817049999998</v>
      </c>
      <c r="J167" s="171">
        <v>11.35694135</v>
      </c>
      <c r="K167" s="171">
        <v>11.262160650000002</v>
      </c>
      <c r="L167" s="171">
        <v>11.302849249999998</v>
      </c>
      <c r="M167" s="171">
        <v>11.0877461</v>
      </c>
      <c r="N167" s="171">
        <v>11.066783099999999</v>
      </c>
      <c r="O167" s="171">
        <v>12.846558299999998</v>
      </c>
      <c r="P167" s="171">
        <v>11.0255975</v>
      </c>
      <c r="Q167" s="171">
        <v>12.494450349999999</v>
      </c>
      <c r="R167" s="171">
        <v>12.094638250000001</v>
      </c>
      <c r="S167" s="171">
        <v>12.427428750000001</v>
      </c>
      <c r="T167" s="173">
        <v>10.160838099999999</v>
      </c>
    </row>
    <row r="168" spans="1:20" x14ac:dyDescent="0.2">
      <c r="A168" s="179" t="s">
        <v>584</v>
      </c>
      <c r="B168" s="179" t="s">
        <v>17</v>
      </c>
      <c r="C168" s="179" t="s">
        <v>1557</v>
      </c>
      <c r="D168" s="171">
        <v>48.2468863</v>
      </c>
      <c r="E168" s="171">
        <v>19.000033099999996</v>
      </c>
      <c r="F168" s="171">
        <v>15.549352949999999</v>
      </c>
      <c r="G168" s="171">
        <v>13.380051650000002</v>
      </c>
      <c r="H168" s="171">
        <v>12.63561745</v>
      </c>
      <c r="I168" s="171">
        <v>11.228310949999999</v>
      </c>
      <c r="J168" s="171">
        <v>10.692080850000002</v>
      </c>
      <c r="K168" s="171">
        <v>10.443535900000001</v>
      </c>
      <c r="L168" s="171">
        <v>11.377970749999999</v>
      </c>
      <c r="M168" s="171">
        <v>10.763605950000001</v>
      </c>
      <c r="N168" s="171">
        <v>10.835042150000001</v>
      </c>
      <c r="O168" s="171">
        <v>11.900989599999999</v>
      </c>
      <c r="P168" s="171">
        <v>11.538919549999999</v>
      </c>
      <c r="Q168" s="171">
        <v>12.486831499999999</v>
      </c>
      <c r="R168" s="171">
        <v>11.984750749999998</v>
      </c>
      <c r="S168" s="171">
        <v>11.01383435</v>
      </c>
      <c r="T168" s="173">
        <v>10.279131199999998</v>
      </c>
    </row>
    <row r="169" spans="1:20" x14ac:dyDescent="0.2">
      <c r="A169" s="179" t="s">
        <v>575</v>
      </c>
      <c r="B169" s="179" t="s">
        <v>16</v>
      </c>
      <c r="C169" s="179" t="s">
        <v>1557</v>
      </c>
      <c r="D169" s="171">
        <v>50.871950000000005</v>
      </c>
      <c r="E169" s="171">
        <v>22.878286900000003</v>
      </c>
      <c r="F169" s="171">
        <v>18.192139900000004</v>
      </c>
      <c r="G169" s="171">
        <v>16.0505043</v>
      </c>
      <c r="H169" s="171">
        <v>15.089622650000001</v>
      </c>
      <c r="I169" s="171">
        <v>14.221941850000002</v>
      </c>
      <c r="J169" s="171">
        <v>14.145447700000002</v>
      </c>
      <c r="K169" s="171">
        <v>13.973948250000001</v>
      </c>
      <c r="L169" s="171">
        <v>13.6036143</v>
      </c>
      <c r="M169" s="171">
        <v>13.602795650000001</v>
      </c>
      <c r="N169" s="171">
        <v>14.267492550000004</v>
      </c>
      <c r="O169" s="171">
        <v>16.622447650000002</v>
      </c>
      <c r="P169" s="171">
        <v>15.403545150000003</v>
      </c>
      <c r="Q169" s="171">
        <v>16.973452899999998</v>
      </c>
      <c r="R169" s="171">
        <v>15.765691950000001</v>
      </c>
      <c r="S169" s="171">
        <v>14.042363050000001</v>
      </c>
      <c r="T169" s="173">
        <v>13.224190250000001</v>
      </c>
    </row>
    <row r="170" spans="1:20" x14ac:dyDescent="0.2">
      <c r="A170" s="179" t="s">
        <v>583</v>
      </c>
      <c r="B170" s="179" t="s">
        <v>15</v>
      </c>
      <c r="C170" s="179" t="s">
        <v>1557</v>
      </c>
      <c r="D170" s="171">
        <v>45.886994950000002</v>
      </c>
      <c r="E170" s="171">
        <v>21.369014700000001</v>
      </c>
      <c r="F170" s="171">
        <v>17.568532650000002</v>
      </c>
      <c r="G170" s="171">
        <v>15.38283925</v>
      </c>
      <c r="H170" s="171">
        <v>14.176258949999996</v>
      </c>
      <c r="I170" s="171">
        <v>13.41850015</v>
      </c>
      <c r="J170" s="171">
        <v>13.0572172</v>
      </c>
      <c r="K170" s="171">
        <v>12.981904049999997</v>
      </c>
      <c r="L170" s="171">
        <v>13.441015950000002</v>
      </c>
      <c r="M170" s="171">
        <v>13.355366749999998</v>
      </c>
      <c r="N170" s="171">
        <v>13.617008000000002</v>
      </c>
      <c r="O170" s="171">
        <v>15.794442050000001</v>
      </c>
      <c r="P170" s="171">
        <v>14.641040649999999</v>
      </c>
      <c r="Q170" s="171">
        <v>16.473522599999999</v>
      </c>
      <c r="R170" s="171">
        <v>16.056665849999995</v>
      </c>
      <c r="S170" s="171">
        <v>15.982287050000002</v>
      </c>
      <c r="T170" s="173">
        <v>13.710276350000001</v>
      </c>
    </row>
    <row r="171" spans="1:20" x14ac:dyDescent="0.2">
      <c r="A171" s="179" t="s">
        <v>698</v>
      </c>
      <c r="B171" s="179" t="s">
        <v>696</v>
      </c>
      <c r="C171" s="179" t="s">
        <v>1557</v>
      </c>
      <c r="D171" s="171">
        <v>13.490588150000002</v>
      </c>
      <c r="E171" s="171">
        <v>9.1769967000000001</v>
      </c>
      <c r="F171" s="171">
        <v>8.7950442499999983</v>
      </c>
      <c r="G171" s="171">
        <v>8.5908877499999985</v>
      </c>
      <c r="H171" s="171">
        <v>8.3302358000000005</v>
      </c>
      <c r="I171" s="171">
        <v>8.3504679000000017</v>
      </c>
      <c r="J171" s="171">
        <v>8.3336592000000014</v>
      </c>
      <c r="K171" s="171">
        <v>8.6163901999999997</v>
      </c>
      <c r="L171" s="171">
        <v>8.7682269999999995</v>
      </c>
      <c r="M171" s="171">
        <v>8.4633712999999986</v>
      </c>
      <c r="N171" s="171">
        <v>8.8127029499999985</v>
      </c>
      <c r="O171" s="171">
        <v>8.9502918999999999</v>
      </c>
      <c r="P171" s="171">
        <v>8.3919604999999997</v>
      </c>
      <c r="Q171" s="171">
        <v>8.76450335</v>
      </c>
      <c r="R171" s="171">
        <v>8.8652027999999987</v>
      </c>
      <c r="S171" s="171">
        <v>8.922025350000002</v>
      </c>
      <c r="T171" s="173">
        <v>8.6162911999999974</v>
      </c>
    </row>
    <row r="172" spans="1:20" x14ac:dyDescent="0.2">
      <c r="A172" s="179" t="s">
        <v>1804</v>
      </c>
      <c r="B172" s="179" t="s">
        <v>321</v>
      </c>
      <c r="C172" s="179" t="s">
        <v>1557</v>
      </c>
      <c r="D172" s="171">
        <v>89.751496300000014</v>
      </c>
      <c r="E172" s="171">
        <v>63.715511850000006</v>
      </c>
      <c r="F172" s="171">
        <v>59.152088749999997</v>
      </c>
      <c r="G172" s="171">
        <v>57.984941449999987</v>
      </c>
      <c r="H172" s="171">
        <v>51.404274150000006</v>
      </c>
      <c r="I172" s="171">
        <v>51.175591650000008</v>
      </c>
      <c r="J172" s="171">
        <v>50.478524750000005</v>
      </c>
      <c r="K172" s="171">
        <v>50.404224899999996</v>
      </c>
      <c r="L172" s="171">
        <v>57.223328499999994</v>
      </c>
      <c r="M172" s="171">
        <v>50.309930149999992</v>
      </c>
      <c r="N172" s="171">
        <v>51.810603949999994</v>
      </c>
      <c r="O172" s="171">
        <v>54.182435749999982</v>
      </c>
      <c r="P172" s="171">
        <v>47.483250450000007</v>
      </c>
      <c r="Q172" s="171">
        <v>54.398809500000006</v>
      </c>
      <c r="R172" s="171">
        <v>54.055523049999998</v>
      </c>
      <c r="S172" s="171">
        <v>60.587553200000002</v>
      </c>
      <c r="T172" s="173">
        <v>59.876636200000007</v>
      </c>
    </row>
    <row r="173" spans="1:20" x14ac:dyDescent="0.2">
      <c r="A173" s="179" t="s">
        <v>574</v>
      </c>
      <c r="B173" s="179" t="s">
        <v>320</v>
      </c>
      <c r="C173" s="179" t="s">
        <v>1557</v>
      </c>
      <c r="D173" s="171">
        <v>55.950246149999998</v>
      </c>
      <c r="E173" s="171">
        <v>34.7239693</v>
      </c>
      <c r="F173" s="171">
        <v>28.310901550000001</v>
      </c>
      <c r="G173" s="171">
        <v>30.806221150000006</v>
      </c>
      <c r="H173" s="171">
        <v>24.291481050000002</v>
      </c>
      <c r="I173" s="171">
        <v>24.859110149999999</v>
      </c>
      <c r="J173" s="171">
        <v>24.274628200000002</v>
      </c>
      <c r="K173" s="171">
        <v>25.194388100000005</v>
      </c>
      <c r="L173" s="171">
        <v>28.9828662</v>
      </c>
      <c r="M173" s="171">
        <v>24.777750050000005</v>
      </c>
      <c r="N173" s="171">
        <v>26.102720299999998</v>
      </c>
      <c r="O173" s="171">
        <v>29.044771349999998</v>
      </c>
      <c r="P173" s="171">
        <v>23.972818499999995</v>
      </c>
      <c r="Q173" s="171">
        <v>29.024944249999997</v>
      </c>
      <c r="R173" s="171">
        <v>26.980293499999998</v>
      </c>
      <c r="S173" s="171">
        <v>30.258058049999999</v>
      </c>
      <c r="T173" s="173">
        <v>24.934628400000001</v>
      </c>
    </row>
    <row r="174" spans="1:20" x14ac:dyDescent="0.2">
      <c r="A174" s="179" t="s">
        <v>3314</v>
      </c>
      <c r="B174" s="179" t="s">
        <v>3315</v>
      </c>
      <c r="C174" s="179" t="s">
        <v>1557</v>
      </c>
      <c r="D174" s="171">
        <v>27.022435599999994</v>
      </c>
      <c r="E174" s="171">
        <v>20.958201199999998</v>
      </c>
      <c r="F174" s="171">
        <v>18.633215250000003</v>
      </c>
      <c r="G174" s="171">
        <v>19.465994500000001</v>
      </c>
      <c r="H174" s="171">
        <v>17.392434399999999</v>
      </c>
      <c r="I174" s="171">
        <v>17.435440049999993</v>
      </c>
      <c r="J174" s="171">
        <v>17.4837828</v>
      </c>
      <c r="K174" s="171">
        <v>17.647368</v>
      </c>
      <c r="L174" s="171">
        <v>17.358582599999998</v>
      </c>
      <c r="M174" s="171">
        <v>17.32758265</v>
      </c>
      <c r="N174" s="171">
        <v>18.007023849999996</v>
      </c>
      <c r="O174" s="171">
        <v>18.328579949999998</v>
      </c>
      <c r="P174" s="171">
        <v>17.281236200000002</v>
      </c>
      <c r="Q174" s="171">
        <v>18.560204850000002</v>
      </c>
      <c r="R174" s="171">
        <v>18.128036400000003</v>
      </c>
      <c r="S174" s="171">
        <v>19.489281200000001</v>
      </c>
      <c r="T174" s="173">
        <v>17.204351100000004</v>
      </c>
    </row>
    <row r="175" spans="1:20" x14ac:dyDescent="0.2">
      <c r="A175" s="179" t="s">
        <v>3316</v>
      </c>
      <c r="B175" s="179" t="s">
        <v>3317</v>
      </c>
      <c r="C175" s="179" t="s">
        <v>1557</v>
      </c>
      <c r="D175" s="171">
        <v>27.295235599999994</v>
      </c>
      <c r="E175" s="171">
        <v>21.314826750000002</v>
      </c>
      <c r="F175" s="171">
        <v>18.814053649999998</v>
      </c>
      <c r="G175" s="171">
        <v>19.341996999999999</v>
      </c>
      <c r="H175" s="171">
        <v>17.724342200000002</v>
      </c>
      <c r="I175" s="171">
        <v>17.753463750000005</v>
      </c>
      <c r="J175" s="171">
        <v>17.736117149999998</v>
      </c>
      <c r="K175" s="171">
        <v>17.816748750000002</v>
      </c>
      <c r="L175" s="171">
        <v>17.485183749999997</v>
      </c>
      <c r="M175" s="171">
        <v>17.656873549999997</v>
      </c>
      <c r="N175" s="171">
        <v>18.153523499999999</v>
      </c>
      <c r="O175" s="171">
        <v>18.563690450000003</v>
      </c>
      <c r="P175" s="171">
        <v>17.575054550000001</v>
      </c>
      <c r="Q175" s="171">
        <v>18.909193250000001</v>
      </c>
      <c r="R175" s="171">
        <v>18.518736350000001</v>
      </c>
      <c r="S175" s="171">
        <v>19.669090749999999</v>
      </c>
      <c r="T175" s="173">
        <v>17.603381750000004</v>
      </c>
    </row>
    <row r="176" spans="1:20" x14ac:dyDescent="0.2">
      <c r="A176" s="179" t="s">
        <v>769</v>
      </c>
      <c r="B176" s="179" t="s">
        <v>770</v>
      </c>
      <c r="C176" s="179" t="s">
        <v>1557</v>
      </c>
      <c r="D176" s="171">
        <v>32.914593000000004</v>
      </c>
      <c r="E176" s="171">
        <v>32.624848200000002</v>
      </c>
      <c r="F176" s="171">
        <v>31.187938399999997</v>
      </c>
      <c r="G176" s="171">
        <v>31.438799949999996</v>
      </c>
      <c r="H176" s="171">
        <v>29.208372500000003</v>
      </c>
      <c r="I176" s="171">
        <v>29.167775899999992</v>
      </c>
      <c r="J176" s="171">
        <v>29.154089950000003</v>
      </c>
      <c r="K176" s="171">
        <v>28.983970050000003</v>
      </c>
      <c r="L176" s="171">
        <v>29.15879395</v>
      </c>
      <c r="M176" s="171">
        <v>29.082170550000001</v>
      </c>
      <c r="N176" s="171">
        <v>29.26497225</v>
      </c>
      <c r="O176" s="171">
        <v>29.593352549999992</v>
      </c>
      <c r="P176" s="171">
        <v>28.579583849999999</v>
      </c>
      <c r="Q176" s="171">
        <v>30.231154900000007</v>
      </c>
      <c r="R176" s="171">
        <v>28.900830849999998</v>
      </c>
      <c r="S176" s="171">
        <v>29.572497550000001</v>
      </c>
      <c r="T176" s="173">
        <v>28.371186399999999</v>
      </c>
    </row>
    <row r="177" spans="1:20" x14ac:dyDescent="0.2">
      <c r="A177" s="179" t="s">
        <v>578</v>
      </c>
      <c r="B177" s="179" t="s">
        <v>175</v>
      </c>
      <c r="C177" s="179" t="s">
        <v>1557</v>
      </c>
      <c r="D177" s="171">
        <v>49.744173750000002</v>
      </c>
      <c r="E177" s="171">
        <v>30.398207249999995</v>
      </c>
      <c r="F177" s="171">
        <v>26.075207349999999</v>
      </c>
      <c r="G177" s="171">
        <v>25.900733450000001</v>
      </c>
      <c r="H177" s="171">
        <v>21.4570179</v>
      </c>
      <c r="I177" s="171">
        <v>21.869647349999997</v>
      </c>
      <c r="J177" s="171">
        <v>21.56078175</v>
      </c>
      <c r="K177" s="171">
        <v>21.282449300000003</v>
      </c>
      <c r="L177" s="171">
        <v>21.358721200000002</v>
      </c>
      <c r="M177" s="171">
        <v>21.402338850000003</v>
      </c>
      <c r="N177" s="171">
        <v>23.745502900000002</v>
      </c>
      <c r="O177" s="171">
        <v>23.691913000000003</v>
      </c>
      <c r="P177" s="171">
        <v>21.052677049999996</v>
      </c>
      <c r="Q177" s="171">
        <v>22.2959484</v>
      </c>
      <c r="R177" s="171">
        <v>22.812510549999999</v>
      </c>
      <c r="S177" s="171">
        <v>29.392051250000002</v>
      </c>
      <c r="T177" s="173">
        <v>20.987249850000005</v>
      </c>
    </row>
    <row r="178" spans="1:20" x14ac:dyDescent="0.2">
      <c r="A178" s="179" t="s">
        <v>582</v>
      </c>
      <c r="B178" s="179" t="s">
        <v>22</v>
      </c>
      <c r="C178" s="179" t="s">
        <v>1557</v>
      </c>
      <c r="D178" s="171">
        <v>42.919199499999998</v>
      </c>
      <c r="E178" s="171">
        <v>29.508078849999997</v>
      </c>
      <c r="F178" s="171">
        <v>26.720987600000001</v>
      </c>
      <c r="G178" s="171">
        <v>26.803871800000003</v>
      </c>
      <c r="H178" s="171">
        <v>23.805362649999999</v>
      </c>
      <c r="I178" s="171">
        <v>24.127007849999998</v>
      </c>
      <c r="J178" s="171">
        <v>23.898535000000003</v>
      </c>
      <c r="K178" s="171">
        <v>23.648389349999999</v>
      </c>
      <c r="L178" s="171">
        <v>23.9122862</v>
      </c>
      <c r="M178" s="171">
        <v>24.795759199999999</v>
      </c>
      <c r="N178" s="171">
        <v>25.039853849999997</v>
      </c>
      <c r="O178" s="171">
        <v>25.059907699999993</v>
      </c>
      <c r="P178" s="171">
        <v>23.433356849999999</v>
      </c>
      <c r="Q178" s="171">
        <v>25.138330750000002</v>
      </c>
      <c r="R178" s="171">
        <v>24.524342449999999</v>
      </c>
      <c r="S178" s="171">
        <v>28.582024199999996</v>
      </c>
      <c r="T178" s="173">
        <v>23.434341650000004</v>
      </c>
    </row>
    <row r="179" spans="1:20" x14ac:dyDescent="0.2">
      <c r="A179" s="179" t="s">
        <v>579</v>
      </c>
      <c r="B179" s="179" t="s">
        <v>21</v>
      </c>
      <c r="C179" s="179" t="s">
        <v>1557</v>
      </c>
      <c r="D179" s="171">
        <v>25.735606650000001</v>
      </c>
      <c r="E179" s="171">
        <v>21.575127849999994</v>
      </c>
      <c r="F179" s="171">
        <v>20.221336650000001</v>
      </c>
      <c r="G179" s="171">
        <v>20.605339100000002</v>
      </c>
      <c r="H179" s="171">
        <v>19.874839299999998</v>
      </c>
      <c r="I179" s="171">
        <v>19.877276850000001</v>
      </c>
      <c r="J179" s="171">
        <v>19.761286249999994</v>
      </c>
      <c r="K179" s="171">
        <v>19.677202700000002</v>
      </c>
      <c r="L179" s="171">
        <v>19.501075050000001</v>
      </c>
      <c r="M179" s="171">
        <v>19.402484100000002</v>
      </c>
      <c r="N179" s="171">
        <v>19.912878899999999</v>
      </c>
      <c r="O179" s="171">
        <v>20.274465100000004</v>
      </c>
      <c r="P179" s="171">
        <v>19.341892400000003</v>
      </c>
      <c r="Q179" s="171">
        <v>19.77872185</v>
      </c>
      <c r="R179" s="171">
        <v>18.84807485</v>
      </c>
      <c r="S179" s="171">
        <v>18.732697450000007</v>
      </c>
      <c r="T179" s="173">
        <v>18.58716205</v>
      </c>
    </row>
    <row r="180" spans="1:20" x14ac:dyDescent="0.2">
      <c r="A180" s="179" t="s">
        <v>3312</v>
      </c>
      <c r="B180" s="179" t="s">
        <v>3313</v>
      </c>
      <c r="C180" s="179" t="s">
        <v>1557</v>
      </c>
      <c r="D180" s="171">
        <v>20.163920949999998</v>
      </c>
      <c r="E180" s="171">
        <v>14.508794400000003</v>
      </c>
      <c r="F180" s="171">
        <v>12.944110799999999</v>
      </c>
      <c r="G180" s="171">
        <v>13.781821000000003</v>
      </c>
      <c r="H180" s="171">
        <v>11.773613449999999</v>
      </c>
      <c r="I180" s="171">
        <v>11.652760950000003</v>
      </c>
      <c r="J180" s="171">
        <v>11.658264349999998</v>
      </c>
      <c r="K180" s="171">
        <v>11.78704885</v>
      </c>
      <c r="L180" s="171">
        <v>11.789155950000001</v>
      </c>
      <c r="M180" s="171">
        <v>11.603770549999998</v>
      </c>
      <c r="N180" s="171">
        <v>11.959083049999997</v>
      </c>
      <c r="O180" s="171">
        <v>12.196390449999999</v>
      </c>
      <c r="P180" s="171">
        <v>11.921264800000001</v>
      </c>
      <c r="Q180" s="171">
        <v>12.967434450000002</v>
      </c>
      <c r="R180" s="171">
        <v>12.464562849999998</v>
      </c>
      <c r="S180" s="171">
        <v>13.543830750000001</v>
      </c>
      <c r="T180" s="173">
        <v>11.642368699999999</v>
      </c>
    </row>
    <row r="181" spans="1:20" x14ac:dyDescent="0.2">
      <c r="A181" s="179" t="s">
        <v>567</v>
      </c>
      <c r="B181" s="179" t="s">
        <v>167</v>
      </c>
      <c r="C181" s="179" t="s">
        <v>1557</v>
      </c>
      <c r="D181" s="171">
        <v>41.275735849999997</v>
      </c>
      <c r="E181" s="171">
        <v>30.176243800000002</v>
      </c>
      <c r="F181" s="171">
        <v>22.761602750000002</v>
      </c>
      <c r="G181" s="171">
        <v>23.461885049999999</v>
      </c>
      <c r="H181" s="171">
        <v>20.522486150000002</v>
      </c>
      <c r="I181" s="171">
        <v>20.730519149999999</v>
      </c>
      <c r="J181" s="171">
        <v>20.157796249999997</v>
      </c>
      <c r="K181" s="171">
        <v>19.967170900000003</v>
      </c>
      <c r="L181" s="171">
        <v>20.047357550000005</v>
      </c>
      <c r="M181" s="171">
        <v>20.134397149999998</v>
      </c>
      <c r="N181" s="171">
        <v>21.348628000000001</v>
      </c>
      <c r="O181" s="171">
        <v>21.541575399999996</v>
      </c>
      <c r="P181" s="171">
        <v>19.189029799999997</v>
      </c>
      <c r="Q181" s="171">
        <v>22.031710100000005</v>
      </c>
      <c r="R181" s="171">
        <v>20.967033550000004</v>
      </c>
      <c r="S181" s="171">
        <v>24.845813</v>
      </c>
      <c r="T181" s="173">
        <v>19.70922565</v>
      </c>
    </row>
    <row r="182" spans="1:20" x14ac:dyDescent="0.2">
      <c r="A182" s="179" t="s">
        <v>572</v>
      </c>
      <c r="B182" s="179" t="s">
        <v>24</v>
      </c>
      <c r="C182" s="179" t="s">
        <v>1557</v>
      </c>
      <c r="D182" s="171">
        <v>47.584361600000008</v>
      </c>
      <c r="E182" s="171">
        <v>35.302455649999999</v>
      </c>
      <c r="F182" s="171">
        <v>29.308518550000002</v>
      </c>
      <c r="G182" s="171">
        <v>29.768052300000001</v>
      </c>
      <c r="H182" s="171">
        <v>27.170278200000002</v>
      </c>
      <c r="I182" s="171">
        <v>27.451419900000001</v>
      </c>
      <c r="J182" s="171">
        <v>26.919854349999998</v>
      </c>
      <c r="K182" s="171">
        <v>26.761844500000002</v>
      </c>
      <c r="L182" s="171">
        <v>26.962523100000006</v>
      </c>
      <c r="M182" s="171">
        <v>27.856512200000004</v>
      </c>
      <c r="N182" s="171">
        <v>27.818996050000003</v>
      </c>
      <c r="O182" s="171">
        <v>28.089185349999997</v>
      </c>
      <c r="P182" s="171">
        <v>26.327046500000002</v>
      </c>
      <c r="Q182" s="171">
        <v>28.8120999</v>
      </c>
      <c r="R182" s="171">
        <v>27.993222250000002</v>
      </c>
      <c r="S182" s="171">
        <v>31.397264849999999</v>
      </c>
      <c r="T182" s="173">
        <v>26.716849049999997</v>
      </c>
    </row>
    <row r="183" spans="1:20" x14ac:dyDescent="0.2">
      <c r="A183" s="179" t="s">
        <v>570</v>
      </c>
      <c r="B183" s="179" t="s">
        <v>23</v>
      </c>
      <c r="C183" s="179" t="s">
        <v>1557</v>
      </c>
      <c r="D183" s="171">
        <v>18.676848750000001</v>
      </c>
      <c r="E183" s="171">
        <v>13.260293099999998</v>
      </c>
      <c r="F183" s="171">
        <v>12.302921599999998</v>
      </c>
      <c r="G183" s="171">
        <v>12.076752549999998</v>
      </c>
      <c r="H183" s="171">
        <v>11.585270449999999</v>
      </c>
      <c r="I183" s="171">
        <v>11.587933849999999</v>
      </c>
      <c r="J183" s="171">
        <v>11.653166599999999</v>
      </c>
      <c r="K183" s="171">
        <v>11.5555307</v>
      </c>
      <c r="L183" s="171">
        <v>11.5602011</v>
      </c>
      <c r="M183" s="171">
        <v>11.529354</v>
      </c>
      <c r="N183" s="171">
        <v>12.079238399999999</v>
      </c>
      <c r="O183" s="171">
        <v>12.088663850000001</v>
      </c>
      <c r="P183" s="171">
        <v>10.9545025</v>
      </c>
      <c r="Q183" s="171">
        <v>13.10581305</v>
      </c>
      <c r="R183" s="171">
        <v>11.53196125</v>
      </c>
      <c r="S183" s="171">
        <v>11.575305349999999</v>
      </c>
      <c r="T183" s="173">
        <v>11.6237111</v>
      </c>
    </row>
    <row r="184" spans="1:20" x14ac:dyDescent="0.2">
      <c r="A184" s="179" t="s">
        <v>3318</v>
      </c>
      <c r="B184" s="179" t="s">
        <v>3319</v>
      </c>
      <c r="C184" s="179" t="s">
        <v>1557</v>
      </c>
      <c r="D184" s="171">
        <v>23.2573905</v>
      </c>
      <c r="E184" s="171">
        <v>18.8527311</v>
      </c>
      <c r="F184" s="171">
        <v>16.856629250000005</v>
      </c>
      <c r="G184" s="171">
        <v>17.096986399999999</v>
      </c>
      <c r="H184" s="171">
        <v>16.835236299999998</v>
      </c>
      <c r="I184" s="171">
        <v>15.113103299999997</v>
      </c>
      <c r="J184" s="171">
        <v>15.327050449999998</v>
      </c>
      <c r="K184" s="171">
        <v>16.313435800000001</v>
      </c>
      <c r="L184" s="171">
        <v>18.725344700000001</v>
      </c>
      <c r="M184" s="171">
        <v>16.911137850000003</v>
      </c>
      <c r="N184" s="171">
        <v>17.385169100000002</v>
      </c>
      <c r="O184" s="171">
        <v>15.1913728</v>
      </c>
      <c r="P184" s="171">
        <v>14.942061049999998</v>
      </c>
      <c r="Q184" s="171">
        <v>17.712936699999997</v>
      </c>
      <c r="R184" s="171">
        <v>17.094946400000005</v>
      </c>
      <c r="S184" s="171">
        <v>18.297497700000001</v>
      </c>
      <c r="T184" s="173">
        <v>17.607448949999998</v>
      </c>
    </row>
    <row r="185" spans="1:20" x14ac:dyDescent="0.2">
      <c r="A185" s="179" t="s">
        <v>577</v>
      </c>
      <c r="B185" s="179" t="s">
        <v>176</v>
      </c>
      <c r="C185" s="179" t="s">
        <v>1557</v>
      </c>
      <c r="D185" s="171">
        <v>41.190933600000008</v>
      </c>
      <c r="E185" s="171">
        <v>18.740164650000001</v>
      </c>
      <c r="F185" s="171">
        <v>16.585467099999999</v>
      </c>
      <c r="G185" s="171">
        <v>17.284904050000002</v>
      </c>
      <c r="H185" s="171">
        <v>13.124279000000001</v>
      </c>
      <c r="I185" s="171">
        <v>14.660922799999998</v>
      </c>
      <c r="J185" s="171">
        <v>13.045099150000002</v>
      </c>
      <c r="K185" s="171">
        <v>14.400202699999998</v>
      </c>
      <c r="L185" s="171">
        <v>16.161358249999999</v>
      </c>
      <c r="M185" s="171">
        <v>14.742410250000002</v>
      </c>
      <c r="N185" s="171">
        <v>18.960357199999997</v>
      </c>
      <c r="O185" s="171">
        <v>15.318042599999998</v>
      </c>
      <c r="P185" s="171">
        <v>13.16590965</v>
      </c>
      <c r="Q185" s="171">
        <v>15.918213399999999</v>
      </c>
      <c r="R185" s="171">
        <v>13.887501350000003</v>
      </c>
      <c r="S185" s="171">
        <v>18.816378950000001</v>
      </c>
      <c r="T185" s="173">
        <v>13.0203959</v>
      </c>
    </row>
    <row r="186" spans="1:20" x14ac:dyDescent="0.2">
      <c r="A186" s="179" t="s">
        <v>571</v>
      </c>
      <c r="B186" s="179" t="s">
        <v>26</v>
      </c>
      <c r="C186" s="179" t="s">
        <v>1557</v>
      </c>
      <c r="D186" s="171">
        <v>43.019814650000001</v>
      </c>
      <c r="E186" s="171">
        <v>31.498158249999999</v>
      </c>
      <c r="F186" s="171">
        <v>24.779924950000002</v>
      </c>
      <c r="G186" s="171">
        <v>24.366287649999997</v>
      </c>
      <c r="H186" s="171">
        <v>24.133576599999998</v>
      </c>
      <c r="I186" s="171">
        <v>22.902911300000003</v>
      </c>
      <c r="J186" s="171">
        <v>23.73407005</v>
      </c>
      <c r="K186" s="171">
        <v>26.495377449999999</v>
      </c>
      <c r="L186" s="171">
        <v>26.728616199999998</v>
      </c>
      <c r="M186" s="171">
        <v>25.190618350000001</v>
      </c>
      <c r="N186" s="171">
        <v>33.511275449999999</v>
      </c>
      <c r="O186" s="171">
        <v>26.189503000000002</v>
      </c>
      <c r="P186" s="171">
        <v>30.83233555</v>
      </c>
      <c r="Q186" s="171">
        <v>30.891675449999997</v>
      </c>
      <c r="R186" s="171">
        <v>23.137360000000001</v>
      </c>
      <c r="S186" s="171">
        <v>24.476288049999997</v>
      </c>
      <c r="T186" s="173">
        <v>21.092214349999999</v>
      </c>
    </row>
    <row r="187" spans="1:20" x14ac:dyDescent="0.2">
      <c r="A187" s="179" t="s">
        <v>569</v>
      </c>
      <c r="B187" s="179" t="s">
        <v>25</v>
      </c>
      <c r="C187" s="179" t="s">
        <v>1557</v>
      </c>
      <c r="D187" s="171">
        <v>16.641324749999999</v>
      </c>
      <c r="E187" s="171">
        <v>11.574483849999998</v>
      </c>
      <c r="F187" s="171">
        <v>9.3403204500000001</v>
      </c>
      <c r="G187" s="171">
        <v>9.5210066999999992</v>
      </c>
      <c r="H187" s="171">
        <v>8.3833404999999992</v>
      </c>
      <c r="I187" s="171">
        <v>8.6738560499999995</v>
      </c>
      <c r="J187" s="171">
        <v>8.4778458999999984</v>
      </c>
      <c r="K187" s="171">
        <v>9.4344432500000011</v>
      </c>
      <c r="L187" s="171">
        <v>10.804397599999998</v>
      </c>
      <c r="M187" s="171">
        <v>9.8396715499999985</v>
      </c>
      <c r="N187" s="171">
        <v>11.1941577</v>
      </c>
      <c r="O187" s="171">
        <v>10.049864299999999</v>
      </c>
      <c r="P187" s="171">
        <v>8.7872112000000016</v>
      </c>
      <c r="Q187" s="171">
        <v>11.060585649999997</v>
      </c>
      <c r="R187" s="171">
        <v>9.1797119999999985</v>
      </c>
      <c r="S187" s="171">
        <v>10.42748875</v>
      </c>
      <c r="T187" s="173">
        <v>8.5632761999999989</v>
      </c>
    </row>
    <row r="188" spans="1:20" x14ac:dyDescent="0.2">
      <c r="A188" s="179" t="s">
        <v>3320</v>
      </c>
      <c r="B188" s="179" t="s">
        <v>3321</v>
      </c>
      <c r="C188" s="179" t="s">
        <v>1557</v>
      </c>
      <c r="D188" s="171">
        <v>38.530207999999995</v>
      </c>
      <c r="E188" s="171">
        <v>28.350184249999995</v>
      </c>
      <c r="F188" s="171">
        <v>23.102544950000002</v>
      </c>
      <c r="G188" s="171">
        <v>24.331698199999998</v>
      </c>
      <c r="H188" s="171">
        <v>21.064527149999996</v>
      </c>
      <c r="I188" s="171">
        <v>21.523849199999997</v>
      </c>
      <c r="J188" s="171">
        <v>22.642463900000003</v>
      </c>
      <c r="K188" s="171">
        <v>23.837078400000003</v>
      </c>
      <c r="L188" s="171">
        <v>26.575787100000003</v>
      </c>
      <c r="M188" s="171">
        <v>24.3449104</v>
      </c>
      <c r="N188" s="171">
        <v>25.170421150000003</v>
      </c>
      <c r="O188" s="171">
        <v>22.321439599999998</v>
      </c>
      <c r="P188" s="171">
        <v>21.970470449999997</v>
      </c>
      <c r="Q188" s="171">
        <v>30.466097300000001</v>
      </c>
      <c r="R188" s="171">
        <v>23.10145095</v>
      </c>
      <c r="S188" s="171">
        <v>25.243669950000001</v>
      </c>
      <c r="T188" s="173">
        <v>21.308301649999997</v>
      </c>
    </row>
    <row r="189" spans="1:20" x14ac:dyDescent="0.2">
      <c r="A189" s="179" t="s">
        <v>1836</v>
      </c>
      <c r="B189" s="179" t="s">
        <v>1837</v>
      </c>
      <c r="C189" s="179" t="s">
        <v>1557</v>
      </c>
      <c r="D189" s="171">
        <v>11.9028837</v>
      </c>
      <c r="E189" s="171">
        <v>8.7717951500000009</v>
      </c>
      <c r="F189" s="171">
        <v>7.8464357499999995</v>
      </c>
      <c r="G189" s="171">
        <v>7.3070139999999997</v>
      </c>
      <c r="H189" s="171">
        <v>7.178357150000001</v>
      </c>
      <c r="I189" s="171">
        <v>7.6618295500000002</v>
      </c>
      <c r="J189" s="171">
        <v>8.6114029999999993</v>
      </c>
      <c r="K189" s="171">
        <v>8.4589733999999979</v>
      </c>
      <c r="L189" s="171">
        <v>9.0361668999999978</v>
      </c>
      <c r="M189" s="171">
        <v>8.1573836000000011</v>
      </c>
      <c r="N189" s="171">
        <v>9.6842744000000014</v>
      </c>
      <c r="O189" s="171">
        <v>9.1616189500000011</v>
      </c>
      <c r="P189" s="171">
        <v>8.6140315499999982</v>
      </c>
      <c r="Q189" s="171">
        <v>14.439666550000004</v>
      </c>
      <c r="R189" s="171">
        <v>9.0308866999999999</v>
      </c>
      <c r="S189" s="171">
        <v>9.5331338500000022</v>
      </c>
      <c r="T189" s="173">
        <v>9.3489384499999986</v>
      </c>
    </row>
    <row r="190" spans="1:20" x14ac:dyDescent="0.2">
      <c r="A190" s="179" t="s">
        <v>828</v>
      </c>
      <c r="B190" s="179" t="s">
        <v>826</v>
      </c>
      <c r="C190" s="179" t="s">
        <v>1557</v>
      </c>
      <c r="D190" s="171">
        <v>20.56508475</v>
      </c>
      <c r="E190" s="171">
        <v>13.250204</v>
      </c>
      <c r="F190" s="171">
        <v>10.523636849999999</v>
      </c>
      <c r="G190" s="171">
        <v>10.86890885</v>
      </c>
      <c r="H190" s="171">
        <v>9.2943157499999991</v>
      </c>
      <c r="I190" s="171">
        <v>9.4897038000000027</v>
      </c>
      <c r="J190" s="171">
        <v>9.0255355999999995</v>
      </c>
      <c r="K190" s="171">
        <v>9.0441121999999989</v>
      </c>
      <c r="L190" s="171">
        <v>9.0945216500000008</v>
      </c>
      <c r="M190" s="171">
        <v>9.3106022499999987</v>
      </c>
      <c r="N190" s="171">
        <v>11.085617100000002</v>
      </c>
      <c r="O190" s="171">
        <v>9.8628154000000023</v>
      </c>
      <c r="P190" s="171">
        <v>8.8022655499999995</v>
      </c>
      <c r="Q190" s="171">
        <v>10.729746600000002</v>
      </c>
      <c r="R190" s="171">
        <v>10.596961449999998</v>
      </c>
      <c r="S190" s="171">
        <v>11.392867750000001</v>
      </c>
      <c r="T190" s="173">
        <v>9.5280027999999994</v>
      </c>
    </row>
    <row r="191" spans="1:20" x14ac:dyDescent="0.2">
      <c r="A191" s="179" t="s">
        <v>679</v>
      </c>
      <c r="B191" s="179" t="s">
        <v>190</v>
      </c>
      <c r="C191" s="179" t="s">
        <v>1557</v>
      </c>
      <c r="D191" s="171">
        <v>32.766317700000002</v>
      </c>
      <c r="E191" s="171">
        <v>24.964508549999994</v>
      </c>
      <c r="F191" s="171">
        <v>23.717061999999999</v>
      </c>
      <c r="G191" s="171">
        <v>23.522391200000008</v>
      </c>
      <c r="H191" s="171">
        <v>22.811231549999999</v>
      </c>
      <c r="I191" s="171">
        <v>22.853781050000002</v>
      </c>
      <c r="J191" s="171">
        <v>22.860471799999999</v>
      </c>
      <c r="K191" s="171">
        <v>23.150963800000003</v>
      </c>
      <c r="L191" s="171">
        <v>23.262105649999995</v>
      </c>
      <c r="M191" s="171">
        <v>22.734878649999999</v>
      </c>
      <c r="N191" s="171">
        <v>23.42996415</v>
      </c>
      <c r="O191" s="171">
        <v>23.470436600000003</v>
      </c>
      <c r="P191" s="171">
        <v>22.846573750000001</v>
      </c>
      <c r="Q191" s="171">
        <v>23.728738500000002</v>
      </c>
      <c r="R191" s="171">
        <v>23.117322950000005</v>
      </c>
      <c r="S191" s="171">
        <v>23.381291949999998</v>
      </c>
      <c r="T191" s="173">
        <v>23.299943949999999</v>
      </c>
    </row>
    <row r="192" spans="1:20" x14ac:dyDescent="0.2">
      <c r="A192" s="179" t="s">
        <v>688</v>
      </c>
      <c r="B192" s="179" t="s">
        <v>227</v>
      </c>
      <c r="C192" s="179" t="s">
        <v>1557</v>
      </c>
      <c r="D192" s="171">
        <v>21.589393649999998</v>
      </c>
      <c r="E192" s="171">
        <v>15.056937700000001</v>
      </c>
      <c r="F192" s="171">
        <v>13.912693200000003</v>
      </c>
      <c r="G192" s="171">
        <v>13.366290949999998</v>
      </c>
      <c r="H192" s="171">
        <v>13.287000500000001</v>
      </c>
      <c r="I192" s="171">
        <v>13.469236200000001</v>
      </c>
      <c r="J192" s="171">
        <v>13.09166875</v>
      </c>
      <c r="K192" s="171">
        <v>13.013267750000001</v>
      </c>
      <c r="L192" s="171">
        <v>13.2237653</v>
      </c>
      <c r="M192" s="171">
        <v>12.904503849999998</v>
      </c>
      <c r="N192" s="171">
        <v>13.323294499999999</v>
      </c>
      <c r="O192" s="171">
        <v>13.6304427</v>
      </c>
      <c r="P192" s="171">
        <v>12.888342349999999</v>
      </c>
      <c r="Q192" s="171">
        <v>13.42097695</v>
      </c>
      <c r="R192" s="171">
        <v>13.035934550000002</v>
      </c>
      <c r="S192" s="171">
        <v>12.672191799999998</v>
      </c>
      <c r="T192" s="173">
        <v>14.126041499999999</v>
      </c>
    </row>
    <row r="193" spans="1:20" x14ac:dyDescent="0.2">
      <c r="A193" s="179" t="s">
        <v>685</v>
      </c>
      <c r="B193" s="179" t="s">
        <v>228</v>
      </c>
      <c r="C193" s="179" t="s">
        <v>1557</v>
      </c>
      <c r="D193" s="171">
        <v>47.1685935</v>
      </c>
      <c r="E193" s="171">
        <v>32.823644000000002</v>
      </c>
      <c r="F193" s="171">
        <v>28.88515675</v>
      </c>
      <c r="G193" s="171">
        <v>29.672950349999997</v>
      </c>
      <c r="H193" s="171">
        <v>25.770878150000005</v>
      </c>
      <c r="I193" s="171">
        <v>25.760326650000003</v>
      </c>
      <c r="J193" s="171">
        <v>25.274702200000004</v>
      </c>
      <c r="K193" s="171">
        <v>25.338085900000003</v>
      </c>
      <c r="L193" s="171">
        <v>25.688647350000004</v>
      </c>
      <c r="M193" s="171">
        <v>26.735677149999997</v>
      </c>
      <c r="N193" s="171">
        <v>26.445517150000001</v>
      </c>
      <c r="O193" s="171">
        <v>26.712708600000003</v>
      </c>
      <c r="P193" s="171">
        <v>24.835236200000001</v>
      </c>
      <c r="Q193" s="171">
        <v>27.165313000000005</v>
      </c>
      <c r="R193" s="171">
        <v>26.506411799999995</v>
      </c>
      <c r="S193" s="171">
        <v>30.613098999999998</v>
      </c>
      <c r="T193" s="173">
        <v>25.515883900000002</v>
      </c>
    </row>
    <row r="194" spans="1:20" x14ac:dyDescent="0.2">
      <c r="A194" s="179" t="s">
        <v>684</v>
      </c>
      <c r="B194" s="179" t="s">
        <v>229</v>
      </c>
      <c r="C194" s="179" t="s">
        <v>1557</v>
      </c>
      <c r="D194" s="171">
        <v>41.622742299999992</v>
      </c>
      <c r="E194" s="171">
        <v>31.704279649999997</v>
      </c>
      <c r="F194" s="171">
        <v>27.395291049999997</v>
      </c>
      <c r="G194" s="171">
        <v>27.297270100000002</v>
      </c>
      <c r="H194" s="171">
        <v>25.873133500000002</v>
      </c>
      <c r="I194" s="171">
        <v>25.97603595</v>
      </c>
      <c r="J194" s="171">
        <v>26.043126050000001</v>
      </c>
      <c r="K194" s="171">
        <v>25.175331849999999</v>
      </c>
      <c r="L194" s="171">
        <v>26.073555550000002</v>
      </c>
      <c r="M194" s="171">
        <v>26.132722049999995</v>
      </c>
      <c r="N194" s="171">
        <v>26.896645299999999</v>
      </c>
      <c r="O194" s="171">
        <v>27.636104999999997</v>
      </c>
      <c r="P194" s="171">
        <v>25.213455449999998</v>
      </c>
      <c r="Q194" s="171">
        <v>28.392410250000001</v>
      </c>
      <c r="R194" s="171">
        <v>27.444786300000004</v>
      </c>
      <c r="S194" s="171">
        <v>30.604602049999993</v>
      </c>
      <c r="T194" s="173">
        <v>26.502393649999998</v>
      </c>
    </row>
    <row r="195" spans="1:20" x14ac:dyDescent="0.2">
      <c r="A195" s="179" t="s">
        <v>2324</v>
      </c>
      <c r="B195" s="179" t="s">
        <v>2325</v>
      </c>
      <c r="C195" s="179" t="s">
        <v>1557</v>
      </c>
      <c r="D195" s="171"/>
      <c r="E195" s="171">
        <v>22.492693941176476</v>
      </c>
      <c r="F195" s="171">
        <v>19.244352352941178</v>
      </c>
      <c r="G195" s="171">
        <v>13.693003882352942</v>
      </c>
      <c r="H195" s="171">
        <v>14.145876312500002</v>
      </c>
      <c r="I195" s="171">
        <v>14.2286245625</v>
      </c>
      <c r="J195" s="171">
        <v>13.884759937500002</v>
      </c>
      <c r="K195" s="171">
        <v>13.461254562500001</v>
      </c>
      <c r="L195" s="171">
        <v>12.558675125000002</v>
      </c>
      <c r="M195" s="171">
        <v>13.550785937499999</v>
      </c>
      <c r="N195" s="171">
        <v>16.985502375000003</v>
      </c>
      <c r="O195" s="171">
        <v>16.799274437500003</v>
      </c>
      <c r="P195" s="171">
        <v>14.533216374999999</v>
      </c>
      <c r="Q195" s="171">
        <v>14.182397214285714</v>
      </c>
      <c r="R195" s="171">
        <v>11.817321312499999</v>
      </c>
      <c r="S195" s="171">
        <v>11.086217937500001</v>
      </c>
      <c r="T195" s="173">
        <v>10.696983937500001</v>
      </c>
    </row>
    <row r="196" spans="1:20" x14ac:dyDescent="0.2">
      <c r="A196" s="179" t="s">
        <v>2486</v>
      </c>
      <c r="B196" s="179" t="s">
        <v>1273</v>
      </c>
      <c r="C196" s="179" t="s">
        <v>3212</v>
      </c>
      <c r="D196" s="171">
        <v>55.172075699999994</v>
      </c>
      <c r="E196" s="171">
        <v>55.401925850000012</v>
      </c>
      <c r="F196" s="171">
        <v>54.224874700000001</v>
      </c>
      <c r="G196" s="171">
        <v>53.209399300000008</v>
      </c>
      <c r="H196" s="171">
        <v>52.7686232</v>
      </c>
      <c r="I196" s="171">
        <v>51.924778349999997</v>
      </c>
      <c r="J196" s="171">
        <v>51.812142100000003</v>
      </c>
      <c r="K196" s="171">
        <v>51.048153199999994</v>
      </c>
      <c r="L196" s="171">
        <v>50.614877950000007</v>
      </c>
      <c r="M196" s="171">
        <v>49.760612399999999</v>
      </c>
      <c r="N196" s="171">
        <v>49.811730650000001</v>
      </c>
      <c r="O196" s="171">
        <v>49.992216749999997</v>
      </c>
      <c r="P196" s="171">
        <v>48.38242185</v>
      </c>
      <c r="Q196" s="171">
        <v>49.395565849999997</v>
      </c>
      <c r="R196" s="171">
        <v>50.17703375</v>
      </c>
      <c r="S196" s="171">
        <v>49.01424505</v>
      </c>
      <c r="T196" s="173">
        <v>48.80504655</v>
      </c>
    </row>
    <row r="197" spans="1:20" x14ac:dyDescent="0.2">
      <c r="A197" s="179" t="s">
        <v>2487</v>
      </c>
      <c r="B197" s="179" t="s">
        <v>2104</v>
      </c>
      <c r="C197" s="179" t="s">
        <v>3212</v>
      </c>
      <c r="D197" s="171">
        <v>57.899247150000008</v>
      </c>
      <c r="E197" s="171">
        <v>50.9298705</v>
      </c>
      <c r="F197" s="171">
        <v>45.929044949999998</v>
      </c>
      <c r="G197" s="171">
        <v>42.243135600000002</v>
      </c>
      <c r="H197" s="171">
        <v>39.667400750000006</v>
      </c>
      <c r="I197" s="171">
        <v>39.941288550000003</v>
      </c>
      <c r="J197" s="171">
        <v>39.686171799999997</v>
      </c>
      <c r="K197" s="171">
        <v>38.469822900000011</v>
      </c>
      <c r="L197" s="171">
        <v>39.618674899999995</v>
      </c>
      <c r="M197" s="171">
        <v>38.692919399999994</v>
      </c>
      <c r="N197" s="171">
        <v>40.124425200000005</v>
      </c>
      <c r="O197" s="171">
        <v>37.708195949999997</v>
      </c>
      <c r="P197" s="171">
        <v>37.44169775000001</v>
      </c>
      <c r="Q197" s="171">
        <v>44.557547649999997</v>
      </c>
      <c r="R197" s="171">
        <v>33.518452049999993</v>
      </c>
      <c r="S197" s="171">
        <v>32.343683900000002</v>
      </c>
      <c r="T197" s="173">
        <v>31.958776350000004</v>
      </c>
    </row>
    <row r="198" spans="1:20" x14ac:dyDescent="0.2">
      <c r="A198" s="179" t="s">
        <v>3522</v>
      </c>
      <c r="B198" s="179" t="s">
        <v>3523</v>
      </c>
      <c r="C198" s="179" t="s">
        <v>3212</v>
      </c>
      <c r="D198" s="171">
        <v>29.08417976470588</v>
      </c>
      <c r="E198" s="171">
        <v>27.166415722222222</v>
      </c>
      <c r="F198" s="171">
        <v>26.859549263157898</v>
      </c>
      <c r="G198" s="171">
        <v>27.42561365000001</v>
      </c>
      <c r="H198" s="171">
        <v>27.480738300000002</v>
      </c>
      <c r="I198" s="171">
        <v>28.747419849999993</v>
      </c>
      <c r="J198" s="171">
        <v>28.623583549999999</v>
      </c>
      <c r="K198" s="171">
        <v>27.918662099999999</v>
      </c>
      <c r="L198" s="171">
        <v>30.046487800000001</v>
      </c>
      <c r="M198" s="171">
        <v>28.406779500000006</v>
      </c>
      <c r="N198" s="171">
        <v>29.952067350000011</v>
      </c>
      <c r="O198" s="171">
        <v>29.276270099999998</v>
      </c>
      <c r="P198" s="171">
        <v>33.574941899999999</v>
      </c>
      <c r="Q198" s="171">
        <v>48.493283899999994</v>
      </c>
      <c r="R198" s="171">
        <v>32.051065500000007</v>
      </c>
      <c r="S198" s="171">
        <v>35.468104650000001</v>
      </c>
      <c r="T198" s="173">
        <v>37.654627999999995</v>
      </c>
    </row>
    <row r="199" spans="1:20" x14ac:dyDescent="0.2">
      <c r="A199" s="179" t="s">
        <v>3050</v>
      </c>
      <c r="B199" s="179" t="s">
        <v>890</v>
      </c>
      <c r="C199" s="179" t="s">
        <v>3212</v>
      </c>
      <c r="D199" s="171">
        <v>61.819149549999999</v>
      </c>
      <c r="E199" s="171">
        <v>50.09915980000001</v>
      </c>
      <c r="F199" s="171">
        <v>45.678962200000001</v>
      </c>
      <c r="G199" s="171">
        <v>43.230132399999988</v>
      </c>
      <c r="H199" s="171">
        <v>41.536819350000002</v>
      </c>
      <c r="I199" s="171">
        <v>41.671716350000004</v>
      </c>
      <c r="J199" s="171">
        <v>41.610876400000002</v>
      </c>
      <c r="K199" s="171">
        <v>41.047416949999999</v>
      </c>
      <c r="L199" s="171">
        <v>41.844760950000001</v>
      </c>
      <c r="M199" s="171">
        <v>40.960259500000006</v>
      </c>
      <c r="N199" s="171">
        <v>42.614746150000002</v>
      </c>
      <c r="O199" s="171">
        <v>40.7845437</v>
      </c>
      <c r="P199" s="171">
        <v>41.55825449999999</v>
      </c>
      <c r="Q199" s="171">
        <v>54.695735950000007</v>
      </c>
      <c r="R199" s="171">
        <v>43.117902949999994</v>
      </c>
      <c r="S199" s="171">
        <v>43.331766349999995</v>
      </c>
      <c r="T199" s="173">
        <v>44.794280549999996</v>
      </c>
    </row>
    <row r="200" spans="1:20" x14ac:dyDescent="0.2">
      <c r="A200" s="179" t="s">
        <v>1456</v>
      </c>
      <c r="B200" s="179" t="s">
        <v>922</v>
      </c>
      <c r="C200" s="179" t="s">
        <v>3212</v>
      </c>
      <c r="D200" s="171">
        <v>48.582580249999992</v>
      </c>
      <c r="E200" s="171">
        <v>41.645133749999999</v>
      </c>
      <c r="F200" s="171">
        <v>42.037291800000006</v>
      </c>
      <c r="G200" s="171">
        <v>42.193459400000002</v>
      </c>
      <c r="H200" s="171">
        <v>46.967217550000001</v>
      </c>
      <c r="I200" s="171">
        <v>51.599465950000003</v>
      </c>
      <c r="J200" s="171">
        <v>52.270266599999992</v>
      </c>
      <c r="K200" s="171">
        <v>43.3195707</v>
      </c>
      <c r="L200" s="171">
        <v>41.125277950000005</v>
      </c>
      <c r="M200" s="171">
        <v>42.468897850000005</v>
      </c>
      <c r="N200" s="171">
        <v>41.904204699999994</v>
      </c>
      <c r="O200" s="171">
        <v>41.58357505</v>
      </c>
      <c r="P200" s="171">
        <v>41.448719200000006</v>
      </c>
      <c r="Q200" s="171">
        <v>44.8221378</v>
      </c>
      <c r="R200" s="171">
        <v>45.020600950000002</v>
      </c>
      <c r="S200" s="171">
        <v>47.113474699999998</v>
      </c>
      <c r="T200" s="173">
        <v>48.248723549999994</v>
      </c>
    </row>
    <row r="201" spans="1:20" x14ac:dyDescent="0.2">
      <c r="A201" s="179" t="s">
        <v>1386</v>
      </c>
      <c r="B201" s="179" t="s">
        <v>1387</v>
      </c>
      <c r="C201" s="179" t="s">
        <v>3212</v>
      </c>
      <c r="D201" s="171">
        <v>36.035130249999995</v>
      </c>
      <c r="E201" s="171">
        <v>59.790511649999999</v>
      </c>
      <c r="F201" s="171">
        <v>59.033024400000009</v>
      </c>
      <c r="G201" s="171">
        <v>57.796362749999993</v>
      </c>
      <c r="H201" s="171">
        <v>57.627073150000015</v>
      </c>
      <c r="I201" s="171">
        <v>57.437832842105273</v>
      </c>
      <c r="J201" s="171">
        <v>66.988253600000007</v>
      </c>
      <c r="K201" s="171">
        <v>59.162286950000009</v>
      </c>
      <c r="L201" s="171">
        <v>59.204838500000015</v>
      </c>
      <c r="M201" s="171">
        <v>59.851481050000004</v>
      </c>
      <c r="N201" s="171">
        <v>59.676342300000002</v>
      </c>
      <c r="O201" s="171">
        <v>59.293317200000004</v>
      </c>
      <c r="P201" s="171">
        <v>60.1942363</v>
      </c>
      <c r="Q201" s="171">
        <v>61.296853750000004</v>
      </c>
      <c r="R201" s="171">
        <v>44.444959349999991</v>
      </c>
      <c r="S201" s="171">
        <v>54.312554850000005</v>
      </c>
      <c r="T201" s="173">
        <v>57.572352300000013</v>
      </c>
    </row>
    <row r="202" spans="1:20" x14ac:dyDescent="0.2">
      <c r="A202" s="179" t="s">
        <v>1376</v>
      </c>
      <c r="B202" s="179" t="s">
        <v>1377</v>
      </c>
      <c r="C202" s="179" t="s">
        <v>3212</v>
      </c>
      <c r="D202" s="171">
        <v>41.690541888888887</v>
      </c>
      <c r="E202" s="171">
        <v>37.864919666666658</v>
      </c>
      <c r="F202" s="171">
        <v>36.964141947368425</v>
      </c>
      <c r="G202" s="171">
        <v>36.145852499999997</v>
      </c>
      <c r="H202" s="171">
        <v>35.773248049999992</v>
      </c>
      <c r="I202" s="171">
        <v>35.696921200000006</v>
      </c>
      <c r="J202" s="171">
        <v>35.950535399999993</v>
      </c>
      <c r="K202" s="171">
        <v>35.920935249999992</v>
      </c>
      <c r="L202" s="171">
        <v>37.49943764999999</v>
      </c>
      <c r="M202" s="171">
        <v>35.754012300000014</v>
      </c>
      <c r="N202" s="171">
        <v>36.513952649999993</v>
      </c>
      <c r="O202" s="171">
        <v>37.110942899999998</v>
      </c>
      <c r="P202" s="171">
        <v>35.248655849999992</v>
      </c>
      <c r="Q202" s="171">
        <v>36.280576999999994</v>
      </c>
      <c r="R202" s="171">
        <v>36.464050099999994</v>
      </c>
      <c r="S202" s="171">
        <v>36.397845299999993</v>
      </c>
      <c r="T202" s="173">
        <v>37.407035649999997</v>
      </c>
    </row>
    <row r="203" spans="1:20" x14ac:dyDescent="0.2">
      <c r="A203" s="179" t="s">
        <v>2488</v>
      </c>
      <c r="B203" s="179" t="s">
        <v>1072</v>
      </c>
      <c r="C203" s="179" t="s">
        <v>3212</v>
      </c>
      <c r="D203" s="171">
        <v>17.6500509</v>
      </c>
      <c r="E203" s="171">
        <v>13.865051600000001</v>
      </c>
      <c r="F203" s="171">
        <v>12.725550500000001</v>
      </c>
      <c r="G203" s="171">
        <v>12.055974950000001</v>
      </c>
      <c r="H203" s="171">
        <v>11.921447349999998</v>
      </c>
      <c r="I203" s="171">
        <v>11.7161106</v>
      </c>
      <c r="J203" s="171">
        <v>11.834873699999999</v>
      </c>
      <c r="K203" s="171">
        <v>12.308704300000004</v>
      </c>
      <c r="L203" s="171">
        <v>12.432506699999998</v>
      </c>
      <c r="M203" s="171">
        <v>12.263483800000003</v>
      </c>
      <c r="N203" s="171">
        <v>12.451831</v>
      </c>
      <c r="O203" s="171">
        <v>13.416841199999999</v>
      </c>
      <c r="P203" s="171">
        <v>12.51854355</v>
      </c>
      <c r="Q203" s="171">
        <v>13.559756249999998</v>
      </c>
      <c r="R203" s="171">
        <v>13.550486250000002</v>
      </c>
      <c r="S203" s="171">
        <v>13.2391176</v>
      </c>
      <c r="T203" s="173">
        <v>15.4490148</v>
      </c>
    </row>
    <row r="204" spans="1:20" x14ac:dyDescent="0.2">
      <c r="A204" s="179" t="s">
        <v>2489</v>
      </c>
      <c r="B204" s="179" t="s">
        <v>1136</v>
      </c>
      <c r="C204" s="179" t="s">
        <v>3212</v>
      </c>
      <c r="D204" s="171">
        <v>35.298636550000005</v>
      </c>
      <c r="E204" s="171">
        <v>30.384353149999992</v>
      </c>
      <c r="F204" s="171">
        <v>27.713032549999998</v>
      </c>
      <c r="G204" s="171">
        <v>26.41054085</v>
      </c>
      <c r="H204" s="171">
        <v>25.373314349999998</v>
      </c>
      <c r="I204" s="171">
        <v>25.393807000000002</v>
      </c>
      <c r="J204" s="171">
        <v>25.622789799999993</v>
      </c>
      <c r="K204" s="171">
        <v>25.894046050000004</v>
      </c>
      <c r="L204" s="171">
        <v>26.161699550000002</v>
      </c>
      <c r="M204" s="171">
        <v>25.948602599999997</v>
      </c>
      <c r="N204" s="171">
        <v>26.322878849999995</v>
      </c>
      <c r="O204" s="171">
        <v>26.443282599999996</v>
      </c>
      <c r="P204" s="171">
        <v>25.447383199999997</v>
      </c>
      <c r="Q204" s="171">
        <v>26.337674199999999</v>
      </c>
      <c r="R204" s="171">
        <v>26.257731700000001</v>
      </c>
      <c r="S204" s="171">
        <v>26.354289950000002</v>
      </c>
      <c r="T204" s="173">
        <v>27.889332200000002</v>
      </c>
    </row>
    <row r="205" spans="1:20" x14ac:dyDescent="0.2">
      <c r="A205" s="179" t="s">
        <v>1457</v>
      </c>
      <c r="B205" s="179" t="s">
        <v>1073</v>
      </c>
      <c r="C205" s="179" t="s">
        <v>3212</v>
      </c>
      <c r="D205" s="171">
        <v>42.801158449999988</v>
      </c>
      <c r="E205" s="171">
        <v>39.039701549999997</v>
      </c>
      <c r="F205" s="171">
        <v>36.710141150000005</v>
      </c>
      <c r="G205" s="171">
        <v>35.4279571</v>
      </c>
      <c r="H205" s="171">
        <v>35.089321499999997</v>
      </c>
      <c r="I205" s="171">
        <v>34.889677799999994</v>
      </c>
      <c r="J205" s="171">
        <v>35.048122249999992</v>
      </c>
      <c r="K205" s="171">
        <v>34.811070799999996</v>
      </c>
      <c r="L205" s="171">
        <v>35.134137799999998</v>
      </c>
      <c r="M205" s="171">
        <v>33.222212150000004</v>
      </c>
      <c r="N205" s="171">
        <v>33.236486450000001</v>
      </c>
      <c r="O205" s="171">
        <v>31.160777900000006</v>
      </c>
      <c r="P205" s="171">
        <v>30.277038949999998</v>
      </c>
      <c r="Q205" s="171">
        <v>43.514283549999995</v>
      </c>
      <c r="R205" s="171">
        <v>34.80726649999999</v>
      </c>
      <c r="S205" s="171">
        <v>31.521696850000001</v>
      </c>
      <c r="T205" s="173">
        <v>30.638519249999995</v>
      </c>
    </row>
    <row r="206" spans="1:20" x14ac:dyDescent="0.2">
      <c r="A206" s="179" t="s">
        <v>1458</v>
      </c>
      <c r="B206" s="179" t="s">
        <v>1137</v>
      </c>
      <c r="C206" s="179" t="s">
        <v>3212</v>
      </c>
      <c r="D206" s="171">
        <v>46.37592089999999</v>
      </c>
      <c r="E206" s="171">
        <v>40.703276150000008</v>
      </c>
      <c r="F206" s="171">
        <v>38.264277449999994</v>
      </c>
      <c r="G206" s="171">
        <v>36.269802550000001</v>
      </c>
      <c r="H206" s="171">
        <v>35.828733299999996</v>
      </c>
      <c r="I206" s="171">
        <v>36.238435050000007</v>
      </c>
      <c r="J206" s="171">
        <v>36.081085000000002</v>
      </c>
      <c r="K206" s="171">
        <v>36.313351650000001</v>
      </c>
      <c r="L206" s="171">
        <v>36.984466500000003</v>
      </c>
      <c r="M206" s="171">
        <v>35.635552249999996</v>
      </c>
      <c r="N206" s="171">
        <v>35.394994850000003</v>
      </c>
      <c r="O206" s="171">
        <v>33.207218749999996</v>
      </c>
      <c r="P206" s="171">
        <v>31.990523799999998</v>
      </c>
      <c r="Q206" s="171">
        <v>44.303671849999994</v>
      </c>
      <c r="R206" s="171">
        <v>34.90814245</v>
      </c>
      <c r="S206" s="171">
        <v>31.517090400000001</v>
      </c>
      <c r="T206" s="173">
        <v>30.935394800000001</v>
      </c>
    </row>
    <row r="207" spans="1:20" x14ac:dyDescent="0.2">
      <c r="A207" s="179" t="s">
        <v>1459</v>
      </c>
      <c r="B207" s="179" t="s">
        <v>1135</v>
      </c>
      <c r="C207" s="179" t="s">
        <v>3212</v>
      </c>
      <c r="D207" s="171">
        <v>47.182153611111119</v>
      </c>
      <c r="E207" s="171">
        <v>44.403102833333342</v>
      </c>
      <c r="F207" s="171">
        <v>43.69319621052631</v>
      </c>
      <c r="G207" s="171">
        <v>42.596252949999993</v>
      </c>
      <c r="H207" s="171">
        <v>42.242726899999994</v>
      </c>
      <c r="I207" s="171">
        <v>42.844470800000003</v>
      </c>
      <c r="J207" s="171">
        <v>42.947791700000003</v>
      </c>
      <c r="K207" s="171">
        <v>43.398924999999998</v>
      </c>
      <c r="L207" s="171">
        <v>43.040370100000004</v>
      </c>
      <c r="M207" s="171">
        <v>42.675504500000002</v>
      </c>
      <c r="N207" s="171">
        <v>42.154510099999996</v>
      </c>
      <c r="O207" s="171">
        <v>40.976422249999999</v>
      </c>
      <c r="P207" s="171">
        <v>39.380723050000007</v>
      </c>
      <c r="Q207" s="171">
        <v>53.044867599999996</v>
      </c>
      <c r="R207" s="171">
        <v>42.532917299999994</v>
      </c>
      <c r="S207" s="171">
        <v>37.765146949999995</v>
      </c>
      <c r="T207" s="173">
        <v>37.14814084999999</v>
      </c>
    </row>
    <row r="208" spans="1:20" x14ac:dyDescent="0.2">
      <c r="A208" s="179" t="s">
        <v>2490</v>
      </c>
      <c r="B208" s="179" t="s">
        <v>1080</v>
      </c>
      <c r="C208" s="179" t="s">
        <v>3212</v>
      </c>
      <c r="D208" s="171">
        <v>36.860767150000001</v>
      </c>
      <c r="E208" s="171">
        <v>33.565924299999992</v>
      </c>
      <c r="F208" s="171">
        <v>32.339936899999998</v>
      </c>
      <c r="G208" s="171">
        <v>30.207373700000005</v>
      </c>
      <c r="H208" s="171">
        <v>29.272238299999998</v>
      </c>
      <c r="I208" s="171">
        <v>29.080496199999999</v>
      </c>
      <c r="J208" s="171">
        <v>29.396319000000005</v>
      </c>
      <c r="K208" s="171">
        <v>29.49210094999999</v>
      </c>
      <c r="L208" s="171">
        <v>30.004366549999997</v>
      </c>
      <c r="M208" s="171">
        <v>29.830292200000002</v>
      </c>
      <c r="N208" s="171">
        <v>30.584418950000003</v>
      </c>
      <c r="O208" s="171">
        <v>31.083023750000002</v>
      </c>
      <c r="P208" s="171">
        <v>29.486179399999997</v>
      </c>
      <c r="Q208" s="171">
        <v>30.258153200000002</v>
      </c>
      <c r="R208" s="171">
        <v>31.185227649999995</v>
      </c>
      <c r="S208" s="171">
        <v>30.623881700000005</v>
      </c>
      <c r="T208" s="173">
        <v>34.270243750000006</v>
      </c>
    </row>
    <row r="209" spans="1:20" x14ac:dyDescent="0.2">
      <c r="A209" s="179" t="s">
        <v>2491</v>
      </c>
      <c r="B209" s="179" t="s">
        <v>1134</v>
      </c>
      <c r="C209" s="179" t="s">
        <v>3212</v>
      </c>
      <c r="D209" s="171">
        <v>36.763568149999998</v>
      </c>
      <c r="E209" s="171">
        <v>33.290554349999994</v>
      </c>
      <c r="F209" s="171">
        <v>31.252181599999993</v>
      </c>
      <c r="G209" s="171">
        <v>29.936522950000001</v>
      </c>
      <c r="H209" s="171">
        <v>28.426490850000004</v>
      </c>
      <c r="I209" s="171">
        <v>28.434521150000002</v>
      </c>
      <c r="J209" s="171">
        <v>28.401894849999991</v>
      </c>
      <c r="K209" s="171">
        <v>28.366852399999999</v>
      </c>
      <c r="L209" s="171">
        <v>29.236445000000003</v>
      </c>
      <c r="M209" s="171">
        <v>28.585547500000001</v>
      </c>
      <c r="N209" s="171">
        <v>29.04876595</v>
      </c>
      <c r="O209" s="171">
        <v>29.189047500000004</v>
      </c>
      <c r="P209" s="171">
        <v>28.342237599999997</v>
      </c>
      <c r="Q209" s="171">
        <v>29.33587584999999</v>
      </c>
      <c r="R209" s="171">
        <v>29.28919355</v>
      </c>
      <c r="S209" s="171">
        <v>29.122785750000002</v>
      </c>
      <c r="T209" s="173">
        <v>30.842575749999998</v>
      </c>
    </row>
    <row r="210" spans="1:20" x14ac:dyDescent="0.2">
      <c r="A210" s="179" t="s">
        <v>2492</v>
      </c>
      <c r="B210" s="179" t="s">
        <v>1075</v>
      </c>
      <c r="C210" s="179" t="s">
        <v>3212</v>
      </c>
      <c r="D210" s="171">
        <v>27.189263800000003</v>
      </c>
      <c r="E210" s="171">
        <v>20.837640100000005</v>
      </c>
      <c r="F210" s="171">
        <v>19.82750815</v>
      </c>
      <c r="G210" s="171">
        <v>19.385888499999997</v>
      </c>
      <c r="H210" s="171">
        <v>19.1177314</v>
      </c>
      <c r="I210" s="171">
        <v>18.542634</v>
      </c>
      <c r="J210" s="171">
        <v>18.965581599999997</v>
      </c>
      <c r="K210" s="171">
        <v>19.221678749999999</v>
      </c>
      <c r="L210" s="171">
        <v>18.925321450000002</v>
      </c>
      <c r="M210" s="171">
        <v>18.761540749999998</v>
      </c>
      <c r="N210" s="171">
        <v>18.755195149999999</v>
      </c>
      <c r="O210" s="171">
        <v>19.163527949999995</v>
      </c>
      <c r="P210" s="171">
        <v>18.454189500000002</v>
      </c>
      <c r="Q210" s="171">
        <v>19.082666700000004</v>
      </c>
      <c r="R210" s="171">
        <v>19.398980300000002</v>
      </c>
      <c r="S210" s="171">
        <v>19.35105235</v>
      </c>
      <c r="T210" s="173">
        <v>21.384288050000002</v>
      </c>
    </row>
    <row r="211" spans="1:20" x14ac:dyDescent="0.2">
      <c r="A211" s="179" t="s">
        <v>2493</v>
      </c>
      <c r="B211" s="179" t="s">
        <v>1138</v>
      </c>
      <c r="C211" s="179" t="s">
        <v>3212</v>
      </c>
      <c r="D211" s="171">
        <v>37.441021200000002</v>
      </c>
      <c r="E211" s="171">
        <v>32.280509250000001</v>
      </c>
      <c r="F211" s="171">
        <v>30.579521200000006</v>
      </c>
      <c r="G211" s="171">
        <v>29.80463305</v>
      </c>
      <c r="H211" s="171">
        <v>29.197516099999991</v>
      </c>
      <c r="I211" s="171">
        <v>29.308433400000006</v>
      </c>
      <c r="J211" s="171">
        <v>29.156809250000002</v>
      </c>
      <c r="K211" s="171">
        <v>29.046145449999994</v>
      </c>
      <c r="L211" s="171">
        <v>29.448004900000001</v>
      </c>
      <c r="M211" s="171">
        <v>28.976102400000002</v>
      </c>
      <c r="N211" s="171">
        <v>29.32539885000001</v>
      </c>
      <c r="O211" s="171">
        <v>29.456175699999999</v>
      </c>
      <c r="P211" s="171">
        <v>28.831719800000002</v>
      </c>
      <c r="Q211" s="171">
        <v>29.215931350000005</v>
      </c>
      <c r="R211" s="171">
        <v>29.296181699999995</v>
      </c>
      <c r="S211" s="171">
        <v>29.457724349999999</v>
      </c>
      <c r="T211" s="173">
        <v>31.712517449999996</v>
      </c>
    </row>
    <row r="212" spans="1:20" x14ac:dyDescent="0.2">
      <c r="A212" s="179" t="s">
        <v>2494</v>
      </c>
      <c r="B212" s="179" t="s">
        <v>1133</v>
      </c>
      <c r="C212" s="179" t="s">
        <v>3212</v>
      </c>
      <c r="D212" s="171">
        <v>37.007339600000009</v>
      </c>
      <c r="E212" s="171">
        <v>31.059072950000008</v>
      </c>
      <c r="F212" s="171">
        <v>28.712349400000004</v>
      </c>
      <c r="G212" s="171">
        <v>26.766186949999998</v>
      </c>
      <c r="H212" s="171">
        <v>25.080987950000001</v>
      </c>
      <c r="I212" s="171">
        <v>25.397169900000005</v>
      </c>
      <c r="J212" s="171">
        <v>25.299571450000002</v>
      </c>
      <c r="K212" s="171">
        <v>25.41823655</v>
      </c>
      <c r="L212" s="171">
        <v>26.022918750000002</v>
      </c>
      <c r="M212" s="171">
        <v>25.406267300000003</v>
      </c>
      <c r="N212" s="171">
        <v>25.547103849999999</v>
      </c>
      <c r="O212" s="171">
        <v>25.936509449999999</v>
      </c>
      <c r="P212" s="171">
        <v>25.281950699999999</v>
      </c>
      <c r="Q212" s="171">
        <v>26.168749800000001</v>
      </c>
      <c r="R212" s="171">
        <v>25.998609099999999</v>
      </c>
      <c r="S212" s="171">
        <v>25.5729182</v>
      </c>
      <c r="T212" s="173">
        <v>27.56195915</v>
      </c>
    </row>
    <row r="213" spans="1:20" x14ac:dyDescent="0.2">
      <c r="A213" s="179" t="s">
        <v>2495</v>
      </c>
      <c r="B213" s="179" t="s">
        <v>1066</v>
      </c>
      <c r="C213" s="179" t="s">
        <v>3212</v>
      </c>
      <c r="D213" s="171">
        <v>21.432068400000002</v>
      </c>
      <c r="E213" s="171">
        <v>17.414103500000003</v>
      </c>
      <c r="F213" s="171">
        <v>15.955839949999998</v>
      </c>
      <c r="G213" s="171">
        <v>15.196683350000001</v>
      </c>
      <c r="H213" s="171">
        <v>14.86138515</v>
      </c>
      <c r="I213" s="171">
        <v>14.567753700000001</v>
      </c>
      <c r="J213" s="171">
        <v>14.753517050000003</v>
      </c>
      <c r="K213" s="171">
        <v>14.826511050000002</v>
      </c>
      <c r="L213" s="171">
        <v>14.766201599999999</v>
      </c>
      <c r="M213" s="171">
        <v>14.552755050000002</v>
      </c>
      <c r="N213" s="171">
        <v>14.810732100000005</v>
      </c>
      <c r="O213" s="171">
        <v>15.014343349999999</v>
      </c>
      <c r="P213" s="171">
        <v>14.240186449999999</v>
      </c>
      <c r="Q213" s="171">
        <v>16.168661750000002</v>
      </c>
      <c r="R213" s="171">
        <v>15.731612699999999</v>
      </c>
      <c r="S213" s="171">
        <v>15.425001150000003</v>
      </c>
      <c r="T213" s="173">
        <v>17.567264699999999</v>
      </c>
    </row>
    <row r="214" spans="1:20" x14ac:dyDescent="0.2">
      <c r="A214" s="179" t="s">
        <v>2496</v>
      </c>
      <c r="B214" s="179" t="s">
        <v>2388</v>
      </c>
      <c r="C214" s="179" t="s">
        <v>3212</v>
      </c>
      <c r="D214" s="171">
        <v>68.094833449999996</v>
      </c>
      <c r="E214" s="171">
        <v>54.583269950000002</v>
      </c>
      <c r="F214" s="171">
        <v>48.702593749999998</v>
      </c>
      <c r="G214" s="171">
        <v>52.633933149999997</v>
      </c>
      <c r="H214" s="171">
        <v>52.368208000000003</v>
      </c>
      <c r="I214" s="171">
        <v>51.351077200000006</v>
      </c>
      <c r="J214" s="171">
        <v>50.978604000000004</v>
      </c>
      <c r="K214" s="171">
        <v>50.632284400000003</v>
      </c>
      <c r="L214" s="171">
        <v>50.977914549999994</v>
      </c>
      <c r="M214" s="171">
        <v>51.382828300000007</v>
      </c>
      <c r="N214" s="171">
        <v>54.979555649999988</v>
      </c>
      <c r="O214" s="171">
        <v>55.303627199999994</v>
      </c>
      <c r="P214" s="171">
        <v>53.40976264999999</v>
      </c>
      <c r="Q214" s="171">
        <v>54.77737874999999</v>
      </c>
      <c r="R214" s="171">
        <v>55.293907249999997</v>
      </c>
      <c r="S214" s="171">
        <v>53.369560800000002</v>
      </c>
      <c r="T214" s="173">
        <v>53.38177129999999</v>
      </c>
    </row>
    <row r="215" spans="1:20" x14ac:dyDescent="0.2">
      <c r="A215" s="179" t="s">
        <v>2497</v>
      </c>
      <c r="B215" s="179" t="s">
        <v>2387</v>
      </c>
      <c r="C215" s="179" t="s">
        <v>3212</v>
      </c>
      <c r="D215" s="171">
        <v>61.744853899999988</v>
      </c>
      <c r="E215" s="171">
        <v>57.862112500000002</v>
      </c>
      <c r="F215" s="171">
        <v>54.04809195</v>
      </c>
      <c r="G215" s="171">
        <v>52.730185200000008</v>
      </c>
      <c r="H215" s="171">
        <v>52.193427849999992</v>
      </c>
      <c r="I215" s="171">
        <v>50.914240600000007</v>
      </c>
      <c r="J215" s="171">
        <v>52.996567549999995</v>
      </c>
      <c r="K215" s="171">
        <v>52.275277349999996</v>
      </c>
      <c r="L215" s="171">
        <v>51.085846349999997</v>
      </c>
      <c r="M215" s="171">
        <v>51.797163800000007</v>
      </c>
      <c r="N215" s="171">
        <v>52.518343800000004</v>
      </c>
      <c r="O215" s="171">
        <v>52.853026700000001</v>
      </c>
      <c r="P215" s="171">
        <v>51.454907949999985</v>
      </c>
      <c r="Q215" s="171">
        <v>52.892457549999996</v>
      </c>
      <c r="R215" s="171">
        <v>58.5979569</v>
      </c>
      <c r="S215" s="171">
        <v>54.378438299999992</v>
      </c>
      <c r="T215" s="173">
        <v>54.209910499999992</v>
      </c>
    </row>
    <row r="216" spans="1:20" x14ac:dyDescent="0.2">
      <c r="A216" s="179" t="s">
        <v>2498</v>
      </c>
      <c r="B216" s="179" t="s">
        <v>1972</v>
      </c>
      <c r="C216" s="179" t="s">
        <v>3212</v>
      </c>
      <c r="D216" s="171">
        <v>68.544125421052627</v>
      </c>
      <c r="E216" s="171">
        <v>73.911746400000027</v>
      </c>
      <c r="F216" s="171">
        <v>78.745227149999991</v>
      </c>
      <c r="G216" s="171">
        <v>77.405014949999995</v>
      </c>
      <c r="H216" s="171">
        <v>73.42985994999998</v>
      </c>
      <c r="I216" s="171">
        <v>71.365040799999974</v>
      </c>
      <c r="J216" s="171">
        <v>71.733597349999997</v>
      </c>
      <c r="K216" s="171">
        <v>71.089627499999992</v>
      </c>
      <c r="L216" s="171">
        <v>70.144631899999993</v>
      </c>
      <c r="M216" s="171">
        <v>68.579315099999988</v>
      </c>
      <c r="N216" s="171">
        <v>69.527208300000012</v>
      </c>
      <c r="O216" s="171">
        <v>74.982609750000009</v>
      </c>
      <c r="P216" s="171">
        <v>70.530016399999994</v>
      </c>
      <c r="Q216" s="171">
        <v>73.196198500000008</v>
      </c>
      <c r="R216" s="171">
        <v>78.493003800000011</v>
      </c>
      <c r="S216" s="171">
        <v>76.031096050000002</v>
      </c>
      <c r="T216" s="173">
        <v>73.122674000000004</v>
      </c>
    </row>
    <row r="217" spans="1:20" x14ac:dyDescent="0.2">
      <c r="A217" s="179" t="s">
        <v>2499</v>
      </c>
      <c r="B217" s="179" t="s">
        <v>813</v>
      </c>
      <c r="C217" s="179" t="s">
        <v>3212</v>
      </c>
      <c r="D217" s="171">
        <v>28.878988600000003</v>
      </c>
      <c r="E217" s="171">
        <v>23.099672449999996</v>
      </c>
      <c r="F217" s="171">
        <v>18.819206349999998</v>
      </c>
      <c r="G217" s="171">
        <v>17.041304900000004</v>
      </c>
      <c r="H217" s="171">
        <v>15.419383000000002</v>
      </c>
      <c r="I217" s="171">
        <v>15.260482900000003</v>
      </c>
      <c r="J217" s="171">
        <v>15.169404499999995</v>
      </c>
      <c r="K217" s="171">
        <v>15.188263549999999</v>
      </c>
      <c r="L217" s="171">
        <v>15.291043950000002</v>
      </c>
      <c r="M217" s="171">
        <v>15.05173825</v>
      </c>
      <c r="N217" s="171">
        <v>15.813055650000004</v>
      </c>
      <c r="O217" s="171">
        <v>17.355028700000002</v>
      </c>
      <c r="P217" s="171">
        <v>16.5254586</v>
      </c>
      <c r="Q217" s="171">
        <v>22.461436900000002</v>
      </c>
      <c r="R217" s="171">
        <v>21.939249</v>
      </c>
      <c r="S217" s="171">
        <v>18.318723549999994</v>
      </c>
      <c r="T217" s="173">
        <v>18.430328300000003</v>
      </c>
    </row>
    <row r="218" spans="1:20" x14ac:dyDescent="0.2">
      <c r="A218" s="179" t="s">
        <v>2500</v>
      </c>
      <c r="B218" s="179" t="s">
        <v>814</v>
      </c>
      <c r="C218" s="179" t="s">
        <v>3212</v>
      </c>
      <c r="D218" s="171">
        <v>17.510192449999998</v>
      </c>
      <c r="E218" s="171">
        <v>14.009047650000003</v>
      </c>
      <c r="F218" s="171">
        <v>12.2693172</v>
      </c>
      <c r="G218" s="171">
        <v>11.719753200000003</v>
      </c>
      <c r="H218" s="171">
        <v>10.936171699999999</v>
      </c>
      <c r="I218" s="171">
        <v>10.86788145</v>
      </c>
      <c r="J218" s="171">
        <v>11.082871000000001</v>
      </c>
      <c r="K218" s="171">
        <v>11.060506699999999</v>
      </c>
      <c r="L218" s="171">
        <v>11.193894199999999</v>
      </c>
      <c r="M218" s="171">
        <v>11.259187600000001</v>
      </c>
      <c r="N218" s="171">
        <v>11.407053300000001</v>
      </c>
      <c r="O218" s="171">
        <v>11.602085900000002</v>
      </c>
      <c r="P218" s="171">
        <v>11.710153350000001</v>
      </c>
      <c r="Q218" s="171">
        <v>14.915172700000003</v>
      </c>
      <c r="R218" s="171">
        <v>14.339593950000003</v>
      </c>
      <c r="S218" s="171">
        <v>12.251104800000002</v>
      </c>
      <c r="T218" s="173">
        <v>12.733800999999996</v>
      </c>
    </row>
    <row r="219" spans="1:20" x14ac:dyDescent="0.2">
      <c r="A219" s="179" t="s">
        <v>2501</v>
      </c>
      <c r="B219" s="179" t="s">
        <v>2386</v>
      </c>
      <c r="C219" s="179" t="s">
        <v>3212</v>
      </c>
      <c r="D219" s="171">
        <v>35.038389300000006</v>
      </c>
      <c r="E219" s="171">
        <v>30.578508399999997</v>
      </c>
      <c r="F219" s="171">
        <v>28.872352699999993</v>
      </c>
      <c r="G219" s="171">
        <v>28.36894625</v>
      </c>
      <c r="H219" s="171">
        <v>27.864042599999998</v>
      </c>
      <c r="I219" s="171">
        <v>27.4460871</v>
      </c>
      <c r="J219" s="171">
        <v>27.743176399999999</v>
      </c>
      <c r="K219" s="171">
        <v>27.5313558</v>
      </c>
      <c r="L219" s="171">
        <v>28.859811900000004</v>
      </c>
      <c r="M219" s="171">
        <v>27.956444500000003</v>
      </c>
      <c r="N219" s="171">
        <v>28.112365750000002</v>
      </c>
      <c r="O219" s="171">
        <v>29.391060650000004</v>
      </c>
      <c r="P219" s="171">
        <v>27.533792699999999</v>
      </c>
      <c r="Q219" s="171">
        <v>28.584172900000006</v>
      </c>
      <c r="R219" s="171">
        <v>28.484157199999999</v>
      </c>
      <c r="S219" s="171">
        <v>27.067234450000001</v>
      </c>
      <c r="T219" s="173">
        <v>28.214925800000003</v>
      </c>
    </row>
    <row r="220" spans="1:20" x14ac:dyDescent="0.2">
      <c r="A220" s="179" t="s">
        <v>3009</v>
      </c>
      <c r="B220" s="179" t="s">
        <v>3010</v>
      </c>
      <c r="C220" s="179" t="s">
        <v>3212</v>
      </c>
      <c r="D220" s="171">
        <v>32.946202249999999</v>
      </c>
      <c r="E220" s="171">
        <v>69.614036374999998</v>
      </c>
      <c r="F220" s="171">
        <v>68.003182705882352</v>
      </c>
      <c r="G220" s="171">
        <v>65.100314578947376</v>
      </c>
      <c r="H220" s="171">
        <v>64.962818578947349</v>
      </c>
      <c r="I220" s="171">
        <v>64.536261315789474</v>
      </c>
      <c r="J220" s="171">
        <v>64.915890315789468</v>
      </c>
      <c r="K220" s="171">
        <v>65.143535052631591</v>
      </c>
      <c r="L220" s="171">
        <v>68.853948894736845</v>
      </c>
      <c r="M220" s="171">
        <v>65.350301526315775</v>
      </c>
      <c r="N220" s="171">
        <v>65.210170736842102</v>
      </c>
      <c r="O220" s="171">
        <v>65.587262263157896</v>
      </c>
      <c r="P220" s="171">
        <v>64.742002999999997</v>
      </c>
      <c r="Q220" s="171">
        <v>64.703464833333328</v>
      </c>
      <c r="R220" s="171">
        <v>66.722727105263161</v>
      </c>
      <c r="S220" s="171">
        <v>64.348665473684193</v>
      </c>
      <c r="T220" s="173">
        <v>63.810693999999991</v>
      </c>
    </row>
    <row r="221" spans="1:20" x14ac:dyDescent="0.2">
      <c r="A221" s="179" t="s">
        <v>2502</v>
      </c>
      <c r="B221" s="179" t="s">
        <v>1118</v>
      </c>
      <c r="C221" s="179" t="s">
        <v>3212</v>
      </c>
      <c r="D221" s="171">
        <v>36.947666600000005</v>
      </c>
      <c r="E221" s="171">
        <v>29.492144249999996</v>
      </c>
      <c r="F221" s="171">
        <v>25.857256249999995</v>
      </c>
      <c r="G221" s="171">
        <v>24.971816849999996</v>
      </c>
      <c r="H221" s="171">
        <v>24.165482599999997</v>
      </c>
      <c r="I221" s="171">
        <v>24.666807200000001</v>
      </c>
      <c r="J221" s="171">
        <v>24.761141500000001</v>
      </c>
      <c r="K221" s="171">
        <v>25.263742250000004</v>
      </c>
      <c r="L221" s="171">
        <v>27.06231975</v>
      </c>
      <c r="M221" s="171">
        <v>23.936201199999999</v>
      </c>
      <c r="N221" s="171">
        <v>24.976032749999998</v>
      </c>
      <c r="O221" s="171">
        <v>25.227266150000002</v>
      </c>
      <c r="P221" s="171">
        <v>24.006758549999994</v>
      </c>
      <c r="Q221" s="171">
        <v>24.730372299999996</v>
      </c>
      <c r="R221" s="171">
        <v>24.45562005</v>
      </c>
      <c r="S221" s="171">
        <v>23.746220900000001</v>
      </c>
      <c r="T221" s="173">
        <v>23.9279826</v>
      </c>
    </row>
    <row r="222" spans="1:20" x14ac:dyDescent="0.2">
      <c r="A222" s="179" t="s">
        <v>1566</v>
      </c>
      <c r="B222" s="179" t="s">
        <v>1567</v>
      </c>
      <c r="C222" s="179" t="s">
        <v>3212</v>
      </c>
      <c r="D222" s="171">
        <v>30.748298000000005</v>
      </c>
      <c r="E222" s="171">
        <v>24.907491650000001</v>
      </c>
      <c r="F222" s="171">
        <v>23.362384650000003</v>
      </c>
      <c r="G222" s="171">
        <v>23.21253175</v>
      </c>
      <c r="H222" s="171">
        <v>22.760935499999995</v>
      </c>
      <c r="I222" s="171">
        <v>22.754351899999996</v>
      </c>
      <c r="J222" s="171">
        <v>23.165141700000003</v>
      </c>
      <c r="K222" s="171">
        <v>22.851748199999999</v>
      </c>
      <c r="L222" s="171">
        <v>23.772231850000001</v>
      </c>
      <c r="M222" s="171">
        <v>22.802595100000001</v>
      </c>
      <c r="N222" s="171">
        <v>23.088661650000002</v>
      </c>
      <c r="O222" s="171">
        <v>24.280038300000001</v>
      </c>
      <c r="P222" s="171">
        <v>23.347401999999999</v>
      </c>
      <c r="Q222" s="171">
        <v>24.356759000000004</v>
      </c>
      <c r="R222" s="171">
        <v>24.785514299999999</v>
      </c>
      <c r="S222" s="171">
        <v>23.36642445</v>
      </c>
      <c r="T222" s="173">
        <v>23.896498400000006</v>
      </c>
    </row>
    <row r="223" spans="1:20" x14ac:dyDescent="0.2">
      <c r="A223" s="179" t="s">
        <v>2503</v>
      </c>
      <c r="B223" s="179" t="s">
        <v>224</v>
      </c>
      <c r="C223" s="179" t="s">
        <v>3212</v>
      </c>
      <c r="D223" s="171">
        <v>29.980571000000008</v>
      </c>
      <c r="E223" s="171">
        <v>23.767713600000004</v>
      </c>
      <c r="F223" s="171">
        <v>22.668866099999995</v>
      </c>
      <c r="G223" s="171">
        <v>22.555224450000001</v>
      </c>
      <c r="H223" s="171">
        <v>22.387668299999994</v>
      </c>
      <c r="I223" s="171">
        <v>22.107222450000002</v>
      </c>
      <c r="J223" s="171">
        <v>22.224814399999993</v>
      </c>
      <c r="K223" s="171">
        <v>22.2432713</v>
      </c>
      <c r="L223" s="171">
        <v>22.83972765</v>
      </c>
      <c r="M223" s="171">
        <v>22.285270150000002</v>
      </c>
      <c r="N223" s="171">
        <v>22.115949350000001</v>
      </c>
      <c r="O223" s="171">
        <v>22.855534500000001</v>
      </c>
      <c r="P223" s="171">
        <v>22.482223049999998</v>
      </c>
      <c r="Q223" s="171">
        <v>22.991270449999998</v>
      </c>
      <c r="R223" s="171">
        <v>23.132479550000003</v>
      </c>
      <c r="S223" s="171">
        <v>22.368006300000005</v>
      </c>
      <c r="T223" s="173">
        <v>22.261863699999999</v>
      </c>
    </row>
    <row r="224" spans="1:20" x14ac:dyDescent="0.2">
      <c r="A224" s="179" t="s">
        <v>2504</v>
      </c>
      <c r="B224" s="179" t="s">
        <v>1217</v>
      </c>
      <c r="C224" s="179" t="s">
        <v>3212</v>
      </c>
      <c r="D224" s="171">
        <v>58.443031444444451</v>
      </c>
      <c r="E224" s="171">
        <v>57.401531222222239</v>
      </c>
      <c r="F224" s="171">
        <v>57.224491105263148</v>
      </c>
      <c r="G224" s="171">
        <v>56.982110050000003</v>
      </c>
      <c r="H224" s="171">
        <v>56.72121014999999</v>
      </c>
      <c r="I224" s="171">
        <v>57.050383049999994</v>
      </c>
      <c r="J224" s="171">
        <v>56.774994299999989</v>
      </c>
      <c r="K224" s="171">
        <v>57.190002849999999</v>
      </c>
      <c r="L224" s="171">
        <v>57.034765449999995</v>
      </c>
      <c r="M224" s="171">
        <v>56.980454249999994</v>
      </c>
      <c r="N224" s="171">
        <v>59.515455549999999</v>
      </c>
      <c r="O224" s="171">
        <v>58.256660550000007</v>
      </c>
      <c r="P224" s="171">
        <v>56.987230649999994</v>
      </c>
      <c r="Q224" s="171">
        <v>57.581364299999997</v>
      </c>
      <c r="R224" s="171">
        <v>57.599567700000001</v>
      </c>
      <c r="S224" s="171">
        <v>57.179063999999997</v>
      </c>
      <c r="T224" s="173">
        <v>56.710642849999985</v>
      </c>
    </row>
    <row r="225" spans="1:20" x14ac:dyDescent="0.2">
      <c r="A225" s="179" t="s">
        <v>3681</v>
      </c>
      <c r="B225" s="179" t="s">
        <v>1272</v>
      </c>
      <c r="C225" s="179" t="s">
        <v>3212</v>
      </c>
      <c r="D225" s="171">
        <v>13.9661618</v>
      </c>
      <c r="E225" s="171">
        <v>11.201330350000001</v>
      </c>
      <c r="F225" s="171">
        <v>10.56157805</v>
      </c>
      <c r="G225" s="171">
        <v>10.324842499999999</v>
      </c>
      <c r="H225" s="171">
        <v>10.664117399999999</v>
      </c>
      <c r="I225" s="171">
        <v>10.4565003</v>
      </c>
      <c r="J225" s="171">
        <v>10.85995585</v>
      </c>
      <c r="K225" s="171">
        <v>10.8581798</v>
      </c>
      <c r="L225" s="171">
        <v>11.154743399999999</v>
      </c>
      <c r="M225" s="171">
        <v>10.760863700000002</v>
      </c>
      <c r="N225" s="171">
        <v>11.23157855</v>
      </c>
      <c r="O225" s="171">
        <v>11.826520950000001</v>
      </c>
      <c r="P225" s="171">
        <v>11.004724750000003</v>
      </c>
      <c r="Q225" s="171">
        <v>11.634225449999997</v>
      </c>
      <c r="R225" s="171">
        <v>11.761406099999999</v>
      </c>
      <c r="S225" s="171">
        <v>11.618376899999999</v>
      </c>
      <c r="T225" s="173">
        <v>13.317728100000002</v>
      </c>
    </row>
    <row r="226" spans="1:20" x14ac:dyDescent="0.2">
      <c r="A226" s="179" t="s">
        <v>2505</v>
      </c>
      <c r="B226" s="179" t="s">
        <v>1139</v>
      </c>
      <c r="C226" s="179" t="s">
        <v>3212</v>
      </c>
      <c r="D226" s="171">
        <v>51.171702549999999</v>
      </c>
      <c r="E226" s="171">
        <v>48.030551399999993</v>
      </c>
      <c r="F226" s="171">
        <v>45.40432040000001</v>
      </c>
      <c r="G226" s="171">
        <v>44.069274999999998</v>
      </c>
      <c r="H226" s="171">
        <v>42.713713200000008</v>
      </c>
      <c r="I226" s="171">
        <v>43.746506549999992</v>
      </c>
      <c r="J226" s="171">
        <v>45.698603599999998</v>
      </c>
      <c r="K226" s="171">
        <v>44.444690549999997</v>
      </c>
      <c r="L226" s="171">
        <v>43.631062800000009</v>
      </c>
      <c r="M226" s="171">
        <v>41.715045449999998</v>
      </c>
      <c r="N226" s="171">
        <v>43.179047650000001</v>
      </c>
      <c r="O226" s="171">
        <v>44.267261700000006</v>
      </c>
      <c r="P226" s="171">
        <v>44.558876950000005</v>
      </c>
      <c r="Q226" s="171">
        <v>46.424123800000004</v>
      </c>
      <c r="R226" s="171">
        <v>47.374119350000001</v>
      </c>
      <c r="S226" s="171">
        <v>45.259356700000005</v>
      </c>
      <c r="T226" s="173">
        <v>45.744937399999998</v>
      </c>
    </row>
    <row r="227" spans="1:20" x14ac:dyDescent="0.2">
      <c r="A227" s="179" t="s">
        <v>2506</v>
      </c>
      <c r="B227" s="179" t="s">
        <v>1074</v>
      </c>
      <c r="C227" s="179" t="s">
        <v>3212</v>
      </c>
      <c r="D227" s="171">
        <v>61.861901449999991</v>
      </c>
      <c r="E227" s="171">
        <v>57.01871955</v>
      </c>
      <c r="F227" s="171">
        <v>52.1603846</v>
      </c>
      <c r="G227" s="171">
        <v>48.782938850000008</v>
      </c>
      <c r="H227" s="171">
        <v>46.982577200000001</v>
      </c>
      <c r="I227" s="171">
        <v>46.198457900000001</v>
      </c>
      <c r="J227" s="171">
        <v>46.094050250000009</v>
      </c>
      <c r="K227" s="171">
        <v>44.841622099999995</v>
      </c>
      <c r="L227" s="171">
        <v>48.987317750000003</v>
      </c>
      <c r="M227" s="171">
        <v>49.13637155</v>
      </c>
      <c r="N227" s="171">
        <v>48.590989850000007</v>
      </c>
      <c r="O227" s="171">
        <v>46.626540850000012</v>
      </c>
      <c r="P227" s="171">
        <v>44.927524450000007</v>
      </c>
      <c r="Q227" s="171">
        <v>54.321238350000002</v>
      </c>
      <c r="R227" s="171">
        <v>50.603818450000006</v>
      </c>
      <c r="S227" s="171">
        <v>46.569384950000007</v>
      </c>
      <c r="T227" s="173">
        <v>47.785975049999998</v>
      </c>
    </row>
    <row r="228" spans="1:20" x14ac:dyDescent="0.2">
      <c r="A228" s="179" t="s">
        <v>2507</v>
      </c>
      <c r="B228" s="179" t="s">
        <v>1450</v>
      </c>
      <c r="C228" s="179" t="s">
        <v>3212</v>
      </c>
      <c r="D228" s="171">
        <v>42.849944099999988</v>
      </c>
      <c r="E228" s="171">
        <v>37.700187850000006</v>
      </c>
      <c r="F228" s="171">
        <v>37.071755850000002</v>
      </c>
      <c r="G228" s="171">
        <v>35.701773450000005</v>
      </c>
      <c r="H228" s="171">
        <v>34.649598499999989</v>
      </c>
      <c r="I228" s="171">
        <v>34.549830449999995</v>
      </c>
      <c r="J228" s="171">
        <v>34.963605899999997</v>
      </c>
      <c r="K228" s="171">
        <v>34.937568049999996</v>
      </c>
      <c r="L228" s="171">
        <v>35.182952150000013</v>
      </c>
      <c r="M228" s="171">
        <v>33.849861750000002</v>
      </c>
      <c r="N228" s="171">
        <v>34.891997550000006</v>
      </c>
      <c r="O228" s="171">
        <v>35.22491484999999</v>
      </c>
      <c r="P228" s="171">
        <v>35.681518000000004</v>
      </c>
      <c r="Q228" s="171">
        <v>37.422602000000005</v>
      </c>
      <c r="R228" s="171">
        <v>36.682691550000001</v>
      </c>
      <c r="S228" s="171">
        <v>36.062224300000004</v>
      </c>
      <c r="T228" s="173">
        <v>36.225798099999992</v>
      </c>
    </row>
    <row r="229" spans="1:20" x14ac:dyDescent="0.2">
      <c r="A229" s="179" t="s">
        <v>2508</v>
      </c>
      <c r="B229" s="179" t="s">
        <v>1114</v>
      </c>
      <c r="C229" s="179" t="s">
        <v>3212</v>
      </c>
      <c r="D229" s="171">
        <v>39.330356899999998</v>
      </c>
      <c r="E229" s="171">
        <v>34.354824499999999</v>
      </c>
      <c r="F229" s="171">
        <v>31.80515535</v>
      </c>
      <c r="G229" s="171">
        <v>30.653231550000005</v>
      </c>
      <c r="H229" s="171">
        <v>30.517504800000001</v>
      </c>
      <c r="I229" s="171">
        <v>29.388519850000002</v>
      </c>
      <c r="J229" s="171">
        <v>29.49128735</v>
      </c>
      <c r="K229" s="171">
        <v>28.448928049999999</v>
      </c>
      <c r="L229" s="171">
        <v>30.121370150000001</v>
      </c>
      <c r="M229" s="171">
        <v>30.598550899999999</v>
      </c>
      <c r="N229" s="171">
        <v>31.050790600000006</v>
      </c>
      <c r="O229" s="171">
        <v>30.8143776</v>
      </c>
      <c r="P229" s="171">
        <v>30.016844550000009</v>
      </c>
      <c r="Q229" s="171">
        <v>32.938824599999997</v>
      </c>
      <c r="R229" s="171">
        <v>30.963028250000001</v>
      </c>
      <c r="S229" s="171">
        <v>29.796180900000003</v>
      </c>
      <c r="T229" s="173">
        <v>31.418749550000001</v>
      </c>
    </row>
    <row r="230" spans="1:20" x14ac:dyDescent="0.2">
      <c r="A230" s="179" t="s">
        <v>2509</v>
      </c>
      <c r="B230" s="179" t="s">
        <v>1069</v>
      </c>
      <c r="C230" s="179" t="s">
        <v>3212</v>
      </c>
      <c r="D230" s="171">
        <v>29.417938549999995</v>
      </c>
      <c r="E230" s="171">
        <v>23.245384799999997</v>
      </c>
      <c r="F230" s="171">
        <v>21.681878399999999</v>
      </c>
      <c r="G230" s="171">
        <v>21.080218949999999</v>
      </c>
      <c r="H230" s="171">
        <v>20.750209099999999</v>
      </c>
      <c r="I230" s="171">
        <v>21.129022900000002</v>
      </c>
      <c r="J230" s="171">
        <v>21.197676649999998</v>
      </c>
      <c r="K230" s="171">
        <v>21.092575650000004</v>
      </c>
      <c r="L230" s="171">
        <v>21.005171300000001</v>
      </c>
      <c r="M230" s="171">
        <v>20.50582185</v>
      </c>
      <c r="N230" s="171">
        <v>21.335243299999998</v>
      </c>
      <c r="O230" s="171">
        <v>22.133582449999999</v>
      </c>
      <c r="P230" s="171">
        <v>20.88630075</v>
      </c>
      <c r="Q230" s="171">
        <v>20.923974999999999</v>
      </c>
      <c r="R230" s="171">
        <v>21.52157815</v>
      </c>
      <c r="S230" s="171">
        <v>20.39875215</v>
      </c>
      <c r="T230" s="173">
        <v>20.384023000000003</v>
      </c>
    </row>
    <row r="231" spans="1:20" x14ac:dyDescent="0.2">
      <c r="A231" s="179" t="s">
        <v>2510</v>
      </c>
      <c r="B231" s="179" t="s">
        <v>2389</v>
      </c>
      <c r="C231" s="179" t="s">
        <v>3212</v>
      </c>
      <c r="D231" s="171">
        <v>31.419203611111111</v>
      </c>
      <c r="E231" s="171">
        <v>28.101226333333333</v>
      </c>
      <c r="F231" s="171">
        <v>28.774216999999997</v>
      </c>
      <c r="G231" s="171">
        <v>27.519196949999998</v>
      </c>
      <c r="H231" s="171">
        <v>27.281812850000001</v>
      </c>
      <c r="I231" s="171">
        <v>27.817516999999999</v>
      </c>
      <c r="J231" s="171">
        <v>27.568192449999998</v>
      </c>
      <c r="K231" s="171">
        <v>28.097372399999994</v>
      </c>
      <c r="L231" s="171">
        <v>28.019664149999993</v>
      </c>
      <c r="M231" s="171">
        <v>27.585736100000009</v>
      </c>
      <c r="N231" s="171">
        <v>29.555785199999995</v>
      </c>
      <c r="O231" s="171">
        <v>30.602701849999999</v>
      </c>
      <c r="P231" s="171">
        <v>28.712354750000003</v>
      </c>
      <c r="Q231" s="171">
        <v>28.845134449999996</v>
      </c>
      <c r="R231" s="171">
        <v>27.289154549999999</v>
      </c>
      <c r="S231" s="171">
        <v>26.319499349999994</v>
      </c>
      <c r="T231" s="173">
        <v>26.685250249999996</v>
      </c>
    </row>
    <row r="232" spans="1:20" x14ac:dyDescent="0.2">
      <c r="A232" s="179" t="s">
        <v>2511</v>
      </c>
      <c r="B232" s="179" t="s">
        <v>1070</v>
      </c>
      <c r="C232" s="179" t="s">
        <v>3212</v>
      </c>
      <c r="D232" s="171">
        <v>28.72209865</v>
      </c>
      <c r="E232" s="171">
        <v>21.190064499999998</v>
      </c>
      <c r="F232" s="171">
        <v>20.060217700000003</v>
      </c>
      <c r="G232" s="171">
        <v>19.659696949999994</v>
      </c>
      <c r="H232" s="171">
        <v>19.821222650000003</v>
      </c>
      <c r="I232" s="171">
        <v>19.634532149999998</v>
      </c>
      <c r="J232" s="171">
        <v>19.812694150000002</v>
      </c>
      <c r="K232" s="171">
        <v>19.95920705</v>
      </c>
      <c r="L232" s="171">
        <v>19.659627949999997</v>
      </c>
      <c r="M232" s="171">
        <v>19.241425</v>
      </c>
      <c r="N232" s="171">
        <v>20.090891550000002</v>
      </c>
      <c r="O232" s="171">
        <v>20.258045800000001</v>
      </c>
      <c r="P232" s="171">
        <v>19.392897900000005</v>
      </c>
      <c r="Q232" s="171">
        <v>19.348472750000003</v>
      </c>
      <c r="R232" s="171">
        <v>19.504450400000003</v>
      </c>
      <c r="S232" s="171">
        <v>18.908530249999998</v>
      </c>
      <c r="T232" s="173">
        <v>19.539077649999999</v>
      </c>
    </row>
    <row r="233" spans="1:20" x14ac:dyDescent="0.2">
      <c r="A233" s="179" t="s">
        <v>2512</v>
      </c>
      <c r="B233" s="179" t="s">
        <v>1078</v>
      </c>
      <c r="C233" s="179" t="s">
        <v>3212</v>
      </c>
      <c r="D233" s="171">
        <v>36.474058833333331</v>
      </c>
      <c r="E233" s="171">
        <v>34.606207444444443</v>
      </c>
      <c r="F233" s="171">
        <v>34.21451715789474</v>
      </c>
      <c r="G233" s="171">
        <v>34.021875350000002</v>
      </c>
      <c r="H233" s="171">
        <v>33.842778700000004</v>
      </c>
      <c r="I233" s="171">
        <v>33.93309275</v>
      </c>
      <c r="J233" s="171">
        <v>33.741164450000007</v>
      </c>
      <c r="K233" s="171">
        <v>33.865106850000004</v>
      </c>
      <c r="L233" s="171">
        <v>34.358227849999999</v>
      </c>
      <c r="M233" s="171">
        <v>33.985827399999991</v>
      </c>
      <c r="N233" s="171">
        <v>34.446102500000002</v>
      </c>
      <c r="O233" s="171">
        <v>35.486830699999999</v>
      </c>
      <c r="P233" s="171">
        <v>33.501703799999994</v>
      </c>
      <c r="Q233" s="171">
        <v>33.961010649999999</v>
      </c>
      <c r="R233" s="171">
        <v>34.975530000000006</v>
      </c>
      <c r="S233" s="171">
        <v>33.65062995000001</v>
      </c>
      <c r="T233" s="173">
        <v>35.900278749999998</v>
      </c>
    </row>
    <row r="234" spans="1:20" x14ac:dyDescent="0.2">
      <c r="A234" s="179" t="s">
        <v>3051</v>
      </c>
      <c r="B234" s="179" t="s">
        <v>1067</v>
      </c>
      <c r="C234" s="179" t="s">
        <v>3212</v>
      </c>
      <c r="D234" s="171">
        <v>43.584451944444446</v>
      </c>
      <c r="E234" s="171">
        <v>39.569636749999994</v>
      </c>
      <c r="F234" s="171">
        <v>34.889788000000003</v>
      </c>
      <c r="G234" s="171">
        <v>33.174336749999995</v>
      </c>
      <c r="H234" s="171">
        <v>30.032544850000001</v>
      </c>
      <c r="I234" s="171">
        <v>30.300407350000008</v>
      </c>
      <c r="J234" s="171">
        <v>30.174565949999998</v>
      </c>
      <c r="K234" s="171">
        <v>29.825264100000005</v>
      </c>
      <c r="L234" s="171">
        <v>34.891656050000002</v>
      </c>
      <c r="M234" s="171">
        <v>30.339724799999999</v>
      </c>
      <c r="N234" s="171">
        <v>30.218853749999994</v>
      </c>
      <c r="O234" s="171">
        <v>30.015620950000006</v>
      </c>
      <c r="P234" s="171">
        <v>30.006869949999999</v>
      </c>
      <c r="Q234" s="171">
        <v>31.19570375</v>
      </c>
      <c r="R234" s="171">
        <v>29.78109675</v>
      </c>
      <c r="S234" s="171">
        <v>29.604355550000001</v>
      </c>
      <c r="T234" s="173">
        <v>30.424469849999998</v>
      </c>
    </row>
    <row r="235" spans="1:20" x14ac:dyDescent="0.2">
      <c r="A235" s="179" t="s">
        <v>2513</v>
      </c>
      <c r="B235" s="179" t="s">
        <v>1665</v>
      </c>
      <c r="C235" s="179" t="s">
        <v>3212</v>
      </c>
      <c r="D235" s="171">
        <v>26.262950699999998</v>
      </c>
      <c r="E235" s="171">
        <v>15.539397299999999</v>
      </c>
      <c r="F235" s="171">
        <v>14.383706200000001</v>
      </c>
      <c r="G235" s="171">
        <v>13.725542150000001</v>
      </c>
      <c r="H235" s="171">
        <v>13.404028800000001</v>
      </c>
      <c r="I235" s="171">
        <v>13.399328699999995</v>
      </c>
      <c r="J235" s="171">
        <v>13.667843049999998</v>
      </c>
      <c r="K235" s="171">
        <v>13.839714850000002</v>
      </c>
      <c r="L235" s="171">
        <v>13.772791349999997</v>
      </c>
      <c r="M235" s="171">
        <v>13.409865950000002</v>
      </c>
      <c r="N235" s="171">
        <v>15.91358655</v>
      </c>
      <c r="O235" s="171">
        <v>16.854632149999997</v>
      </c>
      <c r="P235" s="171">
        <v>15.872210800000001</v>
      </c>
      <c r="Q235" s="171">
        <v>14.96581215</v>
      </c>
      <c r="R235" s="171">
        <v>14.292576050000003</v>
      </c>
      <c r="S235" s="171">
        <v>14.031016499999998</v>
      </c>
      <c r="T235" s="173">
        <v>15.342452349999999</v>
      </c>
    </row>
    <row r="236" spans="1:20" x14ac:dyDescent="0.2">
      <c r="A236" s="179" t="s">
        <v>2514</v>
      </c>
      <c r="B236" s="179" t="s">
        <v>1068</v>
      </c>
      <c r="C236" s="179" t="s">
        <v>3212</v>
      </c>
      <c r="D236" s="171">
        <v>35.805791399999997</v>
      </c>
      <c r="E236" s="171">
        <v>23.119873449999996</v>
      </c>
      <c r="F236" s="171">
        <v>21.655151249999996</v>
      </c>
      <c r="G236" s="171">
        <v>18.940939900000004</v>
      </c>
      <c r="H236" s="171">
        <v>19.02523265</v>
      </c>
      <c r="I236" s="171">
        <v>18.894543900000006</v>
      </c>
      <c r="J236" s="171">
        <v>19.222591400000002</v>
      </c>
      <c r="K236" s="171">
        <v>19.1269983</v>
      </c>
      <c r="L236" s="171">
        <v>20.416460899999993</v>
      </c>
      <c r="M236" s="171">
        <v>19.064732450000001</v>
      </c>
      <c r="N236" s="171">
        <v>21.560489</v>
      </c>
      <c r="O236" s="171">
        <v>22.233109050000003</v>
      </c>
      <c r="P236" s="171">
        <v>22.296310700000003</v>
      </c>
      <c r="Q236" s="171">
        <v>26.3825149</v>
      </c>
      <c r="R236" s="171">
        <v>19.611585699999999</v>
      </c>
      <c r="S236" s="171">
        <v>18.345478449999998</v>
      </c>
      <c r="T236" s="173">
        <v>18.266488350000003</v>
      </c>
    </row>
    <row r="237" spans="1:20" x14ac:dyDescent="0.2">
      <c r="A237" s="179" t="s">
        <v>2515</v>
      </c>
      <c r="B237" s="179" t="s">
        <v>1218</v>
      </c>
      <c r="C237" s="179" t="s">
        <v>3212</v>
      </c>
      <c r="D237" s="171">
        <v>39.425680999999997</v>
      </c>
      <c r="E237" s="171">
        <v>33.517520349999998</v>
      </c>
      <c r="F237" s="171">
        <v>31.087320399999999</v>
      </c>
      <c r="G237" s="171">
        <v>28.300456900000007</v>
      </c>
      <c r="H237" s="171">
        <v>27.277481099999999</v>
      </c>
      <c r="I237" s="171">
        <v>27.121324099999992</v>
      </c>
      <c r="J237" s="171">
        <v>27.947888400000004</v>
      </c>
      <c r="K237" s="171">
        <v>27.584823099999994</v>
      </c>
      <c r="L237" s="171">
        <v>28.590237600000002</v>
      </c>
      <c r="M237" s="171">
        <v>28.5912164</v>
      </c>
      <c r="N237" s="171">
        <v>31.293323149999992</v>
      </c>
      <c r="O237" s="171">
        <v>29.837723349999997</v>
      </c>
      <c r="P237" s="171">
        <v>30.125027549999992</v>
      </c>
      <c r="Q237" s="171">
        <v>32.776212100000002</v>
      </c>
      <c r="R237" s="171">
        <v>28.462442949999996</v>
      </c>
      <c r="S237" s="171">
        <v>27.605396550000002</v>
      </c>
      <c r="T237" s="173">
        <v>27.0145512</v>
      </c>
    </row>
    <row r="238" spans="1:20" x14ac:dyDescent="0.2">
      <c r="A238" s="179" t="s">
        <v>2516</v>
      </c>
      <c r="B238" s="179" t="s">
        <v>1664</v>
      </c>
      <c r="C238" s="179" t="s">
        <v>3212</v>
      </c>
      <c r="D238" s="171">
        <v>30.11332084999999</v>
      </c>
      <c r="E238" s="171">
        <v>22.813225249999999</v>
      </c>
      <c r="F238" s="171">
        <v>22.237889200000001</v>
      </c>
      <c r="G238" s="171">
        <v>20.077364449999997</v>
      </c>
      <c r="H238" s="171">
        <v>20.0137818</v>
      </c>
      <c r="I238" s="171">
        <v>20.437415600000001</v>
      </c>
      <c r="J238" s="171">
        <v>21.608201650000002</v>
      </c>
      <c r="K238" s="171">
        <v>21.906738150000002</v>
      </c>
      <c r="L238" s="171">
        <v>22.06738335</v>
      </c>
      <c r="M238" s="171">
        <v>20.423004600000002</v>
      </c>
      <c r="N238" s="171">
        <v>21.806472800000002</v>
      </c>
      <c r="O238" s="171">
        <v>22.739365400000001</v>
      </c>
      <c r="P238" s="171">
        <v>22.905917900000002</v>
      </c>
      <c r="Q238" s="171">
        <v>24.813605800000001</v>
      </c>
      <c r="R238" s="171">
        <v>20.513775149999997</v>
      </c>
      <c r="S238" s="171">
        <v>20.6936696</v>
      </c>
      <c r="T238" s="173">
        <v>20.109508649999999</v>
      </c>
    </row>
    <row r="239" spans="1:20" x14ac:dyDescent="0.2">
      <c r="A239" s="179" t="s">
        <v>2517</v>
      </c>
      <c r="B239" s="179" t="s">
        <v>1076</v>
      </c>
      <c r="C239" s="179" t="s">
        <v>3212</v>
      </c>
      <c r="D239" s="171">
        <v>64.225051149999999</v>
      </c>
      <c r="E239" s="171">
        <v>51.648022249999997</v>
      </c>
      <c r="F239" s="171">
        <v>44.44445069999999</v>
      </c>
      <c r="G239" s="171">
        <v>38.499257149999998</v>
      </c>
      <c r="H239" s="171">
        <v>36.425334750000005</v>
      </c>
      <c r="I239" s="171">
        <v>35.851468699999991</v>
      </c>
      <c r="J239" s="171">
        <v>36.621088</v>
      </c>
      <c r="K239" s="171">
        <v>36.92115274999999</v>
      </c>
      <c r="L239" s="171">
        <v>34.436867899999996</v>
      </c>
      <c r="M239" s="171">
        <v>34.177006199999994</v>
      </c>
      <c r="N239" s="171">
        <v>36.375920099999995</v>
      </c>
      <c r="O239" s="171">
        <v>35.570400800000002</v>
      </c>
      <c r="P239" s="171">
        <v>36.608527999999993</v>
      </c>
      <c r="Q239" s="171">
        <v>49.915855350000001</v>
      </c>
      <c r="R239" s="171">
        <v>33.5848291</v>
      </c>
      <c r="S239" s="171">
        <v>31.802657250000003</v>
      </c>
      <c r="T239" s="173">
        <v>32.97956700000001</v>
      </c>
    </row>
    <row r="240" spans="1:20" x14ac:dyDescent="0.2">
      <c r="A240" s="179" t="s">
        <v>2518</v>
      </c>
      <c r="B240" s="179" t="s">
        <v>1079</v>
      </c>
      <c r="C240" s="179" t="s">
        <v>3212</v>
      </c>
      <c r="D240" s="171">
        <v>59.034852500000007</v>
      </c>
      <c r="E240" s="171">
        <v>63.897431299999994</v>
      </c>
      <c r="F240" s="171">
        <v>68.076522300000022</v>
      </c>
      <c r="G240" s="171">
        <v>61.361942250000006</v>
      </c>
      <c r="H240" s="171">
        <v>56.596067649999995</v>
      </c>
      <c r="I240" s="171">
        <v>54.795571349999989</v>
      </c>
      <c r="J240" s="171">
        <v>55.970441199999996</v>
      </c>
      <c r="K240" s="171">
        <v>55.098410950000002</v>
      </c>
      <c r="L240" s="171">
        <v>53.809389299999999</v>
      </c>
      <c r="M240" s="171">
        <v>56.219914250000009</v>
      </c>
      <c r="N240" s="171">
        <v>58.196965650000003</v>
      </c>
      <c r="O240" s="171">
        <v>59.255504800000004</v>
      </c>
      <c r="P240" s="171">
        <v>67.877348099999992</v>
      </c>
      <c r="Q240" s="171">
        <v>55.465917149999996</v>
      </c>
      <c r="R240" s="171">
        <v>52.003968550000003</v>
      </c>
      <c r="S240" s="171">
        <v>53.706523799999999</v>
      </c>
      <c r="T240" s="173">
        <v>56.698447200000011</v>
      </c>
    </row>
    <row r="241" spans="1:20" x14ac:dyDescent="0.2">
      <c r="A241" s="179" t="s">
        <v>2519</v>
      </c>
      <c r="B241" s="179" t="s">
        <v>1077</v>
      </c>
      <c r="C241" s="179" t="s">
        <v>3212</v>
      </c>
      <c r="D241" s="171">
        <v>33.357970449999996</v>
      </c>
      <c r="E241" s="171">
        <v>24.381636299999997</v>
      </c>
      <c r="F241" s="171">
        <v>23.860840199999998</v>
      </c>
      <c r="G241" s="171">
        <v>20.707305499999997</v>
      </c>
      <c r="H241" s="171">
        <v>19.8466293</v>
      </c>
      <c r="I241" s="171">
        <v>19.8827383</v>
      </c>
      <c r="J241" s="171">
        <v>19.238075249999998</v>
      </c>
      <c r="K241" s="171">
        <v>19.700578650000001</v>
      </c>
      <c r="L241" s="171">
        <v>19.316783699999995</v>
      </c>
      <c r="M241" s="171">
        <v>18.892140500000004</v>
      </c>
      <c r="N241" s="171">
        <v>20.767752050000006</v>
      </c>
      <c r="O241" s="171">
        <v>20.096303999999996</v>
      </c>
      <c r="P241" s="171">
        <v>19.909980100000002</v>
      </c>
      <c r="Q241" s="171">
        <v>25.121555050000001</v>
      </c>
      <c r="R241" s="171">
        <v>15.734694599999997</v>
      </c>
      <c r="S241" s="171">
        <v>14.769894749999997</v>
      </c>
      <c r="T241" s="173">
        <v>14.059409000000002</v>
      </c>
    </row>
    <row r="242" spans="1:20" x14ac:dyDescent="0.2">
      <c r="A242" s="179" t="s">
        <v>2519</v>
      </c>
      <c r="B242" s="179" t="s">
        <v>1449</v>
      </c>
      <c r="C242" s="179" t="s">
        <v>3212</v>
      </c>
      <c r="D242" s="171">
        <v>39.854794850000005</v>
      </c>
      <c r="E242" s="171">
        <v>29.978300349999994</v>
      </c>
      <c r="F242" s="171">
        <v>27.714810199999999</v>
      </c>
      <c r="G242" s="171">
        <v>24.2356354</v>
      </c>
      <c r="H242" s="171">
        <v>23.381922900000003</v>
      </c>
      <c r="I242" s="171">
        <v>23.94688025</v>
      </c>
      <c r="J242" s="171">
        <v>23.148154850000001</v>
      </c>
      <c r="K242" s="171">
        <v>23.759963500000005</v>
      </c>
      <c r="L242" s="171">
        <v>23.074184200000001</v>
      </c>
      <c r="M242" s="171">
        <v>22.771220200000002</v>
      </c>
      <c r="N242" s="171">
        <v>23.895153649999997</v>
      </c>
      <c r="O242" s="171">
        <v>22.629693749999998</v>
      </c>
      <c r="P242" s="171">
        <v>22.846155000000003</v>
      </c>
      <c r="Q242" s="171">
        <v>27.286784550000004</v>
      </c>
      <c r="R242" s="171">
        <v>18.328340499999999</v>
      </c>
      <c r="S242" s="171">
        <v>17.531451650000001</v>
      </c>
      <c r="T242" s="173">
        <v>17.031696899999996</v>
      </c>
    </row>
    <row r="243" spans="1:20" x14ac:dyDescent="0.2">
      <c r="A243" s="179" t="s">
        <v>2520</v>
      </c>
      <c r="B243" s="179" t="s">
        <v>1375</v>
      </c>
      <c r="C243" s="179" t="s">
        <v>3212</v>
      </c>
      <c r="D243" s="171">
        <v>26.181116722222225</v>
      </c>
      <c r="E243" s="171">
        <v>31.762400500000002</v>
      </c>
      <c r="F243" s="171">
        <v>27.663897350000003</v>
      </c>
      <c r="G243" s="171">
        <v>25.776757099999998</v>
      </c>
      <c r="H243" s="171">
        <v>23.857650100000001</v>
      </c>
      <c r="I243" s="171">
        <v>24.569917749999995</v>
      </c>
      <c r="J243" s="171">
        <v>24.335511099999994</v>
      </c>
      <c r="K243" s="171">
        <v>25.034859149999996</v>
      </c>
      <c r="L243" s="171">
        <v>25.823074150000007</v>
      </c>
      <c r="M243" s="171">
        <v>25.154835900000002</v>
      </c>
      <c r="N243" s="171">
        <v>25.760183000000001</v>
      </c>
      <c r="O243" s="171">
        <v>24.041515749999995</v>
      </c>
      <c r="P243" s="171">
        <v>23.118609749999997</v>
      </c>
      <c r="Q243" s="171">
        <v>31.262182599999999</v>
      </c>
      <c r="R243" s="171">
        <v>25.177207149999997</v>
      </c>
      <c r="S243" s="171">
        <v>23.523828550000001</v>
      </c>
      <c r="T243" s="173">
        <v>23.974845800000004</v>
      </c>
    </row>
    <row r="244" spans="1:20" x14ac:dyDescent="0.2">
      <c r="A244" s="179" t="s">
        <v>2521</v>
      </c>
      <c r="B244" s="179" t="s">
        <v>1071</v>
      </c>
      <c r="C244" s="179" t="s">
        <v>3212</v>
      </c>
      <c r="D244" s="171">
        <v>35.356330650000004</v>
      </c>
      <c r="E244" s="171">
        <v>25.277018400000006</v>
      </c>
      <c r="F244" s="171">
        <v>23.570551500000001</v>
      </c>
      <c r="G244" s="171">
        <v>22.017580799999998</v>
      </c>
      <c r="H244" s="171">
        <v>19.801036549999999</v>
      </c>
      <c r="I244" s="171">
        <v>20.461319400000001</v>
      </c>
      <c r="J244" s="171">
        <v>21.37784645</v>
      </c>
      <c r="K244" s="171">
        <v>21.391526949999999</v>
      </c>
      <c r="L244" s="171">
        <v>22.192243899999998</v>
      </c>
      <c r="M244" s="171">
        <v>21.499887299999997</v>
      </c>
      <c r="N244" s="171">
        <v>22.2989526</v>
      </c>
      <c r="O244" s="171">
        <v>19.954757400000002</v>
      </c>
      <c r="P244" s="171">
        <v>19.749868900000003</v>
      </c>
      <c r="Q244" s="171">
        <v>32.327470949999999</v>
      </c>
      <c r="R244" s="171">
        <v>20.787342550000002</v>
      </c>
      <c r="S244" s="171">
        <v>19.191307349999999</v>
      </c>
      <c r="T244" s="173">
        <v>18.927795449999998</v>
      </c>
    </row>
    <row r="245" spans="1:20" x14ac:dyDescent="0.2">
      <c r="A245" s="179" t="s">
        <v>2373</v>
      </c>
      <c r="B245" s="179" t="s">
        <v>2383</v>
      </c>
      <c r="C245" s="179" t="s">
        <v>3212</v>
      </c>
      <c r="D245" s="171">
        <v>25.0430849</v>
      </c>
      <c r="E245" s="171">
        <v>21.476803999999998</v>
      </c>
      <c r="F245" s="171">
        <v>19.584758149999999</v>
      </c>
      <c r="G245" s="171">
        <v>16.871857300000002</v>
      </c>
      <c r="H245" s="171">
        <v>15.767617000000001</v>
      </c>
      <c r="I245" s="171">
        <v>15.601870150000002</v>
      </c>
      <c r="J245" s="171">
        <v>15.892939100000001</v>
      </c>
      <c r="K245" s="171">
        <v>15.897242</v>
      </c>
      <c r="L245" s="171">
        <v>16.83103315</v>
      </c>
      <c r="M245" s="171">
        <v>16.127898299999998</v>
      </c>
      <c r="N245" s="171">
        <v>16.239620550000001</v>
      </c>
      <c r="O245" s="171">
        <v>17.454020049999997</v>
      </c>
      <c r="P245" s="171">
        <v>16.832300400000001</v>
      </c>
      <c r="Q245" s="171">
        <v>23.075711549999998</v>
      </c>
      <c r="R245" s="171">
        <v>21.075066300000003</v>
      </c>
      <c r="S245" s="171">
        <v>18.591699299999998</v>
      </c>
      <c r="T245" s="173">
        <v>18.912517349999998</v>
      </c>
    </row>
    <row r="246" spans="1:20" x14ac:dyDescent="0.2">
      <c r="A246" s="179" t="s">
        <v>2373</v>
      </c>
      <c r="B246" s="179" t="s">
        <v>2180</v>
      </c>
      <c r="C246" s="179" t="s">
        <v>3212</v>
      </c>
      <c r="D246" s="171">
        <v>33.36724139999999</v>
      </c>
      <c r="E246" s="171">
        <v>27.097318899999998</v>
      </c>
      <c r="F246" s="171">
        <v>23.810227950000005</v>
      </c>
      <c r="G246" s="171">
        <v>19.813615249999998</v>
      </c>
      <c r="H246" s="171">
        <v>15.545052850000001</v>
      </c>
      <c r="I246" s="171">
        <v>15.218737999999998</v>
      </c>
      <c r="J246" s="171">
        <v>16.75982385</v>
      </c>
      <c r="K246" s="171">
        <v>16.955252750000003</v>
      </c>
      <c r="L246" s="171">
        <v>15.8335352</v>
      </c>
      <c r="M246" s="171">
        <v>15.842381400000004</v>
      </c>
      <c r="N246" s="171">
        <v>15.796410849999997</v>
      </c>
      <c r="O246" s="171">
        <v>17.235583149999997</v>
      </c>
      <c r="P246" s="171">
        <v>17.845039700000001</v>
      </c>
      <c r="Q246" s="171">
        <v>22.657701149999998</v>
      </c>
      <c r="R246" s="171">
        <v>22.032446250000003</v>
      </c>
      <c r="S246" s="171">
        <v>18.992834349999995</v>
      </c>
      <c r="T246" s="173">
        <v>18.224617749999997</v>
      </c>
    </row>
    <row r="247" spans="1:20" x14ac:dyDescent="0.2">
      <c r="A247" s="179" t="s">
        <v>2522</v>
      </c>
      <c r="B247" s="179" t="s">
        <v>611</v>
      </c>
      <c r="C247" s="179" t="s">
        <v>3212</v>
      </c>
      <c r="D247" s="171">
        <v>11.929147699999998</v>
      </c>
      <c r="E247" s="171">
        <v>10.609923149999998</v>
      </c>
      <c r="F247" s="171">
        <v>9.2250928000000005</v>
      </c>
      <c r="G247" s="171">
        <v>8.3628199499999987</v>
      </c>
      <c r="H247" s="171">
        <v>7.8071309999999983</v>
      </c>
      <c r="I247" s="171">
        <v>7.9194806000000018</v>
      </c>
      <c r="J247" s="171">
        <v>8.0204703999999989</v>
      </c>
      <c r="K247" s="171">
        <v>8.2407705500000006</v>
      </c>
      <c r="L247" s="171">
        <v>8.3096035500000003</v>
      </c>
      <c r="M247" s="171">
        <v>8.3267635000000002</v>
      </c>
      <c r="N247" s="171">
        <v>8.4863804999999992</v>
      </c>
      <c r="O247" s="171">
        <v>8.815414800000001</v>
      </c>
      <c r="P247" s="171">
        <v>8.2869820000000001</v>
      </c>
      <c r="Q247" s="171">
        <v>11.425349650000001</v>
      </c>
      <c r="R247" s="171">
        <v>10.40069525</v>
      </c>
      <c r="S247" s="171">
        <v>8.9766365999999991</v>
      </c>
      <c r="T247" s="173">
        <v>8.8515637500000004</v>
      </c>
    </row>
    <row r="248" spans="1:20" x14ac:dyDescent="0.2">
      <c r="A248" s="179" t="s">
        <v>2523</v>
      </c>
      <c r="B248" s="179" t="s">
        <v>1129</v>
      </c>
      <c r="C248" s="179" t="s">
        <v>3212</v>
      </c>
      <c r="D248" s="171">
        <v>10.5568147</v>
      </c>
      <c r="E248" s="171">
        <v>9.3616989000000004</v>
      </c>
      <c r="F248" s="171">
        <v>9.4037771999999986</v>
      </c>
      <c r="G248" s="171">
        <v>8.1426144499999999</v>
      </c>
      <c r="H248" s="171">
        <v>7.6144390499999997</v>
      </c>
      <c r="I248" s="171">
        <v>7.600790599999999</v>
      </c>
      <c r="J248" s="171">
        <v>7.6743397000000018</v>
      </c>
      <c r="K248" s="171">
        <v>7.880761399999999</v>
      </c>
      <c r="L248" s="171">
        <v>8.3989896000000019</v>
      </c>
      <c r="M248" s="171">
        <v>8.5433088999999978</v>
      </c>
      <c r="N248" s="171">
        <v>9.4395346499999988</v>
      </c>
      <c r="O248" s="171">
        <v>9.7619192999999989</v>
      </c>
      <c r="P248" s="171">
        <v>10.2051227</v>
      </c>
      <c r="Q248" s="171">
        <v>12.574695799999997</v>
      </c>
      <c r="R248" s="171">
        <v>11.305759149999998</v>
      </c>
      <c r="S248" s="171">
        <v>9.8652505500000007</v>
      </c>
      <c r="T248" s="173">
        <v>10.23183835</v>
      </c>
    </row>
    <row r="249" spans="1:20" x14ac:dyDescent="0.2">
      <c r="A249" s="179" t="s">
        <v>2524</v>
      </c>
      <c r="B249" s="179" t="s">
        <v>2179</v>
      </c>
      <c r="C249" s="179" t="s">
        <v>3212</v>
      </c>
      <c r="D249" s="171">
        <v>47.329979350000002</v>
      </c>
      <c r="E249" s="171">
        <v>23.020164399999999</v>
      </c>
      <c r="F249" s="171">
        <v>21.087209399999995</v>
      </c>
      <c r="G249" s="171">
        <v>18.781231800000004</v>
      </c>
      <c r="H249" s="171">
        <v>17.38711335</v>
      </c>
      <c r="I249" s="171">
        <v>17.23135525</v>
      </c>
      <c r="J249" s="171">
        <v>17.576032950000005</v>
      </c>
      <c r="K249" s="171">
        <v>19.534234900000001</v>
      </c>
      <c r="L249" s="171">
        <v>17.446983649999996</v>
      </c>
      <c r="M249" s="171">
        <v>17.260904050000001</v>
      </c>
      <c r="N249" s="171">
        <v>18.466043150000001</v>
      </c>
      <c r="O249" s="171">
        <v>17.915279300000002</v>
      </c>
      <c r="P249" s="171">
        <v>18.320409049999999</v>
      </c>
      <c r="Q249" s="171">
        <v>20.241064949999998</v>
      </c>
      <c r="R249" s="171">
        <v>20.63026575</v>
      </c>
      <c r="S249" s="171">
        <v>17.628198250000004</v>
      </c>
      <c r="T249" s="173">
        <v>17.689530449999999</v>
      </c>
    </row>
    <row r="250" spans="1:20" x14ac:dyDescent="0.2">
      <c r="A250" s="179" t="s">
        <v>2525</v>
      </c>
      <c r="B250" s="179" t="s">
        <v>612</v>
      </c>
      <c r="C250" s="179" t="s">
        <v>3212</v>
      </c>
      <c r="D250" s="171">
        <v>11.860749300000002</v>
      </c>
      <c r="E250" s="171">
        <v>9.7227587</v>
      </c>
      <c r="F250" s="171">
        <v>9.1694922499999993</v>
      </c>
      <c r="G250" s="171">
        <v>8.8046939000000002</v>
      </c>
      <c r="H250" s="171">
        <v>9.2955364000000014</v>
      </c>
      <c r="I250" s="171">
        <v>9.0485278999999998</v>
      </c>
      <c r="J250" s="171">
        <v>9.0836957999999974</v>
      </c>
      <c r="K250" s="171">
        <v>9.1701731500000001</v>
      </c>
      <c r="L250" s="171">
        <v>9.3726893499999999</v>
      </c>
      <c r="M250" s="171">
        <v>9.3497351500000008</v>
      </c>
      <c r="N250" s="171">
        <v>9.8248639000000004</v>
      </c>
      <c r="O250" s="171">
        <v>10.399859600000003</v>
      </c>
      <c r="P250" s="171">
        <v>9.6076886499999983</v>
      </c>
      <c r="Q250" s="171">
        <v>10.07569865</v>
      </c>
      <c r="R250" s="171">
        <v>9.849871450000002</v>
      </c>
      <c r="S250" s="171">
        <v>9.4527100999999973</v>
      </c>
      <c r="T250" s="173">
        <v>9.5888679500000009</v>
      </c>
    </row>
    <row r="251" spans="1:20" x14ac:dyDescent="0.2">
      <c r="A251" s="179" t="s">
        <v>1465</v>
      </c>
      <c r="B251" s="179" t="s">
        <v>1466</v>
      </c>
      <c r="C251" s="179" t="s">
        <v>1467</v>
      </c>
      <c r="D251" s="171">
        <v>401.47787666666665</v>
      </c>
      <c r="E251" s="171"/>
      <c r="F251" s="171"/>
      <c r="G251" s="171"/>
      <c r="H251" s="171"/>
      <c r="I251" s="171"/>
      <c r="J251" s="171"/>
      <c r="K251" s="171"/>
      <c r="L251" s="171">
        <v>392.45823245000003</v>
      </c>
      <c r="M251" s="171">
        <v>399.76754270000004</v>
      </c>
      <c r="N251" s="171">
        <v>399.62144731578957</v>
      </c>
      <c r="O251" s="171">
        <v>398.33873774999995</v>
      </c>
      <c r="P251" s="171">
        <v>394.96753060000003</v>
      </c>
      <c r="Q251" s="171">
        <v>402.30073610526307</v>
      </c>
      <c r="R251" s="171">
        <v>498.59409199999999</v>
      </c>
      <c r="S251" s="171"/>
      <c r="T251" s="173"/>
    </row>
    <row r="252" spans="1:20" x14ac:dyDescent="0.2">
      <c r="A252" s="179" t="s">
        <v>1658</v>
      </c>
      <c r="B252" s="179" t="s">
        <v>1659</v>
      </c>
      <c r="C252" s="179" t="s">
        <v>1467</v>
      </c>
      <c r="D252" s="171"/>
      <c r="E252" s="171"/>
      <c r="F252" s="171"/>
      <c r="G252" s="171"/>
      <c r="H252" s="171"/>
      <c r="I252" s="171"/>
      <c r="J252" s="171"/>
      <c r="K252" s="171"/>
      <c r="L252" s="171">
        <v>335.63243287500001</v>
      </c>
      <c r="M252" s="171">
        <v>336.49869233333334</v>
      </c>
      <c r="N252" s="171">
        <v>336.25780377777772</v>
      </c>
      <c r="O252" s="171">
        <v>332.58754477777779</v>
      </c>
      <c r="P252" s="171">
        <v>339.04756711111116</v>
      </c>
      <c r="Q252" s="171">
        <v>340.54669955555556</v>
      </c>
      <c r="R252" s="171"/>
      <c r="S252" s="171"/>
      <c r="T252" s="173"/>
    </row>
    <row r="253" spans="1:20" x14ac:dyDescent="0.2">
      <c r="A253" s="179" t="s">
        <v>1608</v>
      </c>
      <c r="B253" s="179" t="s">
        <v>1609</v>
      </c>
      <c r="C253" s="179" t="s">
        <v>1467</v>
      </c>
      <c r="D253" s="171"/>
      <c r="E253" s="171"/>
      <c r="F253" s="171"/>
      <c r="G253" s="171"/>
      <c r="H253" s="171"/>
      <c r="I253" s="171"/>
      <c r="J253" s="171"/>
      <c r="K253" s="171"/>
      <c r="L253" s="171">
        <v>278.75627600000007</v>
      </c>
      <c r="M253" s="171">
        <v>275.62303149999997</v>
      </c>
      <c r="N253" s="171">
        <v>276.56620579999998</v>
      </c>
      <c r="O253" s="171">
        <v>278.99330800000001</v>
      </c>
      <c r="P253" s="171">
        <v>280.03621720000001</v>
      </c>
      <c r="Q253" s="171">
        <v>280.5392928</v>
      </c>
      <c r="R253" s="171"/>
      <c r="S253" s="171"/>
      <c r="T253" s="173"/>
    </row>
    <row r="254" spans="1:20" x14ac:dyDescent="0.2">
      <c r="A254" s="179" t="s">
        <v>1604</v>
      </c>
      <c r="B254" s="179" t="s">
        <v>1605</v>
      </c>
      <c r="C254" s="179" t="s">
        <v>1467</v>
      </c>
      <c r="D254" s="171"/>
      <c r="E254" s="171"/>
      <c r="F254" s="171"/>
      <c r="G254" s="171"/>
      <c r="H254" s="171"/>
      <c r="I254" s="171"/>
      <c r="J254" s="171"/>
      <c r="K254" s="171"/>
      <c r="L254" s="171">
        <v>261.02746000000002</v>
      </c>
      <c r="M254" s="171">
        <v>256.55186266666669</v>
      </c>
      <c r="N254" s="171">
        <v>253.46252100000001</v>
      </c>
      <c r="O254" s="171">
        <v>251.976944</v>
      </c>
      <c r="P254" s="171">
        <v>251.95458600000001</v>
      </c>
      <c r="Q254" s="171">
        <v>254.84849149999999</v>
      </c>
      <c r="R254" s="171"/>
      <c r="S254" s="171"/>
      <c r="T254" s="173"/>
    </row>
    <row r="255" spans="1:20" x14ac:dyDescent="0.2">
      <c r="A255" s="179" t="s">
        <v>1660</v>
      </c>
      <c r="B255" s="179" t="s">
        <v>1661</v>
      </c>
      <c r="C255" s="179" t="s">
        <v>1467</v>
      </c>
      <c r="D255" s="171"/>
      <c r="E255" s="171"/>
      <c r="F255" s="171"/>
      <c r="G255" s="171"/>
      <c r="H255" s="171"/>
      <c r="I255" s="171"/>
      <c r="J255" s="171"/>
      <c r="K255" s="171"/>
      <c r="L255" s="171">
        <v>335.71086666666667</v>
      </c>
      <c r="M255" s="171">
        <v>341.73812800000002</v>
      </c>
      <c r="N255" s="171">
        <v>349.39899716666667</v>
      </c>
      <c r="O255" s="171">
        <v>349.67387966666661</v>
      </c>
      <c r="P255" s="171">
        <v>345.59081999999995</v>
      </c>
      <c r="Q255" s="171">
        <v>345.25593183333331</v>
      </c>
      <c r="R255" s="171"/>
      <c r="S255" s="171"/>
      <c r="T255" s="173"/>
    </row>
    <row r="256" spans="1:20" x14ac:dyDescent="0.2">
      <c r="A256" s="179" t="s">
        <v>1656</v>
      </c>
      <c r="B256" s="179" t="s">
        <v>1657</v>
      </c>
      <c r="C256" s="179" t="s">
        <v>1467</v>
      </c>
      <c r="D256" s="171"/>
      <c r="E256" s="171"/>
      <c r="F256" s="171"/>
      <c r="G256" s="171"/>
      <c r="H256" s="171"/>
      <c r="I256" s="171"/>
      <c r="J256" s="171"/>
      <c r="K256" s="171"/>
      <c r="L256" s="171">
        <v>346.94399100000004</v>
      </c>
      <c r="M256" s="171">
        <v>341.14987300000001</v>
      </c>
      <c r="N256" s="171">
        <v>343.3291266666667</v>
      </c>
      <c r="O256" s="171">
        <v>345.61012550000004</v>
      </c>
      <c r="P256" s="171">
        <v>346.76907266666666</v>
      </c>
      <c r="Q256" s="171">
        <v>345.58977200000004</v>
      </c>
      <c r="R256" s="171"/>
      <c r="S256" s="171"/>
      <c r="T256" s="173"/>
    </row>
    <row r="257" spans="1:20" x14ac:dyDescent="0.2">
      <c r="A257" s="179" t="s">
        <v>1606</v>
      </c>
      <c r="B257" s="179" t="s">
        <v>1607</v>
      </c>
      <c r="C257" s="179" t="s">
        <v>1467</v>
      </c>
      <c r="D257" s="171"/>
      <c r="E257" s="171"/>
      <c r="F257" s="171"/>
      <c r="G257" s="171"/>
      <c r="H257" s="171"/>
      <c r="I257" s="171"/>
      <c r="J257" s="171"/>
      <c r="K257" s="171"/>
      <c r="L257" s="171">
        <v>293.07039050000003</v>
      </c>
      <c r="M257" s="171">
        <v>293.31378749999999</v>
      </c>
      <c r="N257" s="171">
        <v>287.90609699999999</v>
      </c>
      <c r="O257" s="171">
        <v>276.83727250000004</v>
      </c>
      <c r="P257" s="171">
        <v>269.47569099999998</v>
      </c>
      <c r="Q257" s="171">
        <v>278.33506333333327</v>
      </c>
      <c r="R257" s="171"/>
      <c r="S257" s="171"/>
      <c r="T257" s="173"/>
    </row>
    <row r="258" spans="1:20" x14ac:dyDescent="0.2">
      <c r="A258" s="179" t="s">
        <v>1685</v>
      </c>
      <c r="B258" s="179" t="s">
        <v>1610</v>
      </c>
      <c r="C258" s="179" t="s">
        <v>1467</v>
      </c>
      <c r="D258" s="171"/>
      <c r="E258" s="171"/>
      <c r="F258" s="171"/>
      <c r="G258" s="171"/>
      <c r="H258" s="171"/>
      <c r="I258" s="171"/>
      <c r="J258" s="171"/>
      <c r="K258" s="171"/>
      <c r="L258" s="171">
        <v>341.64471449999996</v>
      </c>
      <c r="M258" s="171">
        <v>333.66019800000004</v>
      </c>
      <c r="N258" s="171">
        <v>336.26255499999996</v>
      </c>
      <c r="O258" s="171">
        <v>359.21522499999998</v>
      </c>
      <c r="P258" s="171">
        <v>349.70770899999997</v>
      </c>
      <c r="Q258" s="171">
        <v>346.648213</v>
      </c>
      <c r="R258" s="171"/>
      <c r="S258" s="171"/>
      <c r="T258" s="173"/>
    </row>
    <row r="259" spans="1:20" x14ac:dyDescent="0.2">
      <c r="A259" s="179" t="s">
        <v>1654</v>
      </c>
      <c r="B259" s="179" t="s">
        <v>1655</v>
      </c>
      <c r="C259" s="179" t="s">
        <v>1467</v>
      </c>
      <c r="D259" s="171"/>
      <c r="E259" s="171"/>
      <c r="F259" s="171"/>
      <c r="G259" s="171"/>
      <c r="H259" s="171"/>
      <c r="I259" s="171"/>
      <c r="J259" s="171"/>
      <c r="K259" s="171"/>
      <c r="L259" s="171">
        <v>314.54087100000004</v>
      </c>
      <c r="M259" s="171">
        <v>308.48631483333332</v>
      </c>
      <c r="N259" s="171">
        <v>312.17678666666666</v>
      </c>
      <c r="O259" s="171">
        <v>315.35305133333333</v>
      </c>
      <c r="P259" s="171">
        <v>314.79137599999996</v>
      </c>
      <c r="Q259" s="171">
        <v>305.98638899999997</v>
      </c>
      <c r="R259" s="171"/>
      <c r="S259" s="171"/>
      <c r="T259" s="173">
        <v>348.791988</v>
      </c>
    </row>
    <row r="260" spans="1:20" x14ac:dyDescent="0.2">
      <c r="A260" s="179" t="s">
        <v>1652</v>
      </c>
      <c r="B260" s="179" t="s">
        <v>1653</v>
      </c>
      <c r="C260" s="179" t="s">
        <v>1467</v>
      </c>
      <c r="D260" s="171"/>
      <c r="E260" s="171"/>
      <c r="F260" s="171"/>
      <c r="G260" s="171"/>
      <c r="H260" s="171"/>
      <c r="I260" s="171"/>
      <c r="J260" s="171"/>
      <c r="K260" s="171"/>
      <c r="L260" s="171">
        <v>356.03795079999998</v>
      </c>
      <c r="M260" s="171">
        <v>354.42080339999995</v>
      </c>
      <c r="N260" s="171">
        <v>352.44776599999994</v>
      </c>
      <c r="O260" s="171">
        <v>352.45065800000003</v>
      </c>
      <c r="P260" s="171">
        <v>352.47574359999993</v>
      </c>
      <c r="Q260" s="171">
        <v>360.48960316666665</v>
      </c>
      <c r="R260" s="171"/>
      <c r="S260" s="171"/>
      <c r="T260" s="173"/>
    </row>
    <row r="261" spans="1:20" x14ac:dyDescent="0.2">
      <c r="A261" s="179" t="s">
        <v>1662</v>
      </c>
      <c r="B261" s="179" t="s">
        <v>1663</v>
      </c>
      <c r="C261" s="179" t="s">
        <v>1467</v>
      </c>
      <c r="D261" s="171"/>
      <c r="E261" s="171"/>
      <c r="F261" s="171"/>
      <c r="G261" s="171"/>
      <c r="H261" s="171"/>
      <c r="I261" s="171"/>
      <c r="J261" s="171"/>
      <c r="K261" s="171"/>
      <c r="L261" s="171">
        <v>344.88082885714283</v>
      </c>
      <c r="M261" s="171">
        <v>338.44037599999996</v>
      </c>
      <c r="N261" s="171">
        <v>339.11297485714289</v>
      </c>
      <c r="O261" s="171">
        <v>326.88869757142857</v>
      </c>
      <c r="P261" s="171">
        <v>328.71460722222218</v>
      </c>
      <c r="Q261" s="171">
        <v>334.88145066666669</v>
      </c>
      <c r="R261" s="171"/>
      <c r="S261" s="171"/>
      <c r="T261" s="173"/>
    </row>
    <row r="262" spans="1:20" x14ac:dyDescent="0.2">
      <c r="A262" s="179" t="s">
        <v>2528</v>
      </c>
      <c r="B262" s="179" t="s">
        <v>1431</v>
      </c>
      <c r="C262" s="179" t="s">
        <v>1204</v>
      </c>
      <c r="D262" s="171">
        <v>60.430702000000004</v>
      </c>
      <c r="E262" s="171">
        <v>49.867047684210526</v>
      </c>
      <c r="F262" s="171">
        <v>50.520514199999994</v>
      </c>
      <c r="G262" s="171">
        <v>53.216547950000006</v>
      </c>
      <c r="H262" s="171">
        <v>47.371813900000006</v>
      </c>
      <c r="I262" s="171">
        <v>47.953953300000009</v>
      </c>
      <c r="J262" s="171">
        <v>47.695789099999999</v>
      </c>
      <c r="K262" s="171">
        <v>48.81466915</v>
      </c>
      <c r="L262" s="171">
        <v>51.918843249999995</v>
      </c>
      <c r="M262" s="171">
        <v>46.899276950000001</v>
      </c>
      <c r="N262" s="171">
        <v>48.677824450000003</v>
      </c>
      <c r="O262" s="171">
        <v>49.918759300000005</v>
      </c>
      <c r="P262" s="171">
        <v>46.783567149999996</v>
      </c>
      <c r="Q262" s="171">
        <v>50.209778350000008</v>
      </c>
      <c r="R262" s="171">
        <v>49.174933200000005</v>
      </c>
      <c r="S262" s="171">
        <v>51.928163900000001</v>
      </c>
      <c r="T262" s="173">
        <v>46.795918400000005</v>
      </c>
    </row>
    <row r="263" spans="1:20" x14ac:dyDescent="0.2">
      <c r="A263" s="179" t="s">
        <v>2529</v>
      </c>
      <c r="B263" s="179" t="s">
        <v>2335</v>
      </c>
      <c r="C263" s="179" t="s">
        <v>1204</v>
      </c>
      <c r="D263" s="171">
        <v>53.590533055555554</v>
      </c>
      <c r="E263" s="171">
        <v>48.964090842105271</v>
      </c>
      <c r="F263" s="171">
        <v>48.38793235</v>
      </c>
      <c r="G263" s="171">
        <v>49.382288299999999</v>
      </c>
      <c r="H263" s="171">
        <v>47.074756549999996</v>
      </c>
      <c r="I263" s="171">
        <v>46.806277350000002</v>
      </c>
      <c r="J263" s="171">
        <v>47.229880299999998</v>
      </c>
      <c r="K263" s="171">
        <v>47.178131750000006</v>
      </c>
      <c r="L263" s="171">
        <v>50.724995</v>
      </c>
      <c r="M263" s="171">
        <v>46.674184749999995</v>
      </c>
      <c r="N263" s="171">
        <v>46.986162400000005</v>
      </c>
      <c r="O263" s="171">
        <v>47.021239350000009</v>
      </c>
      <c r="P263" s="171">
        <v>46.6695061</v>
      </c>
      <c r="Q263" s="171">
        <v>51.007311650000005</v>
      </c>
      <c r="R263" s="171">
        <v>47.7648954</v>
      </c>
      <c r="S263" s="171">
        <v>48.994578449999992</v>
      </c>
      <c r="T263" s="173">
        <v>47.054969200000002</v>
      </c>
    </row>
    <row r="264" spans="1:20" x14ac:dyDescent="0.2">
      <c r="A264" s="179" t="s">
        <v>2530</v>
      </c>
      <c r="B264" s="179" t="s">
        <v>1430</v>
      </c>
      <c r="C264" s="179" t="s">
        <v>1204</v>
      </c>
      <c r="D264" s="171">
        <v>30.964340388888886</v>
      </c>
      <c r="E264" s="171">
        <v>32.2232409</v>
      </c>
      <c r="F264" s="171">
        <v>34.9937489</v>
      </c>
      <c r="G264" s="171">
        <v>35.20384215</v>
      </c>
      <c r="H264" s="171">
        <v>27.401252000000007</v>
      </c>
      <c r="I264" s="171">
        <v>28.116652549999998</v>
      </c>
      <c r="J264" s="171">
        <v>27.404006350000003</v>
      </c>
      <c r="K264" s="171">
        <v>27.155852149999998</v>
      </c>
      <c r="L264" s="171">
        <v>27.403818699999999</v>
      </c>
      <c r="M264" s="171">
        <v>30.705527400000001</v>
      </c>
      <c r="N264" s="171">
        <v>28.286989949999999</v>
      </c>
      <c r="O264" s="171">
        <v>27.430110299999996</v>
      </c>
      <c r="P264" s="171">
        <v>26.964293799999997</v>
      </c>
      <c r="Q264" s="171">
        <v>28.826318650000008</v>
      </c>
      <c r="R264" s="171">
        <v>27.582844699999999</v>
      </c>
      <c r="S264" s="171">
        <v>28.516207049999998</v>
      </c>
      <c r="T264" s="173">
        <v>27.327903449999997</v>
      </c>
    </row>
    <row r="265" spans="1:20" x14ac:dyDescent="0.2">
      <c r="A265" s="179" t="s">
        <v>2531</v>
      </c>
      <c r="B265" s="179" t="s">
        <v>2336</v>
      </c>
      <c r="C265" s="179" t="s">
        <v>1204</v>
      </c>
      <c r="D265" s="171">
        <v>27.624478444444446</v>
      </c>
      <c r="E265" s="171">
        <v>26.817891099999997</v>
      </c>
      <c r="F265" s="171">
        <v>23.234540000000006</v>
      </c>
      <c r="G265" s="171">
        <v>24.33347255</v>
      </c>
      <c r="H265" s="171">
        <v>22.906096650000002</v>
      </c>
      <c r="I265" s="171">
        <v>23.01108494999999</v>
      </c>
      <c r="J265" s="171">
        <v>22.46385665</v>
      </c>
      <c r="K265" s="171">
        <v>22.445720250000001</v>
      </c>
      <c r="L265" s="171">
        <v>22.589029800000002</v>
      </c>
      <c r="M265" s="171">
        <v>22.918176450000004</v>
      </c>
      <c r="N265" s="171">
        <v>22.415311650000007</v>
      </c>
      <c r="O265" s="171">
        <v>23.141756999999998</v>
      </c>
      <c r="P265" s="171">
        <v>22.3448849</v>
      </c>
      <c r="Q265" s="171">
        <v>24.841951250000001</v>
      </c>
      <c r="R265" s="171">
        <v>23.560583000000001</v>
      </c>
      <c r="S265" s="171">
        <v>24.353262900000001</v>
      </c>
      <c r="T265" s="173">
        <v>22.711013200000004</v>
      </c>
    </row>
    <row r="266" spans="1:20" x14ac:dyDescent="0.2">
      <c r="A266" s="179" t="s">
        <v>3375</v>
      </c>
      <c r="B266" s="179" t="s">
        <v>1447</v>
      </c>
      <c r="C266" s="179" t="s">
        <v>1204</v>
      </c>
      <c r="D266" s="171">
        <v>47.113735611111117</v>
      </c>
      <c r="E266" s="171">
        <v>49.055745650000006</v>
      </c>
      <c r="F266" s="171">
        <v>42.8266037</v>
      </c>
      <c r="G266" s="171">
        <v>43.448011850000007</v>
      </c>
      <c r="H266" s="171">
        <v>37.900722800000011</v>
      </c>
      <c r="I266" s="171">
        <v>38.486349099999998</v>
      </c>
      <c r="J266" s="171">
        <v>38.801844800000005</v>
      </c>
      <c r="K266" s="171">
        <v>41.897812349999995</v>
      </c>
      <c r="L266" s="171">
        <v>44.729100850000009</v>
      </c>
      <c r="M266" s="171">
        <v>43.731135949999995</v>
      </c>
      <c r="N266" s="171">
        <v>40.14110860000001</v>
      </c>
      <c r="O266" s="171">
        <v>37.857187499999995</v>
      </c>
      <c r="P266" s="171">
        <v>37.925466399999991</v>
      </c>
      <c r="Q266" s="171">
        <v>44.311137649999992</v>
      </c>
      <c r="R266" s="171">
        <v>38.848798649999999</v>
      </c>
      <c r="S266" s="171">
        <v>39.588769950000007</v>
      </c>
      <c r="T266" s="173">
        <v>37.146197149999999</v>
      </c>
    </row>
    <row r="267" spans="1:20" x14ac:dyDescent="0.2">
      <c r="A267" s="179" t="s">
        <v>2532</v>
      </c>
      <c r="B267" s="179" t="s">
        <v>1206</v>
      </c>
      <c r="C267" s="179" t="s">
        <v>1204</v>
      </c>
      <c r="D267" s="171">
        <v>76.700701500000008</v>
      </c>
      <c r="E267" s="171">
        <v>39.971841300000001</v>
      </c>
      <c r="F267" s="171">
        <v>35.297559</v>
      </c>
      <c r="G267" s="171">
        <v>36.405125999999996</v>
      </c>
      <c r="H267" s="171">
        <v>35.414028299999998</v>
      </c>
      <c r="I267" s="171">
        <v>32.61987165</v>
      </c>
      <c r="J267" s="171">
        <v>32.420719550000001</v>
      </c>
      <c r="K267" s="171">
        <v>33.695918750000004</v>
      </c>
      <c r="L267" s="171">
        <v>36.00571484999999</v>
      </c>
      <c r="M267" s="171">
        <v>35.744125649999994</v>
      </c>
      <c r="N267" s="171">
        <v>38.995310800000006</v>
      </c>
      <c r="O267" s="171">
        <v>36.519551499999992</v>
      </c>
      <c r="P267" s="171">
        <v>32.771430199999998</v>
      </c>
      <c r="Q267" s="171">
        <v>44.116661349999994</v>
      </c>
      <c r="R267" s="171">
        <v>34.549322549999999</v>
      </c>
      <c r="S267" s="171">
        <v>40.035450400000002</v>
      </c>
      <c r="T267" s="173">
        <v>32.617136000000002</v>
      </c>
    </row>
    <row r="268" spans="1:20" x14ac:dyDescent="0.2">
      <c r="A268" s="179" t="s">
        <v>3548</v>
      </c>
      <c r="B268" s="179" t="s">
        <v>3549</v>
      </c>
      <c r="C268" s="179" t="s">
        <v>1204</v>
      </c>
      <c r="D268" s="171">
        <v>51.323843555555555</v>
      </c>
      <c r="E268" s="171">
        <v>47.705225947368426</v>
      </c>
      <c r="F268" s="171">
        <v>47.471854450000002</v>
      </c>
      <c r="G268" s="171">
        <v>48.410418149999991</v>
      </c>
      <c r="H268" s="171">
        <v>46.054742549999993</v>
      </c>
      <c r="I268" s="171">
        <v>45.956568000000004</v>
      </c>
      <c r="J268" s="171">
        <v>45.962486650000002</v>
      </c>
      <c r="K268" s="171">
        <v>46.088524199999988</v>
      </c>
      <c r="L268" s="171">
        <v>45.95619880000001</v>
      </c>
      <c r="M268" s="171">
        <v>45.825235750000004</v>
      </c>
      <c r="N268" s="171">
        <v>45.931892349999998</v>
      </c>
      <c r="O268" s="171">
        <v>46.051805249999994</v>
      </c>
      <c r="P268" s="171">
        <v>45.802337099999995</v>
      </c>
      <c r="Q268" s="171">
        <v>48.240846250000004</v>
      </c>
      <c r="R268" s="171">
        <v>46.525697949999994</v>
      </c>
      <c r="S268" s="171">
        <v>47.430953700000011</v>
      </c>
      <c r="T268" s="173">
        <v>45.64447590000001</v>
      </c>
    </row>
    <row r="269" spans="1:20" x14ac:dyDescent="0.2">
      <c r="A269" s="179" t="s">
        <v>3127</v>
      </c>
      <c r="B269" s="179" t="s">
        <v>3128</v>
      </c>
      <c r="C269" s="179" t="s">
        <v>1204</v>
      </c>
      <c r="D269" s="171">
        <v>32.450414888888893</v>
      </c>
      <c r="E269" s="171">
        <v>34.832568199999997</v>
      </c>
      <c r="F269" s="171">
        <v>33.042646199999993</v>
      </c>
      <c r="G269" s="171">
        <v>33.50455195</v>
      </c>
      <c r="H269" s="171">
        <v>26.912416450000002</v>
      </c>
      <c r="I269" s="171">
        <v>27.542431849999993</v>
      </c>
      <c r="J269" s="171">
        <v>27.542416600000003</v>
      </c>
      <c r="K269" s="171">
        <v>27.048621300000001</v>
      </c>
      <c r="L269" s="171">
        <v>26.73836915</v>
      </c>
      <c r="M269" s="171">
        <v>26.799915799999997</v>
      </c>
      <c r="N269" s="171">
        <v>27.997473450000001</v>
      </c>
      <c r="O269" s="171">
        <v>27.043914550000004</v>
      </c>
      <c r="P269" s="171">
        <v>26.659426250000003</v>
      </c>
      <c r="Q269" s="171">
        <v>29.346021600000007</v>
      </c>
      <c r="R269" s="171">
        <v>27.558716300000004</v>
      </c>
      <c r="S269" s="171">
        <v>29.045211799999997</v>
      </c>
      <c r="T269" s="173">
        <v>26.539876850000002</v>
      </c>
    </row>
    <row r="270" spans="1:20" x14ac:dyDescent="0.2">
      <c r="A270" s="179" t="s">
        <v>3129</v>
      </c>
      <c r="B270" s="179" t="s">
        <v>3130</v>
      </c>
      <c r="C270" s="179" t="s">
        <v>1204</v>
      </c>
      <c r="D270" s="171">
        <v>46.023195999999999</v>
      </c>
      <c r="E270" s="171">
        <v>44.852846050000004</v>
      </c>
      <c r="F270" s="171">
        <v>38.190631649999993</v>
      </c>
      <c r="G270" s="171">
        <v>39.6893782</v>
      </c>
      <c r="H270" s="171">
        <v>37.216747500000004</v>
      </c>
      <c r="I270" s="171">
        <v>37.287962799999995</v>
      </c>
      <c r="J270" s="171">
        <v>37.363677549999991</v>
      </c>
      <c r="K270" s="171">
        <v>40.969924599999999</v>
      </c>
      <c r="L270" s="171">
        <v>44.225376000000011</v>
      </c>
      <c r="M270" s="171">
        <v>41.116695899999989</v>
      </c>
      <c r="N270" s="171">
        <v>40.12102569999999</v>
      </c>
      <c r="O270" s="171">
        <v>37.599949900000006</v>
      </c>
      <c r="P270" s="171">
        <v>37.920195850000006</v>
      </c>
      <c r="Q270" s="171">
        <v>42.62731405000001</v>
      </c>
      <c r="R270" s="171">
        <v>38.298784799999993</v>
      </c>
      <c r="S270" s="171">
        <v>39.26832714999999</v>
      </c>
      <c r="T270" s="173">
        <v>36.376882850000001</v>
      </c>
    </row>
    <row r="271" spans="1:20" x14ac:dyDescent="0.2">
      <c r="A271" s="179" t="s">
        <v>3125</v>
      </c>
      <c r="B271" s="179" t="s">
        <v>3126</v>
      </c>
      <c r="C271" s="179" t="s">
        <v>1204</v>
      </c>
      <c r="D271" s="171">
        <v>40.794478055555565</v>
      </c>
      <c r="E271" s="171">
        <v>40.198881200000002</v>
      </c>
      <c r="F271" s="171">
        <v>33.212198150000006</v>
      </c>
      <c r="G271" s="171">
        <v>34.844473300000011</v>
      </c>
      <c r="H271" s="171">
        <v>32.528361699999998</v>
      </c>
      <c r="I271" s="171">
        <v>32.520145450000001</v>
      </c>
      <c r="J271" s="171">
        <v>32.749728600000005</v>
      </c>
      <c r="K271" s="171">
        <v>36.328206299999991</v>
      </c>
      <c r="L271" s="171">
        <v>39.4813762</v>
      </c>
      <c r="M271" s="171">
        <v>36.210632099999998</v>
      </c>
      <c r="N271" s="171">
        <v>35.176565650000001</v>
      </c>
      <c r="O271" s="171">
        <v>32.757205200000001</v>
      </c>
      <c r="P271" s="171">
        <v>33.106108249999998</v>
      </c>
      <c r="Q271" s="171">
        <v>38.51514315</v>
      </c>
      <c r="R271" s="171">
        <v>33.546811949999991</v>
      </c>
      <c r="S271" s="171">
        <v>34.39366425</v>
      </c>
      <c r="T271" s="173">
        <v>31.697663249999998</v>
      </c>
    </row>
    <row r="272" spans="1:20" x14ac:dyDescent="0.2">
      <c r="A272" s="179" t="s">
        <v>2533</v>
      </c>
      <c r="B272" s="179" t="s">
        <v>1440</v>
      </c>
      <c r="C272" s="179" t="s">
        <v>1204</v>
      </c>
      <c r="D272" s="171">
        <v>46.332377849999993</v>
      </c>
      <c r="E272" s="171">
        <v>43.226574249999999</v>
      </c>
      <c r="F272" s="171">
        <v>30.521417699999994</v>
      </c>
      <c r="G272" s="171">
        <v>30.183282399999996</v>
      </c>
      <c r="H272" s="171">
        <v>26.499825950000002</v>
      </c>
      <c r="I272" s="171">
        <v>27.381511500000006</v>
      </c>
      <c r="J272" s="171">
        <v>26.764018099999998</v>
      </c>
      <c r="K272" s="171">
        <v>27.734122000000003</v>
      </c>
      <c r="L272" s="171">
        <v>28.355648899999998</v>
      </c>
      <c r="M272" s="171">
        <v>27.322613650000001</v>
      </c>
      <c r="N272" s="171">
        <v>30.022049000000003</v>
      </c>
      <c r="O272" s="171">
        <v>28.507516650000003</v>
      </c>
      <c r="P272" s="171">
        <v>26.672373100000005</v>
      </c>
      <c r="Q272" s="171">
        <v>30.45816555</v>
      </c>
      <c r="R272" s="171">
        <v>26.066522850000002</v>
      </c>
      <c r="S272" s="171">
        <v>27.805197200000002</v>
      </c>
      <c r="T272" s="173">
        <v>25.5389403</v>
      </c>
    </row>
    <row r="273" spans="1:20" x14ac:dyDescent="0.2">
      <c r="A273" s="179" t="s">
        <v>2534</v>
      </c>
      <c r="B273" s="179" t="s">
        <v>1203</v>
      </c>
      <c r="C273" s="179" t="s">
        <v>1204</v>
      </c>
      <c r="D273" s="171">
        <v>43.014867299999992</v>
      </c>
      <c r="E273" s="171">
        <v>28.008614599999998</v>
      </c>
      <c r="F273" s="171">
        <v>25.592766300000001</v>
      </c>
      <c r="G273" s="171">
        <v>26.744353799999999</v>
      </c>
      <c r="H273" s="171">
        <v>22.447384250000002</v>
      </c>
      <c r="I273" s="171">
        <v>22.875140449999996</v>
      </c>
      <c r="J273" s="171">
        <v>23.34635445</v>
      </c>
      <c r="K273" s="171">
        <v>23.42252285</v>
      </c>
      <c r="L273" s="171">
        <v>27.239679000000002</v>
      </c>
      <c r="M273" s="171">
        <v>23.43349765</v>
      </c>
      <c r="N273" s="171">
        <v>27.178257800000001</v>
      </c>
      <c r="O273" s="171">
        <v>24.248118500000004</v>
      </c>
      <c r="P273" s="171">
        <v>22.228592200000001</v>
      </c>
      <c r="Q273" s="171">
        <v>26.473734349999994</v>
      </c>
      <c r="R273" s="171">
        <v>22.596761400000002</v>
      </c>
      <c r="S273" s="171">
        <v>24.195299049999996</v>
      </c>
      <c r="T273" s="173">
        <v>21.714858450000001</v>
      </c>
    </row>
    <row r="274" spans="1:20" x14ac:dyDescent="0.2">
      <c r="A274" s="179" t="s">
        <v>2535</v>
      </c>
      <c r="B274" s="179" t="s">
        <v>1205</v>
      </c>
      <c r="C274" s="179" t="s">
        <v>1204</v>
      </c>
      <c r="D274" s="171">
        <v>41.704265050000004</v>
      </c>
      <c r="E274" s="171">
        <v>26.514441399999999</v>
      </c>
      <c r="F274" s="171">
        <v>24.521532799999999</v>
      </c>
      <c r="G274" s="171">
        <v>24.833615149999996</v>
      </c>
      <c r="H274" s="171">
        <v>20.760536800000004</v>
      </c>
      <c r="I274" s="171">
        <v>21.56641565</v>
      </c>
      <c r="J274" s="171">
        <v>21.161757699999999</v>
      </c>
      <c r="K274" s="171">
        <v>22.294986549999997</v>
      </c>
      <c r="L274" s="171">
        <v>23.167990599999996</v>
      </c>
      <c r="M274" s="171">
        <v>21.997364599999997</v>
      </c>
      <c r="N274" s="171">
        <v>25.788236900000005</v>
      </c>
      <c r="O274" s="171">
        <v>23.143826349999998</v>
      </c>
      <c r="P274" s="171">
        <v>21.214337949999997</v>
      </c>
      <c r="Q274" s="171">
        <v>26.319636599999995</v>
      </c>
      <c r="R274" s="171">
        <v>21.252564200000002</v>
      </c>
      <c r="S274" s="171">
        <v>23.327950100000002</v>
      </c>
      <c r="T274" s="173">
        <v>20.449877100000002</v>
      </c>
    </row>
    <row r="275" spans="1:20" x14ac:dyDescent="0.2">
      <c r="A275" s="179" t="s">
        <v>3524</v>
      </c>
      <c r="B275" s="179" t="s">
        <v>3525</v>
      </c>
      <c r="C275" s="179" t="s">
        <v>927</v>
      </c>
      <c r="D275" s="171">
        <v>59.394243117647051</v>
      </c>
      <c r="E275" s="171">
        <v>39.676039823529415</v>
      </c>
      <c r="F275" s="171">
        <v>40.364122235294111</v>
      </c>
      <c r="G275" s="171">
        <v>37.285905058823531</v>
      </c>
      <c r="H275" s="171">
        <v>35.557102058823531</v>
      </c>
      <c r="I275" s="171">
        <v>36.154448647058821</v>
      </c>
      <c r="J275" s="171">
        <v>35.269830529411763</v>
      </c>
      <c r="K275" s="171">
        <v>35.332317647058822</v>
      </c>
      <c r="L275" s="171">
        <v>36.83055188235295</v>
      </c>
      <c r="M275" s="171">
        <v>37.096473470588244</v>
      </c>
      <c r="N275" s="171">
        <v>38.590540941176471</v>
      </c>
      <c r="O275" s="171">
        <v>40.191425882352938</v>
      </c>
      <c r="P275" s="171">
        <v>36.008590352941184</v>
      </c>
      <c r="Q275" s="171">
        <v>47.613070352941179</v>
      </c>
      <c r="R275" s="171">
        <v>34.141438999999998</v>
      </c>
      <c r="S275" s="171">
        <v>30.061707999999999</v>
      </c>
      <c r="T275" s="173">
        <v>34.44734811764706</v>
      </c>
    </row>
    <row r="276" spans="1:20" x14ac:dyDescent="0.2">
      <c r="A276" s="179" t="s">
        <v>2054</v>
      </c>
      <c r="B276" s="179" t="s">
        <v>3118</v>
      </c>
      <c r="C276" s="179" t="s">
        <v>927</v>
      </c>
      <c r="D276" s="171">
        <v>57.868348249999983</v>
      </c>
      <c r="E276" s="171">
        <v>32.99667500000001</v>
      </c>
      <c r="F276" s="171">
        <v>38.228763949999994</v>
      </c>
      <c r="G276" s="171">
        <v>28.46490155</v>
      </c>
      <c r="H276" s="171">
        <v>32.163175949999996</v>
      </c>
      <c r="I276" s="171">
        <v>30.186888500000002</v>
      </c>
      <c r="J276" s="171">
        <v>27.733951449999999</v>
      </c>
      <c r="K276" s="171">
        <v>36.122988049999996</v>
      </c>
      <c r="L276" s="171">
        <v>31.849686500000001</v>
      </c>
      <c r="M276" s="171">
        <v>26.9503044</v>
      </c>
      <c r="N276" s="171">
        <v>33.679903350000004</v>
      </c>
      <c r="O276" s="171">
        <v>30.600484849999997</v>
      </c>
      <c r="P276" s="171">
        <v>32.4915047</v>
      </c>
      <c r="Q276" s="171">
        <v>56.763227249999986</v>
      </c>
      <c r="R276" s="171">
        <v>27.074991999999998</v>
      </c>
      <c r="S276" s="171">
        <v>27.216709300000002</v>
      </c>
      <c r="T276" s="173">
        <v>29.963673350000001</v>
      </c>
    </row>
    <row r="277" spans="1:20" x14ac:dyDescent="0.2">
      <c r="A277" s="179" t="s">
        <v>923</v>
      </c>
      <c r="B277" s="179" t="s">
        <v>3119</v>
      </c>
      <c r="C277" s="179" t="s">
        <v>927</v>
      </c>
      <c r="D277" s="171">
        <v>40.883492750000002</v>
      </c>
      <c r="E277" s="171">
        <v>34.283635599999997</v>
      </c>
      <c r="F277" s="171">
        <v>28.475345650000001</v>
      </c>
      <c r="G277" s="171">
        <v>28.990110599999998</v>
      </c>
      <c r="H277" s="171">
        <v>27.058854950000001</v>
      </c>
      <c r="I277" s="171">
        <v>26.556535199999995</v>
      </c>
      <c r="J277" s="171">
        <v>26.421258950000002</v>
      </c>
      <c r="K277" s="171">
        <v>26.641612500000001</v>
      </c>
      <c r="L277" s="171">
        <v>26.223593700000002</v>
      </c>
      <c r="M277" s="171">
        <v>26.982182049999999</v>
      </c>
      <c r="N277" s="171">
        <v>28.2252969</v>
      </c>
      <c r="O277" s="171">
        <v>29.664096450000006</v>
      </c>
      <c r="P277" s="171">
        <v>26.35537575</v>
      </c>
      <c r="Q277" s="171">
        <v>28.294226799999997</v>
      </c>
      <c r="R277" s="171">
        <v>29.504482700000001</v>
      </c>
      <c r="S277" s="171">
        <v>39.349292199999994</v>
      </c>
      <c r="T277" s="173">
        <v>26.177562000000002</v>
      </c>
    </row>
    <row r="278" spans="1:20" x14ac:dyDescent="0.2">
      <c r="A278" s="179" t="s">
        <v>3526</v>
      </c>
      <c r="B278" s="179" t="s">
        <v>3527</v>
      </c>
      <c r="C278" s="179" t="s">
        <v>927</v>
      </c>
      <c r="D278" s="171">
        <v>49.831608666666654</v>
      </c>
      <c r="E278" s="171">
        <v>49.027048999999998</v>
      </c>
      <c r="F278" s="171">
        <v>42.62113325</v>
      </c>
      <c r="G278" s="171">
        <v>44.240054499999992</v>
      </c>
      <c r="H278" s="171">
        <v>41.703482649999998</v>
      </c>
      <c r="I278" s="171">
        <v>41.812940400000002</v>
      </c>
      <c r="J278" s="171">
        <v>41.148519649999997</v>
      </c>
      <c r="K278" s="171">
        <v>44.555988150000012</v>
      </c>
      <c r="L278" s="171">
        <v>47.195156100000005</v>
      </c>
      <c r="M278" s="171">
        <v>45.126600100000005</v>
      </c>
      <c r="N278" s="171">
        <v>44.641151399999998</v>
      </c>
      <c r="O278" s="171">
        <v>41.981500300000008</v>
      </c>
      <c r="P278" s="171">
        <v>41.993355550000004</v>
      </c>
      <c r="Q278" s="171">
        <v>36.2350092</v>
      </c>
      <c r="R278" s="171">
        <v>33.603562949999997</v>
      </c>
      <c r="S278" s="171">
        <v>35.668268300000001</v>
      </c>
      <c r="T278" s="173">
        <v>32.453793799999985</v>
      </c>
    </row>
    <row r="279" spans="1:20" x14ac:dyDescent="0.2">
      <c r="A279" s="179" t="s">
        <v>1216</v>
      </c>
      <c r="B279" s="179" t="s">
        <v>3120</v>
      </c>
      <c r="C279" s="179" t="s">
        <v>927</v>
      </c>
      <c r="D279" s="171">
        <v>37.33136288888889</v>
      </c>
      <c r="E279" s="171">
        <v>36.838883949999996</v>
      </c>
      <c r="F279" s="171">
        <v>32.453449499999998</v>
      </c>
      <c r="G279" s="171">
        <v>33.342034050000002</v>
      </c>
      <c r="H279" s="171">
        <v>31.686892050000001</v>
      </c>
      <c r="I279" s="171">
        <v>31.692111699999998</v>
      </c>
      <c r="J279" s="171">
        <v>31.598757500000005</v>
      </c>
      <c r="K279" s="171">
        <v>34.010811500000003</v>
      </c>
      <c r="L279" s="171">
        <v>36.676656649999998</v>
      </c>
      <c r="M279" s="171">
        <v>34.503035599999997</v>
      </c>
      <c r="N279" s="171">
        <v>34.334028750000002</v>
      </c>
      <c r="O279" s="171">
        <v>32.101161449999992</v>
      </c>
      <c r="P279" s="171">
        <v>32.30004675</v>
      </c>
      <c r="Q279" s="171">
        <v>35.317177600000001</v>
      </c>
      <c r="R279" s="171">
        <v>32.358407399999997</v>
      </c>
      <c r="S279" s="171">
        <v>33.201904699999993</v>
      </c>
      <c r="T279" s="173">
        <v>31.116708300000006</v>
      </c>
    </row>
    <row r="280" spans="1:20" x14ac:dyDescent="0.2">
      <c r="A280" s="179" t="s">
        <v>2105</v>
      </c>
      <c r="B280" s="179" t="s">
        <v>2106</v>
      </c>
      <c r="C280" s="179" t="s">
        <v>1355</v>
      </c>
      <c r="D280" s="171"/>
      <c r="E280" s="171">
        <v>159.22687235714287</v>
      </c>
      <c r="F280" s="171">
        <v>167.00317543750003</v>
      </c>
      <c r="G280" s="171">
        <v>165.92014474999999</v>
      </c>
      <c r="H280" s="171">
        <v>163.92824856250002</v>
      </c>
      <c r="I280" s="171">
        <v>160.2434634375</v>
      </c>
      <c r="J280" s="171">
        <v>168.69918306249997</v>
      </c>
      <c r="K280" s="171">
        <v>171.15414440000001</v>
      </c>
      <c r="L280" s="171">
        <v>205.7213805714286</v>
      </c>
      <c r="M280" s="171">
        <v>191.81751293333335</v>
      </c>
      <c r="N280" s="171">
        <v>212.77484915384613</v>
      </c>
      <c r="O280" s="171">
        <v>176.56315986666672</v>
      </c>
      <c r="P280" s="171">
        <v>174.7469783125</v>
      </c>
      <c r="Q280" s="171">
        <v>175.35470037500002</v>
      </c>
      <c r="R280" s="171">
        <v>176.51108625000001</v>
      </c>
      <c r="S280" s="171">
        <v>171.12643868749998</v>
      </c>
      <c r="T280" s="173">
        <v>180.54049975000001</v>
      </c>
    </row>
    <row r="281" spans="1:20" x14ac:dyDescent="0.2">
      <c r="A281" s="179" t="s">
        <v>2109</v>
      </c>
      <c r="B281" s="179" t="s">
        <v>2110</v>
      </c>
      <c r="C281" s="179" t="s">
        <v>1355</v>
      </c>
      <c r="D281" s="171">
        <v>1462.4903282999999</v>
      </c>
      <c r="E281" s="171">
        <v>586.15433394999991</v>
      </c>
      <c r="F281" s="171">
        <v>302.98961975000003</v>
      </c>
      <c r="G281" s="171">
        <v>162.43103415000002</v>
      </c>
      <c r="H281" s="171">
        <v>149.55932679999998</v>
      </c>
      <c r="I281" s="171">
        <v>89.211444900000018</v>
      </c>
      <c r="J281" s="171">
        <v>779.17825059999996</v>
      </c>
      <c r="K281" s="171">
        <v>1004.04211685</v>
      </c>
      <c r="L281" s="171">
        <v>426.52245514999993</v>
      </c>
      <c r="M281" s="171">
        <v>463.85713284999991</v>
      </c>
      <c r="N281" s="171">
        <v>289.47234725000004</v>
      </c>
      <c r="O281" s="171">
        <v>505.16469304999993</v>
      </c>
      <c r="P281" s="171">
        <v>426.22507410000009</v>
      </c>
      <c r="Q281" s="171">
        <v>293.18766075000002</v>
      </c>
      <c r="R281" s="171">
        <v>427.91370330000001</v>
      </c>
      <c r="S281" s="171">
        <v>372.51648635000009</v>
      </c>
      <c r="T281" s="173">
        <v>402.44563295</v>
      </c>
    </row>
    <row r="282" spans="1:20" x14ac:dyDescent="0.2">
      <c r="A282" s="179" t="s">
        <v>2130</v>
      </c>
      <c r="B282" s="179" t="s">
        <v>2131</v>
      </c>
      <c r="C282" s="179" t="s">
        <v>1355</v>
      </c>
      <c r="D282" s="171">
        <v>89.636096526315768</v>
      </c>
      <c r="E282" s="171">
        <v>78.781402842105265</v>
      </c>
      <c r="F282" s="171">
        <v>77.519037800000007</v>
      </c>
      <c r="G282" s="171">
        <v>77.274122699999992</v>
      </c>
      <c r="H282" s="171">
        <v>74.634044750000015</v>
      </c>
      <c r="I282" s="171">
        <v>73.662959400000005</v>
      </c>
      <c r="J282" s="171">
        <v>72.823819299999997</v>
      </c>
      <c r="K282" s="171">
        <v>73.452928300000011</v>
      </c>
      <c r="L282" s="171">
        <v>75.483331699999994</v>
      </c>
      <c r="M282" s="171">
        <v>75.716353249999997</v>
      </c>
      <c r="N282" s="171">
        <v>74.591767350000012</v>
      </c>
      <c r="O282" s="171">
        <v>77.280454800000001</v>
      </c>
      <c r="P282" s="171">
        <v>75.29176185</v>
      </c>
      <c r="Q282" s="171">
        <v>77.627046350000015</v>
      </c>
      <c r="R282" s="171">
        <v>76.856823649999995</v>
      </c>
      <c r="S282" s="171">
        <v>76.321404199999989</v>
      </c>
      <c r="T282" s="173">
        <v>74.561595149999988</v>
      </c>
    </row>
    <row r="283" spans="1:20" x14ac:dyDescent="0.2">
      <c r="A283" s="179" t="s">
        <v>2107</v>
      </c>
      <c r="B283" s="179" t="s">
        <v>2108</v>
      </c>
      <c r="C283" s="179" t="s">
        <v>1355</v>
      </c>
      <c r="D283" s="171">
        <v>84.85308044444443</v>
      </c>
      <c r="E283" s="171">
        <v>86.345140999999998</v>
      </c>
      <c r="F283" s="171">
        <v>77.147028549999987</v>
      </c>
      <c r="G283" s="171">
        <v>74.664421699999991</v>
      </c>
      <c r="H283" s="171">
        <v>73.794412050000005</v>
      </c>
      <c r="I283" s="171">
        <v>72.151458500000018</v>
      </c>
      <c r="J283" s="171">
        <v>73.340327000000002</v>
      </c>
      <c r="K283" s="171">
        <v>76.026175900000013</v>
      </c>
      <c r="L283" s="171">
        <v>83.992896049999999</v>
      </c>
      <c r="M283" s="171">
        <v>78.520796599999997</v>
      </c>
      <c r="N283" s="171">
        <v>76.346246649999998</v>
      </c>
      <c r="O283" s="171">
        <v>79.177965400000019</v>
      </c>
      <c r="P283" s="171">
        <v>78.065607799999995</v>
      </c>
      <c r="Q283" s="171">
        <v>89.095874350000017</v>
      </c>
      <c r="R283" s="171">
        <v>85.030799000000002</v>
      </c>
      <c r="S283" s="171">
        <v>81.785926700000005</v>
      </c>
      <c r="T283" s="173">
        <v>80.383600449999989</v>
      </c>
    </row>
    <row r="284" spans="1:20" x14ac:dyDescent="0.2">
      <c r="A284" s="179" t="s">
        <v>2057</v>
      </c>
      <c r="B284" s="179" t="s">
        <v>2058</v>
      </c>
      <c r="C284" s="179" t="s">
        <v>1355</v>
      </c>
      <c r="D284" s="171">
        <v>24.031556000000002</v>
      </c>
      <c r="E284" s="171">
        <v>23.747579950000006</v>
      </c>
      <c r="F284" s="171">
        <v>23.501152500000003</v>
      </c>
      <c r="G284" s="171">
        <v>22.903913150000001</v>
      </c>
      <c r="H284" s="171">
        <v>22.810281249999999</v>
      </c>
      <c r="I284" s="171">
        <v>23.024344200000002</v>
      </c>
      <c r="J284" s="171">
        <v>23.267273699999997</v>
      </c>
      <c r="K284" s="171">
        <v>23.150805750000004</v>
      </c>
      <c r="L284" s="171">
        <v>23.490186000000001</v>
      </c>
      <c r="M284" s="171">
        <v>23.67727425</v>
      </c>
      <c r="N284" s="171">
        <v>23.709585800000003</v>
      </c>
      <c r="O284" s="171">
        <v>23.941298900000003</v>
      </c>
      <c r="P284" s="171">
        <v>23.392737799999999</v>
      </c>
      <c r="Q284" s="171">
        <v>23.346205550000001</v>
      </c>
      <c r="R284" s="171">
        <v>23.413201600000001</v>
      </c>
      <c r="S284" s="171">
        <v>23.350461849999999</v>
      </c>
      <c r="T284" s="173">
        <v>24.374783749999999</v>
      </c>
    </row>
    <row r="285" spans="1:20" x14ac:dyDescent="0.2">
      <c r="A285" s="179" t="s">
        <v>1793</v>
      </c>
      <c r="B285" s="179" t="s">
        <v>1794</v>
      </c>
      <c r="C285" s="179" t="s">
        <v>1355</v>
      </c>
      <c r="D285" s="171">
        <v>15.410058950000002</v>
      </c>
      <c r="E285" s="171">
        <v>16.414370799999997</v>
      </c>
      <c r="F285" s="171">
        <v>15.451590099999999</v>
      </c>
      <c r="G285" s="171">
        <v>15.342448900000003</v>
      </c>
      <c r="H285" s="171">
        <v>15.257526899999998</v>
      </c>
      <c r="I285" s="171">
        <v>15.339839249999997</v>
      </c>
      <c r="J285" s="171">
        <v>15.26125575</v>
      </c>
      <c r="K285" s="171">
        <v>15.415954850000002</v>
      </c>
      <c r="L285" s="171">
        <v>15.275992700000003</v>
      </c>
      <c r="M285" s="171">
        <v>15.242426600000002</v>
      </c>
      <c r="N285" s="171">
        <v>15.359141900000003</v>
      </c>
      <c r="O285" s="171">
        <v>15.374334350000002</v>
      </c>
      <c r="P285" s="171">
        <v>15.386262850000003</v>
      </c>
      <c r="Q285" s="171">
        <v>15.402155999999996</v>
      </c>
      <c r="R285" s="171">
        <v>15.485323600000001</v>
      </c>
      <c r="S285" s="171">
        <v>15.638563349999998</v>
      </c>
      <c r="T285" s="173">
        <v>15.720209949999997</v>
      </c>
    </row>
    <row r="286" spans="1:20" x14ac:dyDescent="0.2">
      <c r="A286" s="179" t="s">
        <v>1795</v>
      </c>
      <c r="B286" s="179" t="s">
        <v>1796</v>
      </c>
      <c r="C286" s="179" t="s">
        <v>1355</v>
      </c>
      <c r="D286" s="171">
        <v>17.69733265</v>
      </c>
      <c r="E286" s="171">
        <v>17.691673900000001</v>
      </c>
      <c r="F286" s="171">
        <v>17.690717799999998</v>
      </c>
      <c r="G286" s="171">
        <v>17.91952835</v>
      </c>
      <c r="H286" s="171">
        <v>17.650973599999997</v>
      </c>
      <c r="I286" s="171">
        <v>17.632029850000002</v>
      </c>
      <c r="J286" s="171">
        <v>17.659098799999999</v>
      </c>
      <c r="K286" s="171">
        <v>17.692667549999999</v>
      </c>
      <c r="L286" s="171">
        <v>17.676156600000002</v>
      </c>
      <c r="M286" s="171">
        <v>17.70626275</v>
      </c>
      <c r="N286" s="171">
        <v>17.647444699999998</v>
      </c>
      <c r="O286" s="171">
        <v>17.688086449999997</v>
      </c>
      <c r="P286" s="171">
        <v>17.691007150000001</v>
      </c>
      <c r="Q286" s="171">
        <v>17.938648300000001</v>
      </c>
      <c r="R286" s="171">
        <v>18.143230899999999</v>
      </c>
      <c r="S286" s="171">
        <v>17.695532800000002</v>
      </c>
      <c r="T286" s="173">
        <v>17.698293199999998</v>
      </c>
    </row>
    <row r="287" spans="1:20" x14ac:dyDescent="0.2">
      <c r="A287" s="179" t="s">
        <v>1839</v>
      </c>
      <c r="B287" s="179" t="s">
        <v>1840</v>
      </c>
      <c r="C287" s="179" t="s">
        <v>1355</v>
      </c>
      <c r="D287" s="171">
        <v>72.40195611764706</v>
      </c>
      <c r="E287" s="171">
        <v>72.326221315789482</v>
      </c>
      <c r="F287" s="171">
        <v>70.066118750000001</v>
      </c>
      <c r="G287" s="171">
        <v>68.397595500000008</v>
      </c>
      <c r="H287" s="171">
        <v>66.736809350000001</v>
      </c>
      <c r="I287" s="171">
        <v>66.606619949999995</v>
      </c>
      <c r="J287" s="171">
        <v>66.909095199999996</v>
      </c>
      <c r="K287" s="171">
        <v>66.827645849999996</v>
      </c>
      <c r="L287" s="171">
        <v>66.888190049999977</v>
      </c>
      <c r="M287" s="171">
        <v>68.333622349999985</v>
      </c>
      <c r="N287" s="171">
        <v>66.901254249999994</v>
      </c>
      <c r="O287" s="171">
        <v>66.620356649999991</v>
      </c>
      <c r="P287" s="171">
        <v>66.0817598</v>
      </c>
      <c r="Q287" s="171">
        <v>70.205130499999981</v>
      </c>
      <c r="R287" s="171">
        <v>68.585363900000004</v>
      </c>
      <c r="S287" s="171">
        <v>68.774788650000005</v>
      </c>
      <c r="T287" s="173">
        <v>67.187990049999996</v>
      </c>
    </row>
    <row r="288" spans="1:20" x14ac:dyDescent="0.2">
      <c r="A288" s="179" t="s">
        <v>1390</v>
      </c>
      <c r="B288" s="179" t="s">
        <v>1391</v>
      </c>
      <c r="C288" s="179" t="s">
        <v>1355</v>
      </c>
      <c r="D288" s="171">
        <v>122.12965314285715</v>
      </c>
      <c r="E288" s="171">
        <v>100.9658722105263</v>
      </c>
      <c r="F288" s="171">
        <v>99.850813900000006</v>
      </c>
      <c r="G288" s="171">
        <v>98.555814500000011</v>
      </c>
      <c r="H288" s="171">
        <v>93.089247700000001</v>
      </c>
      <c r="I288" s="171">
        <v>91.638495000000006</v>
      </c>
      <c r="J288" s="171">
        <v>93.392590399999989</v>
      </c>
      <c r="K288" s="171">
        <v>92.715896049999984</v>
      </c>
      <c r="L288" s="171">
        <v>97.647472899999997</v>
      </c>
      <c r="M288" s="171">
        <v>95.698583100000022</v>
      </c>
      <c r="N288" s="171">
        <v>98.66708005000001</v>
      </c>
      <c r="O288" s="171">
        <v>97.076957000000021</v>
      </c>
      <c r="P288" s="171">
        <v>92.689325900000014</v>
      </c>
      <c r="Q288" s="171">
        <v>100.53813675000001</v>
      </c>
      <c r="R288" s="171">
        <v>96.356938699999972</v>
      </c>
      <c r="S288" s="171">
        <v>100.29806165000001</v>
      </c>
      <c r="T288" s="173">
        <v>99.299524349999999</v>
      </c>
    </row>
    <row r="289" spans="1:20" x14ac:dyDescent="0.2">
      <c r="A289" s="179" t="s">
        <v>1358</v>
      </c>
      <c r="B289" s="179" t="s">
        <v>1359</v>
      </c>
      <c r="C289" s="179" t="s">
        <v>1355</v>
      </c>
      <c r="D289" s="171">
        <v>65.069046</v>
      </c>
      <c r="E289" s="171">
        <v>58.55229405</v>
      </c>
      <c r="F289" s="171">
        <v>54.193247150000012</v>
      </c>
      <c r="G289" s="171">
        <v>53.951952200000008</v>
      </c>
      <c r="H289" s="171">
        <v>51.887947499999996</v>
      </c>
      <c r="I289" s="171">
        <v>52.57456535</v>
      </c>
      <c r="J289" s="171">
        <v>52.024848052631583</v>
      </c>
      <c r="K289" s="171">
        <v>52.592710550000007</v>
      </c>
      <c r="L289" s="171">
        <v>51.784010800000011</v>
      </c>
      <c r="M289" s="171">
        <v>51.698867650000011</v>
      </c>
      <c r="N289" s="171">
        <v>53.010089049999991</v>
      </c>
      <c r="O289" s="171">
        <v>55.341664349999988</v>
      </c>
      <c r="P289" s="171">
        <v>55.171244349999995</v>
      </c>
      <c r="Q289" s="171">
        <v>57.282470800000013</v>
      </c>
      <c r="R289" s="171">
        <v>57.81895736842106</v>
      </c>
      <c r="S289" s="171">
        <v>56.719284062500002</v>
      </c>
      <c r="T289" s="173">
        <v>58.194871599999999</v>
      </c>
    </row>
    <row r="290" spans="1:20" x14ac:dyDescent="0.2">
      <c r="A290" s="179" t="s">
        <v>1830</v>
      </c>
      <c r="B290" s="179" t="s">
        <v>1831</v>
      </c>
      <c r="C290" s="179" t="s">
        <v>1355</v>
      </c>
      <c r="D290" s="171">
        <v>50.882492833333338</v>
      </c>
      <c r="E290" s="171">
        <v>49.118151263157891</v>
      </c>
      <c r="F290" s="171">
        <v>46.218911421052631</v>
      </c>
      <c r="G290" s="171">
        <v>45.550397263157905</v>
      </c>
      <c r="H290" s="171">
        <v>44.1482022</v>
      </c>
      <c r="I290" s="171">
        <v>45.286003249999993</v>
      </c>
      <c r="J290" s="171">
        <v>45.005010736842102</v>
      </c>
      <c r="K290" s="171">
        <v>46.411186699999995</v>
      </c>
      <c r="L290" s="171">
        <v>45.522339199999998</v>
      </c>
      <c r="M290" s="171">
        <v>44.426515894736838</v>
      </c>
      <c r="N290" s="171">
        <v>46.178223842105261</v>
      </c>
      <c r="O290" s="171">
        <v>48.835864421052634</v>
      </c>
      <c r="P290" s="171">
        <v>49.807869499999995</v>
      </c>
      <c r="Q290" s="171">
        <v>52.489587350000001</v>
      </c>
      <c r="R290" s="171">
        <v>52.529087263157898</v>
      </c>
      <c r="S290" s="171">
        <v>49.65088987499999</v>
      </c>
      <c r="T290" s="173">
        <v>53.284834500000002</v>
      </c>
    </row>
    <row r="291" spans="1:20" x14ac:dyDescent="0.2">
      <c r="A291" s="179" t="s">
        <v>1360</v>
      </c>
      <c r="B291" s="179" t="s">
        <v>1361</v>
      </c>
      <c r="C291" s="179" t="s">
        <v>1355</v>
      </c>
      <c r="D291" s="171">
        <v>103.36551130769229</v>
      </c>
      <c r="E291" s="171">
        <v>104.85559611111114</v>
      </c>
      <c r="F291" s="171">
        <v>99.492402299999995</v>
      </c>
      <c r="G291" s="171">
        <v>97.857606349999998</v>
      </c>
      <c r="H291" s="171">
        <v>99.30633678947369</v>
      </c>
      <c r="I291" s="171">
        <v>98.977201400000013</v>
      </c>
      <c r="J291" s="171">
        <v>96.717630900000017</v>
      </c>
      <c r="K291" s="171">
        <v>101.0473004</v>
      </c>
      <c r="L291" s="171">
        <v>99.149115000000009</v>
      </c>
      <c r="M291" s="171">
        <v>98.442910449999999</v>
      </c>
      <c r="N291" s="171">
        <v>99.767269999999982</v>
      </c>
      <c r="O291" s="171">
        <v>96.58509764999998</v>
      </c>
      <c r="P291" s="171">
        <v>94.169472799999994</v>
      </c>
      <c r="Q291" s="171">
        <v>97.78375715</v>
      </c>
      <c r="R291" s="171">
        <v>97.739307649999972</v>
      </c>
      <c r="S291" s="171">
        <v>101.78000929999999</v>
      </c>
      <c r="T291" s="173">
        <v>99.447089350000013</v>
      </c>
    </row>
    <row r="292" spans="1:20" x14ac:dyDescent="0.2">
      <c r="A292" s="179" t="s">
        <v>1353</v>
      </c>
      <c r="B292" s="179" t="s">
        <v>1354</v>
      </c>
      <c r="C292" s="179" t="s">
        <v>1355</v>
      </c>
      <c r="D292" s="171">
        <v>107.92146835714286</v>
      </c>
      <c r="E292" s="171">
        <v>96.50911265000002</v>
      </c>
      <c r="F292" s="171">
        <v>85.846881350000018</v>
      </c>
      <c r="G292" s="171">
        <v>96.238835249999994</v>
      </c>
      <c r="H292" s="171">
        <v>86.204506100000003</v>
      </c>
      <c r="I292" s="171">
        <v>86.100829350000012</v>
      </c>
      <c r="J292" s="171">
        <v>85.355713200000011</v>
      </c>
      <c r="K292" s="171">
        <v>90.895849200000001</v>
      </c>
      <c r="L292" s="171">
        <v>92.011663299999995</v>
      </c>
      <c r="M292" s="171">
        <v>89.273399049999995</v>
      </c>
      <c r="N292" s="171">
        <v>95.606639299999998</v>
      </c>
      <c r="O292" s="171">
        <v>90.821265150000016</v>
      </c>
      <c r="P292" s="171">
        <v>87.463757549999997</v>
      </c>
      <c r="Q292" s="171">
        <v>93.352778499999985</v>
      </c>
      <c r="R292" s="171">
        <v>91.153509899999989</v>
      </c>
      <c r="S292" s="171">
        <v>89.863049999999987</v>
      </c>
      <c r="T292" s="173">
        <v>86.922174449999986</v>
      </c>
    </row>
    <row r="293" spans="1:20" x14ac:dyDescent="0.2">
      <c r="A293" s="179" t="s">
        <v>1356</v>
      </c>
      <c r="B293" s="179" t="s">
        <v>1357</v>
      </c>
      <c r="C293" s="179" t="s">
        <v>1355</v>
      </c>
      <c r="D293" s="171">
        <v>71.670251100000002</v>
      </c>
      <c r="E293" s="171">
        <v>66.302570649999979</v>
      </c>
      <c r="F293" s="171">
        <v>63.98618405000002</v>
      </c>
      <c r="G293" s="171">
        <v>63.562690800000006</v>
      </c>
      <c r="H293" s="171">
        <v>62.37323215</v>
      </c>
      <c r="I293" s="171">
        <v>62.622418050000007</v>
      </c>
      <c r="J293" s="171">
        <v>62.540952800000014</v>
      </c>
      <c r="K293" s="171">
        <v>64.058856900000009</v>
      </c>
      <c r="L293" s="171">
        <v>66.020809299999996</v>
      </c>
      <c r="M293" s="171">
        <v>65.015962449999989</v>
      </c>
      <c r="N293" s="171">
        <v>65.941380100000003</v>
      </c>
      <c r="O293" s="171">
        <v>65.394812049999999</v>
      </c>
      <c r="P293" s="171">
        <v>63.381595149999995</v>
      </c>
      <c r="Q293" s="171">
        <v>68.8345494</v>
      </c>
      <c r="R293" s="171">
        <v>66.300853799999999</v>
      </c>
      <c r="S293" s="171">
        <v>67.778598300000013</v>
      </c>
      <c r="T293" s="173">
        <v>64.98675870000001</v>
      </c>
    </row>
    <row r="294" spans="1:20" x14ac:dyDescent="0.2">
      <c r="A294" s="179" t="s">
        <v>3341</v>
      </c>
      <c r="B294" s="179" t="s">
        <v>3342</v>
      </c>
      <c r="C294" s="179" t="s">
        <v>1355</v>
      </c>
      <c r="D294" s="171">
        <v>25.864252055555554</v>
      </c>
      <c r="E294" s="171">
        <v>24.590420700000003</v>
      </c>
      <c r="F294" s="171">
        <v>22.8770074</v>
      </c>
      <c r="G294" s="171">
        <v>23.112583100000002</v>
      </c>
      <c r="H294" s="171">
        <v>20.60918865</v>
      </c>
      <c r="I294" s="171">
        <v>20.746646850000001</v>
      </c>
      <c r="J294" s="171">
        <v>21.705414399999999</v>
      </c>
      <c r="K294" s="171">
        <v>22.154705499999999</v>
      </c>
      <c r="L294" s="171">
        <v>23.905446949999995</v>
      </c>
      <c r="M294" s="171">
        <v>21.962165550000002</v>
      </c>
      <c r="N294" s="171">
        <v>22.269966599999997</v>
      </c>
      <c r="O294" s="171">
        <v>20.317229349999998</v>
      </c>
      <c r="P294" s="171">
        <v>20.417152600000001</v>
      </c>
      <c r="Q294" s="171">
        <v>23.243959</v>
      </c>
      <c r="R294" s="171">
        <v>20.657960550000006</v>
      </c>
      <c r="S294" s="171">
        <v>21.348820950000004</v>
      </c>
      <c r="T294" s="173">
        <v>20.143523800000001</v>
      </c>
    </row>
    <row r="295" spans="1:20" x14ac:dyDescent="0.2">
      <c r="A295" s="179" t="s">
        <v>3343</v>
      </c>
      <c r="B295" s="179" t="s">
        <v>3344</v>
      </c>
      <c r="C295" s="179" t="s">
        <v>1355</v>
      </c>
      <c r="D295" s="171">
        <v>36.292830750000007</v>
      </c>
      <c r="E295" s="171">
        <v>27.8563221</v>
      </c>
      <c r="F295" s="171">
        <v>24.9362298</v>
      </c>
      <c r="G295" s="171">
        <v>25.417416799999998</v>
      </c>
      <c r="H295" s="171">
        <v>22.623050100000004</v>
      </c>
      <c r="I295" s="171">
        <v>23.316764250000002</v>
      </c>
      <c r="J295" s="171">
        <v>23.157265599999995</v>
      </c>
      <c r="K295" s="171">
        <v>22.860647</v>
      </c>
      <c r="L295" s="171">
        <v>22.746566299999998</v>
      </c>
      <c r="M295" s="171">
        <v>22.626686799999995</v>
      </c>
      <c r="N295" s="171">
        <v>23.800193200000002</v>
      </c>
      <c r="O295" s="171">
        <v>23.03201735</v>
      </c>
      <c r="P295" s="171">
        <v>25.240445350000005</v>
      </c>
      <c r="Q295" s="171">
        <v>24.717743999999996</v>
      </c>
      <c r="R295" s="171">
        <v>23.172063800000004</v>
      </c>
      <c r="S295" s="171">
        <v>25.2632659</v>
      </c>
      <c r="T295" s="173">
        <v>22.260068100000005</v>
      </c>
    </row>
    <row r="296" spans="1:20" x14ac:dyDescent="0.2">
      <c r="A296" s="179" t="s">
        <v>2370</v>
      </c>
      <c r="B296" s="179" t="s">
        <v>2371</v>
      </c>
      <c r="C296" s="179" t="s">
        <v>2352</v>
      </c>
      <c r="D296" s="171">
        <v>26.641340250000002</v>
      </c>
      <c r="E296" s="171">
        <v>19.501145450000003</v>
      </c>
      <c r="F296" s="171">
        <v>19.719877449999998</v>
      </c>
      <c r="G296" s="171">
        <v>18.914663949999998</v>
      </c>
      <c r="H296" s="171">
        <v>18.867552849999999</v>
      </c>
      <c r="I296" s="171">
        <v>20.007129049999996</v>
      </c>
      <c r="J296" s="171">
        <v>20.219813350000003</v>
      </c>
      <c r="K296" s="171">
        <v>19.2239328</v>
      </c>
      <c r="L296" s="171">
        <v>19.182103199999997</v>
      </c>
      <c r="M296" s="171">
        <v>19.198347050000002</v>
      </c>
      <c r="N296" s="171">
        <v>19.205077949999996</v>
      </c>
      <c r="O296" s="171">
        <v>19.2058578</v>
      </c>
      <c r="P296" s="171">
        <v>19.230082950000003</v>
      </c>
      <c r="Q296" s="171">
        <v>19.249528099999999</v>
      </c>
      <c r="R296" s="171">
        <v>19.329321449999998</v>
      </c>
      <c r="S296" s="171">
        <v>19.417653650000002</v>
      </c>
      <c r="T296" s="173">
        <v>22.017815250000005</v>
      </c>
    </row>
    <row r="297" spans="1:20" x14ac:dyDescent="0.2">
      <c r="A297" s="179" t="s">
        <v>2384</v>
      </c>
      <c r="B297" s="179" t="s">
        <v>2385</v>
      </c>
      <c r="C297" s="179" t="s">
        <v>2352</v>
      </c>
      <c r="D297" s="171">
        <v>130.72225984999997</v>
      </c>
      <c r="E297" s="171">
        <v>130.83609680000001</v>
      </c>
      <c r="F297" s="171">
        <v>130.97161309999998</v>
      </c>
      <c r="G297" s="171">
        <v>130.87804619999997</v>
      </c>
      <c r="H297" s="171">
        <v>130.96648934999999</v>
      </c>
      <c r="I297" s="171">
        <v>130.97846724999999</v>
      </c>
      <c r="J297" s="171">
        <v>131.02068055000001</v>
      </c>
      <c r="K297" s="171">
        <v>131.02244565000001</v>
      </c>
      <c r="L297" s="171">
        <v>131.17678525000002</v>
      </c>
      <c r="M297" s="171">
        <v>130.7780247</v>
      </c>
      <c r="N297" s="171">
        <v>131.11210799999998</v>
      </c>
      <c r="O297" s="171">
        <v>130.87788805</v>
      </c>
      <c r="P297" s="171">
        <v>130.97449560000001</v>
      </c>
      <c r="Q297" s="171">
        <v>130.57041559999999</v>
      </c>
      <c r="R297" s="171">
        <v>130.89486215000002</v>
      </c>
      <c r="S297" s="171">
        <v>130.9267385</v>
      </c>
      <c r="T297" s="173">
        <v>129.81831715000004</v>
      </c>
    </row>
    <row r="298" spans="1:20" x14ac:dyDescent="0.2">
      <c r="A298" s="179" t="s">
        <v>2350</v>
      </c>
      <c r="B298" s="179" t="s">
        <v>2351</v>
      </c>
      <c r="C298" s="179" t="s">
        <v>2352</v>
      </c>
      <c r="D298" s="171">
        <v>130.42760095</v>
      </c>
      <c r="E298" s="171">
        <v>127.53994574999999</v>
      </c>
      <c r="F298" s="171">
        <v>125.83098944999999</v>
      </c>
      <c r="G298" s="171">
        <v>126.38442569999999</v>
      </c>
      <c r="H298" s="171">
        <v>128.40980105</v>
      </c>
      <c r="I298" s="171">
        <v>125.41420339999999</v>
      </c>
      <c r="J298" s="171">
        <v>127.15459285</v>
      </c>
      <c r="K298" s="171">
        <v>127.43553555000001</v>
      </c>
      <c r="L298" s="171">
        <v>127.87849909999997</v>
      </c>
      <c r="M298" s="171">
        <v>126.81424140000001</v>
      </c>
      <c r="N298" s="171">
        <v>127.74993595000001</v>
      </c>
      <c r="O298" s="171">
        <v>128.39337674999999</v>
      </c>
      <c r="P298" s="171">
        <v>126.1995459</v>
      </c>
      <c r="Q298" s="171">
        <v>127.09289459999999</v>
      </c>
      <c r="R298" s="171">
        <v>127.50530060000001</v>
      </c>
      <c r="S298" s="171">
        <v>124.26015729999999</v>
      </c>
      <c r="T298" s="173">
        <v>124.52219679999999</v>
      </c>
    </row>
    <row r="299" spans="1:20" x14ac:dyDescent="0.2">
      <c r="A299" s="179" t="s">
        <v>3352</v>
      </c>
      <c r="B299" s="179" t="s">
        <v>3353</v>
      </c>
      <c r="C299" s="179" t="s">
        <v>1847</v>
      </c>
      <c r="D299" s="171">
        <v>58.830841699999986</v>
      </c>
      <c r="E299" s="171">
        <v>34.418002600000001</v>
      </c>
      <c r="F299" s="171">
        <v>34.601336550000006</v>
      </c>
      <c r="G299" s="171">
        <v>32.068151900000004</v>
      </c>
      <c r="H299" s="171">
        <v>30.099976600000002</v>
      </c>
      <c r="I299" s="171">
        <v>29.21149995</v>
      </c>
      <c r="J299" s="171">
        <v>29.228622000000001</v>
      </c>
      <c r="K299" s="171">
        <v>29.362377099999996</v>
      </c>
      <c r="L299" s="171">
        <v>30.752986350000004</v>
      </c>
      <c r="M299" s="171">
        <v>29.637965599999994</v>
      </c>
      <c r="N299" s="171">
        <v>32.550705099999995</v>
      </c>
      <c r="O299" s="171">
        <v>33.902320850000002</v>
      </c>
      <c r="P299" s="171">
        <v>29.615615299999995</v>
      </c>
      <c r="Q299" s="171">
        <v>41.034339500000002</v>
      </c>
      <c r="R299" s="171">
        <v>28.16618355</v>
      </c>
      <c r="S299" s="171">
        <v>28.136950950000006</v>
      </c>
      <c r="T299" s="173">
        <v>28.233527299999999</v>
      </c>
    </row>
    <row r="300" spans="1:20" x14ac:dyDescent="0.2">
      <c r="A300" s="179" t="s">
        <v>3516</v>
      </c>
      <c r="B300" s="179" t="s">
        <v>3517</v>
      </c>
      <c r="C300" s="179" t="s">
        <v>1847</v>
      </c>
      <c r="D300" s="171">
        <v>80.371596150000002</v>
      </c>
      <c r="E300" s="171">
        <v>55.550218950000009</v>
      </c>
      <c r="F300" s="171">
        <v>55.5604382</v>
      </c>
      <c r="G300" s="171">
        <v>53.103352950000009</v>
      </c>
      <c r="H300" s="171">
        <v>51.21030485</v>
      </c>
      <c r="I300" s="171">
        <v>50.250461049999998</v>
      </c>
      <c r="J300" s="171">
        <v>50.281458550000011</v>
      </c>
      <c r="K300" s="171">
        <v>50.500155899999996</v>
      </c>
      <c r="L300" s="171">
        <v>51.85769100000001</v>
      </c>
      <c r="M300" s="171">
        <v>50.733479500000001</v>
      </c>
      <c r="N300" s="171">
        <v>53.678763500000017</v>
      </c>
      <c r="O300" s="171">
        <v>54.978967400000002</v>
      </c>
      <c r="P300" s="171">
        <v>50.694484949999996</v>
      </c>
      <c r="Q300" s="171">
        <v>62.43165789999999</v>
      </c>
      <c r="R300" s="171">
        <v>49.330615949999995</v>
      </c>
      <c r="S300" s="171">
        <v>49.282435299999996</v>
      </c>
      <c r="T300" s="173">
        <v>49.409154999999991</v>
      </c>
    </row>
    <row r="301" spans="1:20" x14ac:dyDescent="0.2">
      <c r="A301" s="179" t="s">
        <v>3530</v>
      </c>
      <c r="B301" s="179" t="s">
        <v>3531</v>
      </c>
      <c r="C301" s="179" t="s">
        <v>1847</v>
      </c>
      <c r="D301" s="171">
        <v>68.381678149999999</v>
      </c>
      <c r="E301" s="171">
        <v>45.096650600000004</v>
      </c>
      <c r="F301" s="171">
        <v>45.659492499999999</v>
      </c>
      <c r="G301" s="171">
        <v>43.4373705</v>
      </c>
      <c r="H301" s="171">
        <v>41.610542549999991</v>
      </c>
      <c r="I301" s="171">
        <v>40.71343985</v>
      </c>
      <c r="J301" s="171">
        <v>40.496725049999995</v>
      </c>
      <c r="K301" s="171">
        <v>40.392433400000002</v>
      </c>
      <c r="L301" s="171">
        <v>41.768554400000006</v>
      </c>
      <c r="M301" s="171">
        <v>40.715593149999997</v>
      </c>
      <c r="N301" s="171">
        <v>44.070713900000001</v>
      </c>
      <c r="O301" s="171">
        <v>45.935504950000002</v>
      </c>
      <c r="P301" s="171">
        <v>42.840094250000007</v>
      </c>
      <c r="Q301" s="171">
        <v>56.473668449999991</v>
      </c>
      <c r="R301" s="171">
        <v>42.717220050000002</v>
      </c>
      <c r="S301" s="171">
        <v>41.764425800000012</v>
      </c>
      <c r="T301" s="173">
        <v>40.107142149999994</v>
      </c>
    </row>
    <row r="302" spans="1:20" x14ac:dyDescent="0.2">
      <c r="A302" s="179" t="s">
        <v>2527</v>
      </c>
      <c r="B302" s="179" t="s">
        <v>3374</v>
      </c>
      <c r="C302" s="179" t="s">
        <v>1847</v>
      </c>
      <c r="D302" s="171">
        <v>76.236109400000004</v>
      </c>
      <c r="E302" s="171">
        <v>54.622591550000003</v>
      </c>
      <c r="F302" s="171">
        <v>58.225832050000008</v>
      </c>
      <c r="G302" s="171">
        <v>51.505788650000014</v>
      </c>
      <c r="H302" s="171">
        <v>49.56747665000001</v>
      </c>
      <c r="I302" s="171">
        <v>47.580422200000001</v>
      </c>
      <c r="J302" s="171">
        <v>47.363320850000008</v>
      </c>
      <c r="K302" s="171">
        <v>49.382160250000005</v>
      </c>
      <c r="L302" s="171">
        <v>52.348457900000007</v>
      </c>
      <c r="M302" s="171">
        <v>48.129830250000005</v>
      </c>
      <c r="N302" s="171">
        <v>49.955543699999993</v>
      </c>
      <c r="O302" s="171">
        <v>51.488441850000001</v>
      </c>
      <c r="P302" s="171">
        <v>49.383071249999993</v>
      </c>
      <c r="Q302" s="171">
        <v>71.463592800000001</v>
      </c>
      <c r="R302" s="171">
        <v>44.540589800000006</v>
      </c>
      <c r="S302" s="171">
        <v>44.309647650000009</v>
      </c>
      <c r="T302" s="173">
        <v>47.830676200000006</v>
      </c>
    </row>
    <row r="303" spans="1:20" x14ac:dyDescent="0.2">
      <c r="A303" s="179" t="s">
        <v>2536</v>
      </c>
      <c r="B303" s="179" t="s">
        <v>3376</v>
      </c>
      <c r="C303" s="179" t="s">
        <v>1847</v>
      </c>
      <c r="D303" s="171">
        <v>57.708855650000011</v>
      </c>
      <c r="E303" s="171">
        <v>34.37505625</v>
      </c>
      <c r="F303" s="171">
        <v>33.712478850000004</v>
      </c>
      <c r="G303" s="171">
        <v>31.23278595</v>
      </c>
      <c r="H303" s="171">
        <v>29.623036150000001</v>
      </c>
      <c r="I303" s="171">
        <v>28.5716763</v>
      </c>
      <c r="J303" s="171">
        <v>28.769519649999996</v>
      </c>
      <c r="K303" s="171">
        <v>28.71612824999999</v>
      </c>
      <c r="L303" s="171">
        <v>32.0014526</v>
      </c>
      <c r="M303" s="171">
        <v>29.127324399999999</v>
      </c>
      <c r="N303" s="171">
        <v>32.0730358</v>
      </c>
      <c r="O303" s="171">
        <v>33.422196099999994</v>
      </c>
      <c r="P303" s="171">
        <v>29.162499049999997</v>
      </c>
      <c r="Q303" s="171">
        <v>40.690833399999995</v>
      </c>
      <c r="R303" s="171">
        <v>27.5934393</v>
      </c>
      <c r="S303" s="171">
        <v>28.743100200000004</v>
      </c>
      <c r="T303" s="173">
        <v>27.7268154</v>
      </c>
    </row>
    <row r="304" spans="1:20" x14ac:dyDescent="0.2">
      <c r="A304" s="179" t="s">
        <v>2537</v>
      </c>
      <c r="B304" s="179" t="s">
        <v>3377</v>
      </c>
      <c r="C304" s="179" t="s">
        <v>1847</v>
      </c>
      <c r="D304" s="171">
        <v>67.453134050000003</v>
      </c>
      <c r="E304" s="171">
        <v>47.298747849999998</v>
      </c>
      <c r="F304" s="171">
        <v>46.963312600000009</v>
      </c>
      <c r="G304" s="171">
        <v>42.346358049999992</v>
      </c>
      <c r="H304" s="171">
        <v>40.397233100000001</v>
      </c>
      <c r="I304" s="171">
        <v>39.355278900000002</v>
      </c>
      <c r="J304" s="171">
        <v>39.538424200000001</v>
      </c>
      <c r="K304" s="171">
        <v>39.719821549999992</v>
      </c>
      <c r="L304" s="171">
        <v>41.156580550000008</v>
      </c>
      <c r="M304" s="171">
        <v>40.030832750000002</v>
      </c>
      <c r="N304" s="171">
        <v>42.940186449999992</v>
      </c>
      <c r="O304" s="171">
        <v>44.302608249999999</v>
      </c>
      <c r="P304" s="171">
        <v>39.988675650000012</v>
      </c>
      <c r="Q304" s="171">
        <v>51.950741350000008</v>
      </c>
      <c r="R304" s="171">
        <v>38.076678749999999</v>
      </c>
      <c r="S304" s="171">
        <v>38.052050649999998</v>
      </c>
      <c r="T304" s="173">
        <v>38.070884450000001</v>
      </c>
    </row>
    <row r="305" spans="1:20" x14ac:dyDescent="0.2">
      <c r="A305" s="179" t="s">
        <v>3378</v>
      </c>
      <c r="B305" s="179" t="s">
        <v>3379</v>
      </c>
      <c r="C305" s="179" t="s">
        <v>1847</v>
      </c>
      <c r="D305" s="171">
        <v>69.12951305</v>
      </c>
      <c r="E305" s="171">
        <v>44.095974850000005</v>
      </c>
      <c r="F305" s="171">
        <v>62.100469750000016</v>
      </c>
      <c r="G305" s="171">
        <v>51.696600000000004</v>
      </c>
      <c r="H305" s="171">
        <v>55.667820550000009</v>
      </c>
      <c r="I305" s="171">
        <v>54.391151700000002</v>
      </c>
      <c r="J305" s="171">
        <v>40.693413049999997</v>
      </c>
      <c r="K305" s="171">
        <v>37.651334149999997</v>
      </c>
      <c r="L305" s="171">
        <v>39.395538549999998</v>
      </c>
      <c r="M305" s="171">
        <v>38.145541749999992</v>
      </c>
      <c r="N305" s="171">
        <v>45.078737950000004</v>
      </c>
      <c r="O305" s="171">
        <v>41.952387300000005</v>
      </c>
      <c r="P305" s="171">
        <v>42.095584649999999</v>
      </c>
      <c r="Q305" s="171">
        <v>76.242910450000011</v>
      </c>
      <c r="R305" s="171">
        <v>37.98521499999999</v>
      </c>
      <c r="S305" s="171">
        <v>37.598309749999999</v>
      </c>
      <c r="T305" s="173">
        <v>40.99348775</v>
      </c>
    </row>
    <row r="306" spans="1:20" x14ac:dyDescent="0.2">
      <c r="A306" s="179" t="s">
        <v>3671</v>
      </c>
      <c r="B306" s="179" t="s">
        <v>3672</v>
      </c>
      <c r="C306" s="179" t="s">
        <v>1847</v>
      </c>
      <c r="D306" s="171">
        <v>90.65392365000001</v>
      </c>
      <c r="E306" s="171">
        <v>67.355794349999982</v>
      </c>
      <c r="F306" s="171">
        <v>69.483493210526319</v>
      </c>
      <c r="G306" s="171">
        <v>64.550235900000004</v>
      </c>
      <c r="H306" s="171">
        <v>61.574171650000018</v>
      </c>
      <c r="I306" s="171">
        <v>60.20230879999999</v>
      </c>
      <c r="J306" s="171">
        <v>59.470914449999995</v>
      </c>
      <c r="K306" s="171">
        <v>60.698283350000011</v>
      </c>
      <c r="L306" s="171">
        <v>63.613783999999995</v>
      </c>
      <c r="M306" s="171">
        <v>62.557743250000001</v>
      </c>
      <c r="N306" s="171">
        <v>65.381067650000006</v>
      </c>
      <c r="O306" s="171">
        <v>66.518823499999996</v>
      </c>
      <c r="P306" s="171">
        <v>61.923439149999993</v>
      </c>
      <c r="Q306" s="171">
        <v>71.013190550000004</v>
      </c>
      <c r="R306" s="171">
        <v>55.795638799999992</v>
      </c>
      <c r="S306" s="171">
        <v>55.118005200000006</v>
      </c>
      <c r="T306" s="173">
        <v>55.350016399999994</v>
      </c>
    </row>
    <row r="307" spans="1:20" x14ac:dyDescent="0.2">
      <c r="A307" s="179" t="s">
        <v>2424</v>
      </c>
      <c r="B307" s="179" t="s">
        <v>3382</v>
      </c>
      <c r="C307" s="179" t="s">
        <v>1847</v>
      </c>
      <c r="D307" s="171">
        <v>383.04776799999996</v>
      </c>
      <c r="E307" s="171">
        <v>312.11434243749994</v>
      </c>
      <c r="F307" s="171">
        <v>278.31813447058823</v>
      </c>
      <c r="G307" s="171">
        <v>280.84404183333328</v>
      </c>
      <c r="H307" s="171">
        <v>302.7500198125</v>
      </c>
      <c r="I307" s="171">
        <v>297.80851155555558</v>
      </c>
      <c r="J307" s="171">
        <v>288.37940349999997</v>
      </c>
      <c r="K307" s="171">
        <v>295.36074200000002</v>
      </c>
      <c r="L307" s="171">
        <v>283.934982375</v>
      </c>
      <c r="M307" s="171">
        <v>259.43655007142854</v>
      </c>
      <c r="N307" s="171">
        <v>275.51296350000007</v>
      </c>
      <c r="O307" s="171">
        <v>267.30318399999999</v>
      </c>
      <c r="P307" s="171">
        <v>260.87250611764699</v>
      </c>
      <c r="Q307" s="171">
        <v>329.50306682352937</v>
      </c>
      <c r="R307" s="171">
        <v>338.95632906666668</v>
      </c>
      <c r="S307" s="171">
        <v>322.3984912941176</v>
      </c>
      <c r="T307" s="173">
        <v>308.29344962499999</v>
      </c>
    </row>
    <row r="308" spans="1:20" x14ac:dyDescent="0.2">
      <c r="A308" s="179" t="s">
        <v>3479</v>
      </c>
      <c r="B308" s="179" t="s">
        <v>3480</v>
      </c>
      <c r="C308" s="179" t="s">
        <v>1558</v>
      </c>
      <c r="D308" s="171">
        <v>116.08386131578943</v>
      </c>
      <c r="E308" s="171">
        <v>112.37091695000001</v>
      </c>
      <c r="F308" s="171">
        <v>108.77150974999999</v>
      </c>
      <c r="G308" s="171">
        <v>104.91025674999999</v>
      </c>
      <c r="H308" s="171">
        <v>99.33698154999999</v>
      </c>
      <c r="I308" s="171">
        <v>99.650100250000008</v>
      </c>
      <c r="J308" s="171">
        <v>105.68902384999998</v>
      </c>
      <c r="K308" s="171">
        <v>108.89780700000001</v>
      </c>
      <c r="L308" s="171">
        <v>103.03653049999998</v>
      </c>
      <c r="M308" s="171">
        <v>100.09727220000002</v>
      </c>
      <c r="N308" s="171">
        <v>100.8949365</v>
      </c>
      <c r="O308" s="171">
        <v>101.39841530000001</v>
      </c>
      <c r="P308" s="171">
        <v>99.797824900000023</v>
      </c>
      <c r="Q308" s="171">
        <v>103.78376115</v>
      </c>
      <c r="R308" s="171">
        <v>102.08000195000001</v>
      </c>
      <c r="S308" s="171">
        <v>107.51141264999998</v>
      </c>
      <c r="T308" s="173">
        <v>101.87735195</v>
      </c>
    </row>
    <row r="309" spans="1:20" x14ac:dyDescent="0.2">
      <c r="A309" s="179" t="s">
        <v>3350</v>
      </c>
      <c r="B309" s="179" t="s">
        <v>3351</v>
      </c>
      <c r="C309" s="179" t="s">
        <v>1558</v>
      </c>
      <c r="D309" s="171">
        <v>108.64338085714287</v>
      </c>
      <c r="E309" s="171">
        <v>80.294047789473666</v>
      </c>
      <c r="F309" s="171">
        <v>77.412952100000012</v>
      </c>
      <c r="G309" s="171">
        <v>79.117918099999997</v>
      </c>
      <c r="H309" s="171">
        <v>73.077033100000008</v>
      </c>
      <c r="I309" s="171">
        <v>72.203864800000005</v>
      </c>
      <c r="J309" s="171">
        <v>72.888988649999988</v>
      </c>
      <c r="K309" s="171">
        <v>75.259281349999995</v>
      </c>
      <c r="L309" s="171">
        <v>78.028557949999978</v>
      </c>
      <c r="M309" s="171">
        <v>74.278988600000019</v>
      </c>
      <c r="N309" s="171">
        <v>74.990165149999996</v>
      </c>
      <c r="O309" s="171">
        <v>75.006162350000011</v>
      </c>
      <c r="P309" s="171">
        <v>73.725392999999997</v>
      </c>
      <c r="Q309" s="171">
        <v>79.401076210526327</v>
      </c>
      <c r="R309" s="171">
        <v>77.4121042631579</v>
      </c>
      <c r="S309" s="171">
        <v>76.855868526315788</v>
      </c>
      <c r="T309" s="173">
        <v>74.657921473684226</v>
      </c>
    </row>
    <row r="310" spans="1:20" x14ac:dyDescent="0.2">
      <c r="A310" s="179" t="s">
        <v>3481</v>
      </c>
      <c r="B310" s="179" t="s">
        <v>3482</v>
      </c>
      <c r="C310" s="179" t="s">
        <v>1558</v>
      </c>
      <c r="D310" s="171">
        <v>117.3287114</v>
      </c>
      <c r="E310" s="171">
        <v>115.977526</v>
      </c>
      <c r="F310" s="171">
        <v>114.92321121052632</v>
      </c>
      <c r="G310" s="171">
        <v>115.33018042105266</v>
      </c>
      <c r="H310" s="171">
        <v>115.28199389999997</v>
      </c>
      <c r="I310" s="171">
        <v>115.45970800000001</v>
      </c>
      <c r="J310" s="171">
        <v>115.2355378</v>
      </c>
      <c r="K310" s="171">
        <v>115.32527995000001</v>
      </c>
      <c r="L310" s="171">
        <v>117.42698354999997</v>
      </c>
      <c r="M310" s="171">
        <v>116.10689420000001</v>
      </c>
      <c r="N310" s="171">
        <v>116.24001334999998</v>
      </c>
      <c r="O310" s="171">
        <v>116.11698994999999</v>
      </c>
      <c r="P310" s="171">
        <v>116.0286971</v>
      </c>
      <c r="Q310" s="171">
        <v>116.72559973684211</v>
      </c>
      <c r="R310" s="171">
        <v>115.49162215000001</v>
      </c>
      <c r="S310" s="171">
        <v>115.82576915</v>
      </c>
      <c r="T310" s="173">
        <v>115.85396531578949</v>
      </c>
    </row>
    <row r="311" spans="1:20" x14ac:dyDescent="0.2">
      <c r="A311" s="179" t="s">
        <v>1047</v>
      </c>
      <c r="B311" s="179" t="s">
        <v>2993</v>
      </c>
      <c r="C311" s="179" t="s">
        <v>1558</v>
      </c>
      <c r="D311" s="171">
        <v>19.431048399999998</v>
      </c>
      <c r="E311" s="171">
        <v>13.10996705</v>
      </c>
      <c r="F311" s="171">
        <v>11.046449249999998</v>
      </c>
      <c r="G311" s="171">
        <v>11.406463550000002</v>
      </c>
      <c r="H311" s="171">
        <v>10.064254050000001</v>
      </c>
      <c r="I311" s="171">
        <v>10.2785118</v>
      </c>
      <c r="J311" s="171">
        <v>9.9533891499999996</v>
      </c>
      <c r="K311" s="171">
        <v>10.168200149999997</v>
      </c>
      <c r="L311" s="171">
        <v>10.083745850000001</v>
      </c>
      <c r="M311" s="171">
        <v>10.424157599999999</v>
      </c>
      <c r="N311" s="171">
        <v>11.068247</v>
      </c>
      <c r="O311" s="171">
        <v>11.348705900000001</v>
      </c>
      <c r="P311" s="171">
        <v>9.9971299500000015</v>
      </c>
      <c r="Q311" s="171">
        <v>11.906193300000002</v>
      </c>
      <c r="R311" s="171">
        <v>10.955466149999999</v>
      </c>
      <c r="S311" s="171">
        <v>12.360669650000002</v>
      </c>
      <c r="T311" s="173">
        <v>10.10344825</v>
      </c>
    </row>
    <row r="312" spans="1:20" x14ac:dyDescent="0.2">
      <c r="A312" s="179" t="s">
        <v>3322</v>
      </c>
      <c r="B312" s="179" t="s">
        <v>3323</v>
      </c>
      <c r="C312" s="179" t="s">
        <v>1558</v>
      </c>
      <c r="D312" s="171">
        <v>114.18048837499998</v>
      </c>
      <c r="E312" s="171">
        <v>86.210062421052612</v>
      </c>
      <c r="F312" s="171">
        <v>85.475262947368435</v>
      </c>
      <c r="G312" s="171">
        <v>85.015606789473694</v>
      </c>
      <c r="H312" s="171">
        <v>83.708356600000002</v>
      </c>
      <c r="I312" s="171">
        <v>85.262508950000012</v>
      </c>
      <c r="J312" s="171">
        <v>85.450253799999999</v>
      </c>
      <c r="K312" s="171">
        <v>85.354484150000005</v>
      </c>
      <c r="L312" s="171">
        <v>85.249493599999994</v>
      </c>
      <c r="M312" s="171">
        <v>82.416013388888885</v>
      </c>
      <c r="N312" s="171">
        <v>82.948603578947356</v>
      </c>
      <c r="O312" s="171">
        <v>82.631942421052642</v>
      </c>
      <c r="P312" s="171">
        <v>84.193168842105266</v>
      </c>
      <c r="Q312" s="171">
        <v>85.729708375000001</v>
      </c>
      <c r="R312" s="171">
        <v>84.406234529411762</v>
      </c>
      <c r="S312" s="171">
        <v>81.523465833333319</v>
      </c>
      <c r="T312" s="173">
        <v>80.443069277777781</v>
      </c>
    </row>
    <row r="313" spans="1:20" x14ac:dyDescent="0.2">
      <c r="A313" s="179" t="s">
        <v>1042</v>
      </c>
      <c r="B313" s="179" t="s">
        <v>2992</v>
      </c>
      <c r="C313" s="179" t="s">
        <v>1558</v>
      </c>
      <c r="D313" s="171">
        <v>27.395056</v>
      </c>
      <c r="E313" s="171">
        <v>20.228527450000001</v>
      </c>
      <c r="F313" s="171">
        <v>17.928139600000002</v>
      </c>
      <c r="G313" s="171">
        <v>17.836479399999995</v>
      </c>
      <c r="H313" s="171">
        <v>17.359632249999994</v>
      </c>
      <c r="I313" s="171">
        <v>17.988866850000001</v>
      </c>
      <c r="J313" s="171">
        <v>17.363459499999998</v>
      </c>
      <c r="K313" s="171">
        <v>17.229746200000005</v>
      </c>
      <c r="L313" s="171">
        <v>17.009120850000002</v>
      </c>
      <c r="M313" s="171">
        <v>17.048207850000004</v>
      </c>
      <c r="N313" s="171">
        <v>17.512583800000002</v>
      </c>
      <c r="O313" s="171">
        <v>17.013045249999998</v>
      </c>
      <c r="P313" s="171">
        <v>15.864071249999995</v>
      </c>
      <c r="Q313" s="171">
        <v>17.312215799999997</v>
      </c>
      <c r="R313" s="171">
        <v>16.514842300000005</v>
      </c>
      <c r="S313" s="171">
        <v>17.786554199999998</v>
      </c>
      <c r="T313" s="173">
        <v>16.768147000000003</v>
      </c>
    </row>
    <row r="314" spans="1:20" x14ac:dyDescent="0.2">
      <c r="A314" s="179" t="s">
        <v>597</v>
      </c>
      <c r="B314" s="179" t="s">
        <v>2982</v>
      </c>
      <c r="C314" s="179" t="s">
        <v>1558</v>
      </c>
      <c r="D314" s="171">
        <v>44.207601600000004</v>
      </c>
      <c r="E314" s="171">
        <v>34.418472999999999</v>
      </c>
      <c r="F314" s="171">
        <v>32.229746800000001</v>
      </c>
      <c r="G314" s="171">
        <v>28.435581049999996</v>
      </c>
      <c r="H314" s="171">
        <v>27.4882855</v>
      </c>
      <c r="I314" s="171">
        <v>27.28887375</v>
      </c>
      <c r="J314" s="171">
        <v>27.613986600000004</v>
      </c>
      <c r="K314" s="171">
        <v>29.792191750000001</v>
      </c>
      <c r="L314" s="171">
        <v>31.295192700000001</v>
      </c>
      <c r="M314" s="171">
        <v>26.781658600000004</v>
      </c>
      <c r="N314" s="171">
        <v>31.300472900000006</v>
      </c>
      <c r="O314" s="171">
        <v>29.171354450000003</v>
      </c>
      <c r="P314" s="171">
        <v>34.195747249999997</v>
      </c>
      <c r="Q314" s="171">
        <v>31.679858400000001</v>
      </c>
      <c r="R314" s="171">
        <v>26.551781100000007</v>
      </c>
      <c r="S314" s="171">
        <v>27.294573150000002</v>
      </c>
      <c r="T314" s="173">
        <v>24.900665449999998</v>
      </c>
    </row>
    <row r="315" spans="1:20" x14ac:dyDescent="0.2">
      <c r="A315" s="179" t="s">
        <v>3673</v>
      </c>
      <c r="B315" s="179" t="s">
        <v>3674</v>
      </c>
      <c r="C315" s="179" t="s">
        <v>1558</v>
      </c>
      <c r="D315" s="171">
        <v>156.4314895</v>
      </c>
      <c r="E315" s="171">
        <v>115.23232030000001</v>
      </c>
      <c r="F315" s="171">
        <v>136.79370034999999</v>
      </c>
      <c r="G315" s="171">
        <v>116.14650900000001</v>
      </c>
      <c r="H315" s="171">
        <v>107.70417239999999</v>
      </c>
      <c r="I315" s="171">
        <v>111.49466619999998</v>
      </c>
      <c r="J315" s="171">
        <v>110.2703595</v>
      </c>
      <c r="K315" s="171">
        <v>110.16846409999998</v>
      </c>
      <c r="L315" s="171">
        <v>112.60574519999997</v>
      </c>
      <c r="M315" s="171">
        <v>102.51878869999999</v>
      </c>
      <c r="N315" s="171">
        <v>105.68052094999999</v>
      </c>
      <c r="O315" s="171">
        <v>111.67110495000001</v>
      </c>
      <c r="P315" s="171">
        <v>110.90046229999999</v>
      </c>
      <c r="Q315" s="171">
        <v>136.50415324999997</v>
      </c>
      <c r="R315" s="171">
        <v>108.82915404999999</v>
      </c>
      <c r="S315" s="171">
        <v>120.12597460000003</v>
      </c>
      <c r="T315" s="173">
        <v>113.67560745000003</v>
      </c>
    </row>
    <row r="316" spans="1:20" x14ac:dyDescent="0.2">
      <c r="A316" s="179" t="s">
        <v>3324</v>
      </c>
      <c r="B316" s="179" t="s">
        <v>3325</v>
      </c>
      <c r="C316" s="179" t="s">
        <v>1558</v>
      </c>
      <c r="D316" s="171">
        <v>112.57307830769228</v>
      </c>
      <c r="E316" s="171">
        <v>81.501462157894721</v>
      </c>
      <c r="F316" s="171">
        <v>76.586998789473697</v>
      </c>
      <c r="G316" s="171">
        <v>78.107969105263166</v>
      </c>
      <c r="H316" s="171">
        <v>74.631938500000004</v>
      </c>
      <c r="I316" s="171">
        <v>76.181083200000018</v>
      </c>
      <c r="J316" s="171">
        <v>75.864004699999995</v>
      </c>
      <c r="K316" s="171">
        <v>76.490783950000008</v>
      </c>
      <c r="L316" s="171">
        <v>77.007868049999985</v>
      </c>
      <c r="M316" s="171">
        <v>76.198279799999995</v>
      </c>
      <c r="N316" s="171">
        <v>78.203295949999998</v>
      </c>
      <c r="O316" s="171">
        <v>79.043812799999998</v>
      </c>
      <c r="P316" s="171">
        <v>77.41871789999999</v>
      </c>
      <c r="Q316" s="171">
        <v>79.602012699999989</v>
      </c>
      <c r="R316" s="171">
        <v>78.076377150000013</v>
      </c>
      <c r="S316" s="171">
        <v>76.501954999999995</v>
      </c>
      <c r="T316" s="173">
        <v>73.873387842105274</v>
      </c>
    </row>
    <row r="317" spans="1:20" x14ac:dyDescent="0.2">
      <c r="A317" s="179" t="s">
        <v>1333</v>
      </c>
      <c r="B317" s="179" t="s">
        <v>2991</v>
      </c>
      <c r="C317" s="179" t="s">
        <v>1558</v>
      </c>
      <c r="D317" s="171">
        <v>48.696376849999993</v>
      </c>
      <c r="E317" s="171">
        <v>41.176989649999996</v>
      </c>
      <c r="F317" s="171">
        <v>40.3566632</v>
      </c>
      <c r="G317" s="171">
        <v>38.0455209</v>
      </c>
      <c r="H317" s="171">
        <v>36.600599649999999</v>
      </c>
      <c r="I317" s="171">
        <v>37.145013550000002</v>
      </c>
      <c r="J317" s="171">
        <v>37.067232449999999</v>
      </c>
      <c r="K317" s="171">
        <v>37.549378150000003</v>
      </c>
      <c r="L317" s="171">
        <v>37.027065050000004</v>
      </c>
      <c r="M317" s="171">
        <v>36.91694944999999</v>
      </c>
      <c r="N317" s="171">
        <v>37.274815599999997</v>
      </c>
      <c r="O317" s="171">
        <v>37.064968300000004</v>
      </c>
      <c r="P317" s="171">
        <v>35.934645199999999</v>
      </c>
      <c r="Q317" s="171">
        <v>38.738791900000002</v>
      </c>
      <c r="R317" s="171">
        <v>37.9901512</v>
      </c>
      <c r="S317" s="171">
        <v>37.206085299999998</v>
      </c>
      <c r="T317" s="173">
        <v>36.536484099999996</v>
      </c>
    </row>
    <row r="318" spans="1:20" x14ac:dyDescent="0.2">
      <c r="A318" s="179" t="s">
        <v>1041</v>
      </c>
      <c r="B318" s="179" t="s">
        <v>2985</v>
      </c>
      <c r="C318" s="179" t="s">
        <v>1558</v>
      </c>
      <c r="D318" s="171">
        <v>85.263020600000004</v>
      </c>
      <c r="E318" s="171">
        <v>66.433727149999996</v>
      </c>
      <c r="F318" s="171">
        <v>58.824409750000008</v>
      </c>
      <c r="G318" s="171">
        <v>60.940465099999997</v>
      </c>
      <c r="H318" s="171">
        <v>55.866630700000009</v>
      </c>
      <c r="I318" s="171">
        <v>56.819566949999981</v>
      </c>
      <c r="J318" s="171">
        <v>58.285570849999999</v>
      </c>
      <c r="K318" s="171">
        <v>65.902001650000003</v>
      </c>
      <c r="L318" s="171">
        <v>97.009178149999997</v>
      </c>
      <c r="M318" s="171">
        <v>76.308532749999998</v>
      </c>
      <c r="N318" s="171">
        <v>108.40349900000001</v>
      </c>
      <c r="O318" s="171">
        <v>63.94048755</v>
      </c>
      <c r="P318" s="171">
        <v>62.028411800000001</v>
      </c>
      <c r="Q318" s="171">
        <v>65.978514849999982</v>
      </c>
      <c r="R318" s="171">
        <v>58.469108349999999</v>
      </c>
      <c r="S318" s="171">
        <v>58.759021899999993</v>
      </c>
      <c r="T318" s="173">
        <v>56.611651049999999</v>
      </c>
    </row>
    <row r="319" spans="1:20" x14ac:dyDescent="0.2">
      <c r="A319" s="179" t="s">
        <v>598</v>
      </c>
      <c r="B319" s="179" t="s">
        <v>3000</v>
      </c>
      <c r="C319" s="179" t="s">
        <v>1558</v>
      </c>
      <c r="D319" s="171">
        <v>30.754143550000009</v>
      </c>
      <c r="E319" s="171">
        <v>24.322962749999995</v>
      </c>
      <c r="F319" s="171">
        <v>23.399546200000003</v>
      </c>
      <c r="G319" s="171">
        <v>21.975950349999998</v>
      </c>
      <c r="H319" s="171">
        <v>20.312482949999996</v>
      </c>
      <c r="I319" s="171">
        <v>20.223469999999999</v>
      </c>
      <c r="J319" s="171">
        <v>20.496994399999998</v>
      </c>
      <c r="K319" s="171">
        <v>21.730675950000002</v>
      </c>
      <c r="L319" s="171">
        <v>22.609633149999997</v>
      </c>
      <c r="M319" s="171">
        <v>21.467524650000001</v>
      </c>
      <c r="N319" s="171">
        <v>23.34523055</v>
      </c>
      <c r="O319" s="171">
        <v>22.106007099999999</v>
      </c>
      <c r="P319" s="171">
        <v>65.378418949999997</v>
      </c>
      <c r="Q319" s="171">
        <v>27.389450349999997</v>
      </c>
      <c r="R319" s="171">
        <v>21.382476949999997</v>
      </c>
      <c r="S319" s="171">
        <v>21.8158113</v>
      </c>
      <c r="T319" s="173">
        <v>19.289990000000003</v>
      </c>
    </row>
    <row r="320" spans="1:20" x14ac:dyDescent="0.2">
      <c r="A320" s="179" t="s">
        <v>1848</v>
      </c>
      <c r="B320" s="179" t="s">
        <v>2981</v>
      </c>
      <c r="C320" s="179" t="s">
        <v>1558</v>
      </c>
      <c r="D320" s="171">
        <v>111.94536095000001</v>
      </c>
      <c r="E320" s="171">
        <v>97.052341399999989</v>
      </c>
      <c r="F320" s="171">
        <v>89.047701549999985</v>
      </c>
      <c r="G320" s="171">
        <v>89.307943399999971</v>
      </c>
      <c r="H320" s="171">
        <v>85.392890250000008</v>
      </c>
      <c r="I320" s="171">
        <v>86.725604549999986</v>
      </c>
      <c r="J320" s="171">
        <v>87.798441700000012</v>
      </c>
      <c r="K320" s="171">
        <v>88.049529399999997</v>
      </c>
      <c r="L320" s="171">
        <v>88.617477799999989</v>
      </c>
      <c r="M320" s="171">
        <v>88.800163049999995</v>
      </c>
      <c r="N320" s="171">
        <v>90.757344149999994</v>
      </c>
      <c r="O320" s="171">
        <v>89.369361650000002</v>
      </c>
      <c r="P320" s="171">
        <v>87.527247700000018</v>
      </c>
      <c r="Q320" s="171">
        <v>93.203118250000017</v>
      </c>
      <c r="R320" s="171">
        <v>87.673706149999973</v>
      </c>
      <c r="S320" s="171">
        <v>88.271720250000001</v>
      </c>
      <c r="T320" s="173">
        <v>84.726510050000016</v>
      </c>
    </row>
    <row r="321" spans="1:20" x14ac:dyDescent="0.2">
      <c r="A321" s="179" t="s">
        <v>599</v>
      </c>
      <c r="B321" s="179" t="s">
        <v>2980</v>
      </c>
      <c r="C321" s="179" t="s">
        <v>1558</v>
      </c>
      <c r="D321" s="171">
        <v>27.928192599999996</v>
      </c>
      <c r="E321" s="171">
        <v>26.539841549999998</v>
      </c>
      <c r="F321" s="171">
        <v>23.421791200000001</v>
      </c>
      <c r="G321" s="171">
        <v>22.83731375</v>
      </c>
      <c r="H321" s="171">
        <v>22.472266150000003</v>
      </c>
      <c r="I321" s="171">
        <v>22.582371249999998</v>
      </c>
      <c r="J321" s="171">
        <v>21.776274500000003</v>
      </c>
      <c r="K321" s="171">
        <v>23.278571200000002</v>
      </c>
      <c r="L321" s="171">
        <v>22.988935649999998</v>
      </c>
      <c r="M321" s="171">
        <v>22.927819250000002</v>
      </c>
      <c r="N321" s="171">
        <v>22.93996035</v>
      </c>
      <c r="O321" s="171">
        <v>24.700479699999999</v>
      </c>
      <c r="P321" s="171">
        <v>23.620016049999997</v>
      </c>
      <c r="Q321" s="171">
        <v>23.898066149999998</v>
      </c>
      <c r="R321" s="171">
        <v>22.87195225</v>
      </c>
      <c r="S321" s="171">
        <v>22.082845000000002</v>
      </c>
      <c r="T321" s="173">
        <v>21.547828949999996</v>
      </c>
    </row>
    <row r="322" spans="1:20" x14ac:dyDescent="0.2">
      <c r="A322" s="179" t="s">
        <v>1046</v>
      </c>
      <c r="B322" s="179" t="s">
        <v>2995</v>
      </c>
      <c r="C322" s="179" t="s">
        <v>1558</v>
      </c>
      <c r="D322" s="171">
        <v>61.183177499999999</v>
      </c>
      <c r="E322" s="171">
        <v>54.065932499999995</v>
      </c>
      <c r="F322" s="171">
        <v>52.691545899999994</v>
      </c>
      <c r="G322" s="171">
        <v>49.981015649999996</v>
      </c>
      <c r="H322" s="171">
        <v>46.233981600000007</v>
      </c>
      <c r="I322" s="171">
        <v>47.299114850000002</v>
      </c>
      <c r="J322" s="171">
        <v>49.009103350000004</v>
      </c>
      <c r="K322" s="171">
        <v>49.555827499999999</v>
      </c>
      <c r="L322" s="171">
        <v>51.8284211</v>
      </c>
      <c r="M322" s="171">
        <v>49.201098500000001</v>
      </c>
      <c r="N322" s="171">
        <v>50.303665399999986</v>
      </c>
      <c r="O322" s="171">
        <v>50.92035035</v>
      </c>
      <c r="P322" s="171">
        <v>48.482287550000002</v>
      </c>
      <c r="Q322" s="171">
        <v>52.415783549999979</v>
      </c>
      <c r="R322" s="171">
        <v>49.549987849999994</v>
      </c>
      <c r="S322" s="171">
        <v>49.345083700000004</v>
      </c>
      <c r="T322" s="173">
        <v>49.237675449999998</v>
      </c>
    </row>
    <row r="323" spans="1:20" x14ac:dyDescent="0.2">
      <c r="A323" s="179" t="s">
        <v>711</v>
      </c>
      <c r="B323" s="179" t="s">
        <v>2987</v>
      </c>
      <c r="C323" s="179" t="s">
        <v>1558</v>
      </c>
      <c r="D323" s="171">
        <v>71.209027722222231</v>
      </c>
      <c r="E323" s="171">
        <v>63.853634105263154</v>
      </c>
      <c r="F323" s="171">
        <v>64.786430650000014</v>
      </c>
      <c r="G323" s="171">
        <v>66.779304050000007</v>
      </c>
      <c r="H323" s="171">
        <v>62.79967254999999</v>
      </c>
      <c r="I323" s="171">
        <v>63.824887150000009</v>
      </c>
      <c r="J323" s="171">
        <v>63.742232500000014</v>
      </c>
      <c r="K323" s="171">
        <v>69.228018300000002</v>
      </c>
      <c r="L323" s="171">
        <v>94.457413200000005</v>
      </c>
      <c r="M323" s="171">
        <v>74.414788449999989</v>
      </c>
      <c r="N323" s="171">
        <v>99.918567400000001</v>
      </c>
      <c r="O323" s="171">
        <v>64.599053249999997</v>
      </c>
      <c r="P323" s="171">
        <v>82.36787249999999</v>
      </c>
      <c r="Q323" s="171">
        <v>92.246553300000031</v>
      </c>
      <c r="R323" s="171">
        <v>65.249348299999994</v>
      </c>
      <c r="S323" s="171">
        <v>64.656257100000019</v>
      </c>
      <c r="T323" s="173">
        <v>62.448308450000013</v>
      </c>
    </row>
    <row r="324" spans="1:20" x14ac:dyDescent="0.2">
      <c r="A324" s="179" t="s">
        <v>600</v>
      </c>
      <c r="B324" s="179" t="s">
        <v>2984</v>
      </c>
      <c r="C324" s="179" t="s">
        <v>1558</v>
      </c>
      <c r="D324" s="171">
        <v>32.506306100000003</v>
      </c>
      <c r="E324" s="171">
        <v>26.567143749999996</v>
      </c>
      <c r="F324" s="171">
        <v>25.338182499999998</v>
      </c>
      <c r="G324" s="171">
        <v>24.329565150000001</v>
      </c>
      <c r="H324" s="171">
        <v>23.73780545</v>
      </c>
      <c r="I324" s="171">
        <v>23.194466799999994</v>
      </c>
      <c r="J324" s="171">
        <v>23.519842999999998</v>
      </c>
      <c r="K324" s="171">
        <v>24.032849749999997</v>
      </c>
      <c r="L324" s="171">
        <v>25.656205200000006</v>
      </c>
      <c r="M324" s="171">
        <v>23.624329350000004</v>
      </c>
      <c r="N324" s="171">
        <v>24.460067599999995</v>
      </c>
      <c r="O324" s="171">
        <v>24.937350849999998</v>
      </c>
      <c r="P324" s="171">
        <v>23.956178899999998</v>
      </c>
      <c r="Q324" s="171">
        <v>26.466256850000001</v>
      </c>
      <c r="R324" s="171">
        <v>25.069485350000001</v>
      </c>
      <c r="S324" s="171">
        <v>25.526667249999999</v>
      </c>
      <c r="T324" s="173">
        <v>24.235106500000004</v>
      </c>
    </row>
    <row r="325" spans="1:20" x14ac:dyDescent="0.2">
      <c r="A325" s="179" t="s">
        <v>1048</v>
      </c>
      <c r="B325" s="179" t="s">
        <v>2986</v>
      </c>
      <c r="C325" s="179" t="s">
        <v>1558</v>
      </c>
      <c r="D325" s="171">
        <v>31.099017749999994</v>
      </c>
      <c r="E325" s="171">
        <v>22.620902850000004</v>
      </c>
      <c r="F325" s="171">
        <v>20.673304600000002</v>
      </c>
      <c r="G325" s="171">
        <v>20.738053899999997</v>
      </c>
      <c r="H325" s="171">
        <v>19.159288949999997</v>
      </c>
      <c r="I325" s="171">
        <v>19.150612149999997</v>
      </c>
      <c r="J325" s="171">
        <v>18.807957550000001</v>
      </c>
      <c r="K325" s="171">
        <v>19.113777549999998</v>
      </c>
      <c r="L325" s="171">
        <v>19.105837049999998</v>
      </c>
      <c r="M325" s="171">
        <v>19.087107499999995</v>
      </c>
      <c r="N325" s="171">
        <v>19.270740350000004</v>
      </c>
      <c r="O325" s="171">
        <v>19.499891950000006</v>
      </c>
      <c r="P325" s="171">
        <v>18.48255765</v>
      </c>
      <c r="Q325" s="171">
        <v>20.314386200000001</v>
      </c>
      <c r="R325" s="171">
        <v>19.284088000000004</v>
      </c>
      <c r="S325" s="171">
        <v>20.449700799999999</v>
      </c>
      <c r="T325" s="173">
        <v>18.691819850000002</v>
      </c>
    </row>
    <row r="326" spans="1:20" x14ac:dyDescent="0.2">
      <c r="A326" s="179" t="s">
        <v>601</v>
      </c>
      <c r="B326" s="179" t="s">
        <v>2989</v>
      </c>
      <c r="C326" s="179" t="s">
        <v>1558</v>
      </c>
      <c r="D326" s="171">
        <v>93.118541700000009</v>
      </c>
      <c r="E326" s="171">
        <v>87.603217999999998</v>
      </c>
      <c r="F326" s="171">
        <v>88.707784300000014</v>
      </c>
      <c r="G326" s="171">
        <v>112.8508231</v>
      </c>
      <c r="H326" s="171">
        <v>79.822938800000003</v>
      </c>
      <c r="I326" s="171">
        <v>79.352249049999998</v>
      </c>
      <c r="J326" s="171">
        <v>77.910193749999991</v>
      </c>
      <c r="K326" s="171">
        <v>78.482710650000001</v>
      </c>
      <c r="L326" s="171">
        <v>79.935656300000005</v>
      </c>
      <c r="M326" s="171">
        <v>78.687535800000006</v>
      </c>
      <c r="N326" s="171">
        <v>78.691601700000007</v>
      </c>
      <c r="O326" s="171">
        <v>80.186961099999991</v>
      </c>
      <c r="P326" s="171">
        <v>79.245591200000007</v>
      </c>
      <c r="Q326" s="171">
        <v>81.805590250000009</v>
      </c>
      <c r="R326" s="171">
        <v>81.617570300000011</v>
      </c>
      <c r="S326" s="171">
        <v>85.37753164999998</v>
      </c>
      <c r="T326" s="173">
        <v>82.21143785000001</v>
      </c>
    </row>
    <row r="327" spans="1:20" x14ac:dyDescent="0.2">
      <c r="A327" s="179" t="s">
        <v>1045</v>
      </c>
      <c r="B327" s="179" t="s">
        <v>2977</v>
      </c>
      <c r="C327" s="179" t="s">
        <v>1558</v>
      </c>
      <c r="D327" s="171">
        <v>16.239838450000001</v>
      </c>
      <c r="E327" s="171">
        <v>11.521993050000001</v>
      </c>
      <c r="F327" s="171">
        <v>10.48676775</v>
      </c>
      <c r="G327" s="171">
        <v>9.206199100000001</v>
      </c>
      <c r="H327" s="171">
        <v>8.8694865500000013</v>
      </c>
      <c r="I327" s="171">
        <v>8.5567719499999999</v>
      </c>
      <c r="J327" s="171">
        <v>8.7130707000000012</v>
      </c>
      <c r="K327" s="171">
        <v>8.7020042999999987</v>
      </c>
      <c r="L327" s="171">
        <v>8.7675597500000002</v>
      </c>
      <c r="M327" s="171">
        <v>8.5421675999999973</v>
      </c>
      <c r="N327" s="171">
        <v>9.4228200499999986</v>
      </c>
      <c r="O327" s="171">
        <v>10.1455944</v>
      </c>
      <c r="P327" s="171">
        <v>8.5738150999999991</v>
      </c>
      <c r="Q327" s="171">
        <v>10.056811900000001</v>
      </c>
      <c r="R327" s="171">
        <v>9.8656053499999992</v>
      </c>
      <c r="S327" s="171">
        <v>9.6403709499999994</v>
      </c>
      <c r="T327" s="173">
        <v>9.5638561999999983</v>
      </c>
    </row>
    <row r="328" spans="1:20" x14ac:dyDescent="0.2">
      <c r="A328" s="179" t="s">
        <v>3052</v>
      </c>
      <c r="B328" s="179" t="s">
        <v>2990</v>
      </c>
      <c r="C328" s="179" t="s">
        <v>1558</v>
      </c>
      <c r="D328" s="171">
        <v>57.702964450000003</v>
      </c>
      <c r="E328" s="171">
        <v>46.396182649999993</v>
      </c>
      <c r="F328" s="171">
        <v>44.698244299999999</v>
      </c>
      <c r="G328" s="171">
        <v>47.0128883</v>
      </c>
      <c r="H328" s="171">
        <v>40.672045300000001</v>
      </c>
      <c r="I328" s="171">
        <v>40.159895000000006</v>
      </c>
      <c r="J328" s="171">
        <v>42.061272949999996</v>
      </c>
      <c r="K328" s="171">
        <v>40.687699950000003</v>
      </c>
      <c r="L328" s="171">
        <v>43.195035399999995</v>
      </c>
      <c r="M328" s="171">
        <v>40.159865500000002</v>
      </c>
      <c r="N328" s="171">
        <v>40.805827199999996</v>
      </c>
      <c r="O328" s="171">
        <v>41.757866650000004</v>
      </c>
      <c r="P328" s="171">
        <v>42.880690150000007</v>
      </c>
      <c r="Q328" s="171">
        <v>47.562695649999995</v>
      </c>
      <c r="R328" s="171">
        <v>41.565679799999998</v>
      </c>
      <c r="S328" s="171">
        <v>45.412173000000003</v>
      </c>
      <c r="T328" s="173">
        <v>41.300152099999991</v>
      </c>
    </row>
    <row r="329" spans="1:20" x14ac:dyDescent="0.2">
      <c r="A329" s="179" t="s">
        <v>602</v>
      </c>
      <c r="B329" s="179" t="s">
        <v>2997</v>
      </c>
      <c r="C329" s="179" t="s">
        <v>1558</v>
      </c>
      <c r="D329" s="171">
        <v>101.97870435</v>
      </c>
      <c r="E329" s="171">
        <v>95.415562299999991</v>
      </c>
      <c r="F329" s="171">
        <v>94.631717800000004</v>
      </c>
      <c r="G329" s="171">
        <v>92.350835600000011</v>
      </c>
      <c r="H329" s="171">
        <v>89.778316250000003</v>
      </c>
      <c r="I329" s="171">
        <v>89.560768200000012</v>
      </c>
      <c r="J329" s="171">
        <v>89.22839239999999</v>
      </c>
      <c r="K329" s="171">
        <v>87.865516999999997</v>
      </c>
      <c r="L329" s="171">
        <v>88.419167699999974</v>
      </c>
      <c r="M329" s="171">
        <v>90.285662600000009</v>
      </c>
      <c r="N329" s="171">
        <v>90.112071150000006</v>
      </c>
      <c r="O329" s="171">
        <v>90.38312040000001</v>
      </c>
      <c r="P329" s="171">
        <v>88.550682399999999</v>
      </c>
      <c r="Q329" s="171">
        <v>92.979739550000005</v>
      </c>
      <c r="R329" s="171">
        <v>89.340995950000007</v>
      </c>
      <c r="S329" s="171">
        <v>89.049970550000012</v>
      </c>
      <c r="T329" s="173">
        <v>88.951016399999986</v>
      </c>
    </row>
    <row r="330" spans="1:20" x14ac:dyDescent="0.2">
      <c r="A330" s="179" t="s">
        <v>603</v>
      </c>
      <c r="B330" s="179" t="s">
        <v>2999</v>
      </c>
      <c r="C330" s="179" t="s">
        <v>1558</v>
      </c>
      <c r="D330" s="171">
        <v>65.048726600000009</v>
      </c>
      <c r="E330" s="171">
        <v>57.225167299999995</v>
      </c>
      <c r="F330" s="171">
        <v>52.612152950000009</v>
      </c>
      <c r="G330" s="171">
        <v>53.725445800000003</v>
      </c>
      <c r="H330" s="171">
        <v>50.317354249999994</v>
      </c>
      <c r="I330" s="171">
        <v>49.084031400000001</v>
      </c>
      <c r="J330" s="171">
        <v>49.168979950000008</v>
      </c>
      <c r="K330" s="171">
        <v>50.536881049999998</v>
      </c>
      <c r="L330" s="171">
        <v>53.407625999999993</v>
      </c>
      <c r="M330" s="171">
        <v>50.175464099999999</v>
      </c>
      <c r="N330" s="171">
        <v>48.347882899999988</v>
      </c>
      <c r="O330" s="171">
        <v>49.574360449999993</v>
      </c>
      <c r="P330" s="171">
        <v>65.023723649999994</v>
      </c>
      <c r="Q330" s="171">
        <v>77.260422450000007</v>
      </c>
      <c r="R330" s="171">
        <v>51.563789050000004</v>
      </c>
      <c r="S330" s="171">
        <v>52.00051014999999</v>
      </c>
      <c r="T330" s="173">
        <v>49.970303550000004</v>
      </c>
    </row>
    <row r="331" spans="1:20" x14ac:dyDescent="0.2">
      <c r="A331" s="179" t="s">
        <v>1044</v>
      </c>
      <c r="B331" s="179" t="s">
        <v>2998</v>
      </c>
      <c r="C331" s="179" t="s">
        <v>1558</v>
      </c>
      <c r="D331" s="171">
        <v>30.040161199999993</v>
      </c>
      <c r="E331" s="171">
        <v>25.871483300000005</v>
      </c>
      <c r="F331" s="171">
        <v>25.253995400000001</v>
      </c>
      <c r="G331" s="171">
        <v>23.324477249999994</v>
      </c>
      <c r="H331" s="171">
        <v>21.186874149999998</v>
      </c>
      <c r="I331" s="171">
        <v>21.581580949999996</v>
      </c>
      <c r="J331" s="171">
        <v>21.927716749999998</v>
      </c>
      <c r="K331" s="171">
        <v>22.394212699999997</v>
      </c>
      <c r="L331" s="171">
        <v>22.627829500000004</v>
      </c>
      <c r="M331" s="171">
        <v>22.012467199999996</v>
      </c>
      <c r="N331" s="171">
        <v>22.557773100000002</v>
      </c>
      <c r="O331" s="171">
        <v>23.310932599999994</v>
      </c>
      <c r="P331" s="171">
        <v>22.097546750000003</v>
      </c>
      <c r="Q331" s="171">
        <v>22.225426649999996</v>
      </c>
      <c r="R331" s="171">
        <v>20.221017150000002</v>
      </c>
      <c r="S331" s="171">
        <v>20.537191999999997</v>
      </c>
      <c r="T331" s="173">
        <v>19.16233545</v>
      </c>
    </row>
    <row r="332" spans="1:20" x14ac:dyDescent="0.2">
      <c r="A332" s="179" t="s">
        <v>604</v>
      </c>
      <c r="B332" s="179" t="s">
        <v>2983</v>
      </c>
      <c r="C332" s="179" t="s">
        <v>1558</v>
      </c>
      <c r="D332" s="171">
        <v>54.619224899999992</v>
      </c>
      <c r="E332" s="171">
        <v>45.127504149999993</v>
      </c>
      <c r="F332" s="171">
        <v>36.5192294</v>
      </c>
      <c r="G332" s="171">
        <v>35.694371199999999</v>
      </c>
      <c r="H332" s="171">
        <v>31.528156549999999</v>
      </c>
      <c r="I332" s="171">
        <v>31.261963400000003</v>
      </c>
      <c r="J332" s="171">
        <v>32.765018749999996</v>
      </c>
      <c r="K332" s="171">
        <v>31.331431650000003</v>
      </c>
      <c r="L332" s="171">
        <v>31.061974149999998</v>
      </c>
      <c r="M332" s="171">
        <v>30.947879999999998</v>
      </c>
      <c r="N332" s="171">
        <v>31.857148450000004</v>
      </c>
      <c r="O332" s="171">
        <v>31.741358849999994</v>
      </c>
      <c r="P332" s="171">
        <v>30.807089850000001</v>
      </c>
      <c r="Q332" s="171">
        <v>31.8499935</v>
      </c>
      <c r="R332" s="171">
        <v>32.806957049999994</v>
      </c>
      <c r="S332" s="171">
        <v>34.354589100000013</v>
      </c>
      <c r="T332" s="173">
        <v>36.999068350000002</v>
      </c>
    </row>
    <row r="333" spans="1:20" x14ac:dyDescent="0.2">
      <c r="A333" s="179" t="s">
        <v>605</v>
      </c>
      <c r="B333" s="179" t="s">
        <v>3001</v>
      </c>
      <c r="C333" s="179" t="s">
        <v>1558</v>
      </c>
      <c r="D333" s="171">
        <v>71.208596749999984</v>
      </c>
      <c r="E333" s="171">
        <v>62.247784249999995</v>
      </c>
      <c r="F333" s="171">
        <v>59.127787950000005</v>
      </c>
      <c r="G333" s="171">
        <v>59.424409600000004</v>
      </c>
      <c r="H333" s="171">
        <v>54.949920050000003</v>
      </c>
      <c r="I333" s="171">
        <v>54.112985399999999</v>
      </c>
      <c r="J333" s="171">
        <v>54.340940599999996</v>
      </c>
      <c r="K333" s="171">
        <v>53.962193049999982</v>
      </c>
      <c r="L333" s="171">
        <v>54.40664790000001</v>
      </c>
      <c r="M333" s="171">
        <v>54.19962009999999</v>
      </c>
      <c r="N333" s="171">
        <v>54.276835199999994</v>
      </c>
      <c r="O333" s="171">
        <v>54.036846100000005</v>
      </c>
      <c r="P333" s="171">
        <v>53.436002900000005</v>
      </c>
      <c r="Q333" s="171">
        <v>66.241352949999992</v>
      </c>
      <c r="R333" s="171">
        <v>56.324202549999995</v>
      </c>
      <c r="S333" s="171">
        <v>56.115384649999996</v>
      </c>
      <c r="T333" s="173">
        <v>54.996152100000003</v>
      </c>
    </row>
    <row r="334" spans="1:20" x14ac:dyDescent="0.2">
      <c r="A334" s="179" t="s">
        <v>2538</v>
      </c>
      <c r="B334" s="179" t="s">
        <v>2996</v>
      </c>
      <c r="C334" s="179" t="s">
        <v>1558</v>
      </c>
      <c r="D334" s="171">
        <v>59.500236299999997</v>
      </c>
      <c r="E334" s="171">
        <v>46.997076749999998</v>
      </c>
      <c r="F334" s="171">
        <v>42.077303850000007</v>
      </c>
      <c r="G334" s="171">
        <v>44.358475549999994</v>
      </c>
      <c r="H334" s="171">
        <v>40.461974000000005</v>
      </c>
      <c r="I334" s="171">
        <v>40.502986199999995</v>
      </c>
      <c r="J334" s="171">
        <v>42.240813950000003</v>
      </c>
      <c r="K334" s="171">
        <v>42.746867349999995</v>
      </c>
      <c r="L334" s="171">
        <v>45.880420900000004</v>
      </c>
      <c r="M334" s="171">
        <v>42.164586800000009</v>
      </c>
      <c r="N334" s="171">
        <v>43.225253300000006</v>
      </c>
      <c r="O334" s="171">
        <v>43.972595150000004</v>
      </c>
      <c r="P334" s="171">
        <v>41.918411750000004</v>
      </c>
      <c r="Q334" s="171">
        <v>45.927866049999999</v>
      </c>
      <c r="R334" s="171">
        <v>41.80956965</v>
      </c>
      <c r="S334" s="171">
        <v>45.266456250000005</v>
      </c>
      <c r="T334" s="173">
        <v>41.738612299999993</v>
      </c>
    </row>
    <row r="335" spans="1:20" x14ac:dyDescent="0.2">
      <c r="A335" s="179" t="s">
        <v>606</v>
      </c>
      <c r="B335" s="179" t="s">
        <v>2988</v>
      </c>
      <c r="C335" s="179" t="s">
        <v>1558</v>
      </c>
      <c r="D335" s="171">
        <v>69.061521099999979</v>
      </c>
      <c r="E335" s="171">
        <v>62.2955155</v>
      </c>
      <c r="F335" s="171">
        <v>58.953564199999995</v>
      </c>
      <c r="G335" s="171">
        <v>59.249450599999989</v>
      </c>
      <c r="H335" s="171">
        <v>55.046535050000003</v>
      </c>
      <c r="I335" s="171">
        <v>53.990955849999999</v>
      </c>
      <c r="J335" s="171">
        <v>54.172107049999987</v>
      </c>
      <c r="K335" s="171">
        <v>54.621007550000002</v>
      </c>
      <c r="L335" s="171">
        <v>55.83930740000001</v>
      </c>
      <c r="M335" s="171">
        <v>54.385371949999993</v>
      </c>
      <c r="N335" s="171">
        <v>54.130421350000006</v>
      </c>
      <c r="O335" s="171">
        <v>55.230557150000017</v>
      </c>
      <c r="P335" s="171">
        <v>53.807993350000018</v>
      </c>
      <c r="Q335" s="171">
        <v>59.010852150000019</v>
      </c>
      <c r="R335" s="171">
        <v>65.98096910000001</v>
      </c>
      <c r="S335" s="171">
        <v>54.581256549999999</v>
      </c>
      <c r="T335" s="173">
        <v>52.750452150000001</v>
      </c>
    </row>
    <row r="336" spans="1:20" x14ac:dyDescent="0.2">
      <c r="A336" s="179" t="s">
        <v>1043</v>
      </c>
      <c r="B336" s="179" t="s">
        <v>2994</v>
      </c>
      <c r="C336" s="179" t="s">
        <v>1558</v>
      </c>
      <c r="D336" s="171">
        <v>15.712484700000001</v>
      </c>
      <c r="E336" s="171">
        <v>10.283185499999998</v>
      </c>
      <c r="F336" s="171">
        <v>7.75837865</v>
      </c>
      <c r="G336" s="171">
        <v>7.6231235000000002</v>
      </c>
      <c r="H336" s="171">
        <v>6.7889100000000013</v>
      </c>
      <c r="I336" s="171">
        <v>6.8162976000000004</v>
      </c>
      <c r="J336" s="171">
        <v>6.8196458000000009</v>
      </c>
      <c r="K336" s="171">
        <v>7.7749642999999988</v>
      </c>
      <c r="L336" s="171">
        <v>8.002518349999999</v>
      </c>
      <c r="M336" s="171">
        <v>7.1051903999999979</v>
      </c>
      <c r="N336" s="171">
        <v>8.4250475500000004</v>
      </c>
      <c r="O336" s="171">
        <v>7.9326871999999993</v>
      </c>
      <c r="P336" s="171">
        <v>7.3907434500000004</v>
      </c>
      <c r="Q336" s="171">
        <v>10.710418450000002</v>
      </c>
      <c r="R336" s="171">
        <v>8.0607093999999986</v>
      </c>
      <c r="S336" s="171">
        <v>7.7296463999999983</v>
      </c>
      <c r="T336" s="173">
        <v>6.5923370500000003</v>
      </c>
    </row>
    <row r="337" spans="1:20" x14ac:dyDescent="0.2">
      <c r="A337" s="179" t="s">
        <v>607</v>
      </c>
      <c r="B337" s="179" t="s">
        <v>2978</v>
      </c>
      <c r="C337" s="179" t="s">
        <v>1558</v>
      </c>
      <c r="D337" s="171">
        <v>8.575801000000002</v>
      </c>
      <c r="E337" s="171">
        <v>8.0160437999999985</v>
      </c>
      <c r="F337" s="171">
        <v>8.1342196500000004</v>
      </c>
      <c r="G337" s="171">
        <v>7.7603766000000007</v>
      </c>
      <c r="H337" s="171">
        <v>7.2642157499999982</v>
      </c>
      <c r="I337" s="171">
        <v>7.2226756499999993</v>
      </c>
      <c r="J337" s="171">
        <v>7.288474550000001</v>
      </c>
      <c r="K337" s="171">
        <v>7.9532905999999999</v>
      </c>
      <c r="L337" s="171">
        <v>7.6474301500000026</v>
      </c>
      <c r="M337" s="171">
        <v>8.1083079999999992</v>
      </c>
      <c r="N337" s="171">
        <v>9.7375602499999978</v>
      </c>
      <c r="O337" s="171">
        <v>8.9781407499999997</v>
      </c>
      <c r="P337" s="171">
        <v>8.3724332500000003</v>
      </c>
      <c r="Q337" s="171">
        <v>9.210071300000001</v>
      </c>
      <c r="R337" s="171">
        <v>7.8765981499999995</v>
      </c>
      <c r="S337" s="171">
        <v>7.8326804500000007</v>
      </c>
      <c r="T337" s="173">
        <v>8.1178028500000003</v>
      </c>
    </row>
    <row r="338" spans="1:20" x14ac:dyDescent="0.2">
      <c r="A338" s="179" t="s">
        <v>1765</v>
      </c>
      <c r="B338" s="179" t="s">
        <v>3002</v>
      </c>
      <c r="C338" s="179" t="s">
        <v>1558</v>
      </c>
      <c r="D338" s="171">
        <v>55.091789736842095</v>
      </c>
      <c r="E338" s="171">
        <v>43.212903500000003</v>
      </c>
      <c r="F338" s="171">
        <v>41.111008300000002</v>
      </c>
      <c r="G338" s="171">
        <v>40.951896799999993</v>
      </c>
      <c r="H338" s="171">
        <v>39.588203849999999</v>
      </c>
      <c r="I338" s="171">
        <v>37.703656250000002</v>
      </c>
      <c r="J338" s="171">
        <v>36.83613505000001</v>
      </c>
      <c r="K338" s="171">
        <v>38.234956950000004</v>
      </c>
      <c r="L338" s="171">
        <v>39.195170949999991</v>
      </c>
      <c r="M338" s="171">
        <v>37.058295100000002</v>
      </c>
      <c r="N338" s="171">
        <v>39.244273100000001</v>
      </c>
      <c r="O338" s="171">
        <v>37.617195049999999</v>
      </c>
      <c r="P338" s="171">
        <v>37.027350349999999</v>
      </c>
      <c r="Q338" s="171">
        <v>39.518784950000004</v>
      </c>
      <c r="R338" s="171">
        <v>37.187870999999994</v>
      </c>
      <c r="S338" s="171">
        <v>37.949977499999996</v>
      </c>
      <c r="T338" s="173">
        <v>33.306290750000002</v>
      </c>
    </row>
    <row r="339" spans="1:20" x14ac:dyDescent="0.2">
      <c r="A339" s="179" t="s">
        <v>1039</v>
      </c>
      <c r="B339" s="179" t="s">
        <v>2979</v>
      </c>
      <c r="C339" s="179" t="s">
        <v>1558</v>
      </c>
      <c r="D339" s="171">
        <v>10.272010000000002</v>
      </c>
      <c r="E339" s="171">
        <v>8.5642941499999985</v>
      </c>
      <c r="F339" s="171">
        <v>8.0867699999999996</v>
      </c>
      <c r="G339" s="171">
        <v>7.628384650000001</v>
      </c>
      <c r="H339" s="171">
        <v>7.7059368500000005</v>
      </c>
      <c r="I339" s="171">
        <v>7.6752566</v>
      </c>
      <c r="J339" s="171">
        <v>7.8852397499999993</v>
      </c>
      <c r="K339" s="171">
        <v>7.8450188499999998</v>
      </c>
      <c r="L339" s="171">
        <v>8.3175199500000012</v>
      </c>
      <c r="M339" s="171">
        <v>7.4312117499999983</v>
      </c>
      <c r="N339" s="171">
        <v>7.6270019500000004</v>
      </c>
      <c r="O339" s="171">
        <v>8.3672740999999995</v>
      </c>
      <c r="P339" s="171">
        <v>7.8138311500000004</v>
      </c>
      <c r="Q339" s="171">
        <v>9.1192540500000003</v>
      </c>
      <c r="R339" s="171">
        <v>8.0676718499999982</v>
      </c>
      <c r="S339" s="171">
        <v>7.5868440500000007</v>
      </c>
      <c r="T339" s="173">
        <v>7.3536659000000002</v>
      </c>
    </row>
    <row r="340" spans="1:20" x14ac:dyDescent="0.2">
      <c r="A340" s="179" t="s">
        <v>3326</v>
      </c>
      <c r="B340" s="179" t="s">
        <v>3327</v>
      </c>
      <c r="C340" s="179" t="s">
        <v>1558</v>
      </c>
      <c r="D340" s="171">
        <v>110.34259499999999</v>
      </c>
      <c r="E340" s="171">
        <v>80.123720800000001</v>
      </c>
      <c r="F340" s="171">
        <v>77.489691799999989</v>
      </c>
      <c r="G340" s="171">
        <v>78.865083849999991</v>
      </c>
      <c r="H340" s="171">
        <v>75.820145750000009</v>
      </c>
      <c r="I340" s="171">
        <v>74.808400526315793</v>
      </c>
      <c r="J340" s="171">
        <v>74.398444789473686</v>
      </c>
      <c r="K340" s="171">
        <v>77.493395947368413</v>
      </c>
      <c r="L340" s="171">
        <v>78.765485315789476</v>
      </c>
      <c r="M340" s="171">
        <v>75.786174750000015</v>
      </c>
      <c r="N340" s="171">
        <v>77.244253199999989</v>
      </c>
      <c r="O340" s="171">
        <v>77.055327550000001</v>
      </c>
      <c r="P340" s="171">
        <v>75.759686700000003</v>
      </c>
      <c r="Q340" s="171">
        <v>82.672036176470598</v>
      </c>
      <c r="R340" s="171">
        <v>78.112605842105268</v>
      </c>
      <c r="S340" s="171">
        <v>75.463218777777783</v>
      </c>
      <c r="T340" s="173">
        <v>72.790253894736836</v>
      </c>
    </row>
    <row r="341" spans="1:20" x14ac:dyDescent="0.2">
      <c r="A341" s="179" t="s">
        <v>1802</v>
      </c>
      <c r="B341" s="179" t="s">
        <v>1803</v>
      </c>
      <c r="C341" s="179" t="s">
        <v>1763</v>
      </c>
      <c r="D341" s="171">
        <v>48.673073400000007</v>
      </c>
      <c r="E341" s="171">
        <v>43.361631549999998</v>
      </c>
      <c r="F341" s="171">
        <v>42.551853749999999</v>
      </c>
      <c r="G341" s="171">
        <v>42.838153950000006</v>
      </c>
      <c r="H341" s="171">
        <v>42.603144149999999</v>
      </c>
      <c r="I341" s="171">
        <v>43.630355599999987</v>
      </c>
      <c r="J341" s="171">
        <v>42.584332150000002</v>
      </c>
      <c r="K341" s="171">
        <v>42.739166650000001</v>
      </c>
      <c r="L341" s="171">
        <v>42.836482549999992</v>
      </c>
      <c r="M341" s="171">
        <v>42.893325700000005</v>
      </c>
      <c r="N341" s="171">
        <v>43.6700065</v>
      </c>
      <c r="O341" s="171">
        <v>43.33736394999999</v>
      </c>
      <c r="P341" s="171">
        <v>43.401076599999996</v>
      </c>
      <c r="Q341" s="171">
        <v>44.724000500000002</v>
      </c>
      <c r="R341" s="171">
        <v>43.659585950000007</v>
      </c>
      <c r="S341" s="171">
        <v>45.434956700000001</v>
      </c>
      <c r="T341" s="173">
        <v>52.69908019999999</v>
      </c>
    </row>
    <row r="342" spans="1:20" x14ac:dyDescent="0.2">
      <c r="A342" s="179" t="s">
        <v>1735</v>
      </c>
      <c r="B342" s="179" t="s">
        <v>2094</v>
      </c>
      <c r="C342" s="179" t="s">
        <v>1763</v>
      </c>
      <c r="D342" s="171">
        <v>143.37467125000001</v>
      </c>
      <c r="E342" s="171">
        <v>126.84310030000002</v>
      </c>
      <c r="F342" s="171">
        <v>125.40316789999997</v>
      </c>
      <c r="G342" s="171">
        <v>125.87852765</v>
      </c>
      <c r="H342" s="171">
        <v>123.90663699999998</v>
      </c>
      <c r="I342" s="171">
        <v>125.61863825</v>
      </c>
      <c r="J342" s="171">
        <v>124.08175095000001</v>
      </c>
      <c r="K342" s="171">
        <v>123.49011969999999</v>
      </c>
      <c r="L342" s="171">
        <v>126.148359</v>
      </c>
      <c r="M342" s="171">
        <v>126.50370889999999</v>
      </c>
      <c r="N342" s="171">
        <v>127.95696475000003</v>
      </c>
      <c r="O342" s="171">
        <v>129.92766759999998</v>
      </c>
      <c r="P342" s="171">
        <v>125.87716495000002</v>
      </c>
      <c r="Q342" s="171">
        <v>125.21994485</v>
      </c>
      <c r="R342" s="171">
        <v>127.16248055000001</v>
      </c>
      <c r="S342" s="171">
        <v>122.85555604999999</v>
      </c>
      <c r="T342" s="173">
        <v>126.30196185000003</v>
      </c>
    </row>
    <row r="343" spans="1:20" x14ac:dyDescent="0.2">
      <c r="A343" s="179" t="s">
        <v>2044</v>
      </c>
      <c r="B343" s="179" t="s">
        <v>2045</v>
      </c>
      <c r="C343" s="179" t="s">
        <v>1763</v>
      </c>
      <c r="D343" s="171">
        <v>71.961769649999994</v>
      </c>
      <c r="E343" s="171">
        <v>66.854112700000002</v>
      </c>
      <c r="F343" s="171">
        <v>102.01950085</v>
      </c>
      <c r="G343" s="171">
        <v>65.037945800000017</v>
      </c>
      <c r="H343" s="171">
        <v>63.917435249999997</v>
      </c>
      <c r="I343" s="171">
        <v>62.372301199999995</v>
      </c>
      <c r="J343" s="171">
        <v>60.845539200000005</v>
      </c>
      <c r="K343" s="171">
        <v>68.209816899999993</v>
      </c>
      <c r="L343" s="171">
        <v>65.463582250000002</v>
      </c>
      <c r="M343" s="171">
        <v>60.796177799999995</v>
      </c>
      <c r="N343" s="171">
        <v>69.485024449999997</v>
      </c>
      <c r="O343" s="171">
        <v>92.698614250000006</v>
      </c>
      <c r="P343" s="171">
        <v>71.815666649999997</v>
      </c>
      <c r="Q343" s="171">
        <v>199.44306404999998</v>
      </c>
      <c r="R343" s="171">
        <v>66.309681050000009</v>
      </c>
      <c r="S343" s="171">
        <v>62.420768699999982</v>
      </c>
      <c r="T343" s="173">
        <v>61.048510749999991</v>
      </c>
    </row>
    <row r="344" spans="1:20" x14ac:dyDescent="0.2">
      <c r="A344" s="179" t="s">
        <v>1692</v>
      </c>
      <c r="B344" s="179" t="s">
        <v>42</v>
      </c>
      <c r="C344" s="179" t="s">
        <v>1763</v>
      </c>
      <c r="D344" s="171">
        <v>8.8757588999999992</v>
      </c>
      <c r="E344" s="171">
        <v>7.3921521500000011</v>
      </c>
      <c r="F344" s="171">
        <v>5.679713350000001</v>
      </c>
      <c r="G344" s="171">
        <v>5.3858508</v>
      </c>
      <c r="H344" s="171">
        <v>5.97799485</v>
      </c>
      <c r="I344" s="171">
        <v>5.8242840999999999</v>
      </c>
      <c r="J344" s="171">
        <v>5.1068057000000007</v>
      </c>
      <c r="K344" s="171">
        <v>5.3814453000000011</v>
      </c>
      <c r="L344" s="171">
        <v>5.02530185</v>
      </c>
      <c r="M344" s="171">
        <v>5.6596314000000012</v>
      </c>
      <c r="N344" s="171">
        <v>7.2113614000000013</v>
      </c>
      <c r="O344" s="171">
        <v>7.5929973000000004</v>
      </c>
      <c r="P344" s="171">
        <v>6.4021880499999995</v>
      </c>
      <c r="Q344" s="171">
        <v>11.568580199999996</v>
      </c>
      <c r="R344" s="171">
        <v>9.7839382500000003</v>
      </c>
      <c r="S344" s="171">
        <v>7.5333804000000013</v>
      </c>
      <c r="T344" s="173">
        <v>7.2955779500000002</v>
      </c>
    </row>
    <row r="345" spans="1:20" x14ac:dyDescent="0.2">
      <c r="A345" s="179" t="s">
        <v>2539</v>
      </c>
      <c r="B345" s="179" t="s">
        <v>1392</v>
      </c>
      <c r="C345" s="179" t="s">
        <v>1763</v>
      </c>
      <c r="D345" s="171">
        <v>36.661695150000007</v>
      </c>
      <c r="E345" s="171">
        <v>30.624949099999998</v>
      </c>
      <c r="F345" s="171">
        <v>30.232391500000006</v>
      </c>
      <c r="G345" s="171">
        <v>31.419597699999997</v>
      </c>
      <c r="H345" s="171">
        <v>30.369781800000005</v>
      </c>
      <c r="I345" s="171">
        <v>30.590095899999994</v>
      </c>
      <c r="J345" s="171">
        <v>30.912645450000003</v>
      </c>
      <c r="K345" s="171">
        <v>31.165894900000001</v>
      </c>
      <c r="L345" s="171">
        <v>31.795222849999998</v>
      </c>
      <c r="M345" s="171">
        <v>30.897549100000003</v>
      </c>
      <c r="N345" s="171">
        <v>33.122244550000005</v>
      </c>
      <c r="O345" s="171">
        <v>35.874338600000002</v>
      </c>
      <c r="P345" s="171">
        <v>37.106205349999996</v>
      </c>
      <c r="Q345" s="171">
        <v>41.485896849999996</v>
      </c>
      <c r="R345" s="171">
        <v>36.189015849999997</v>
      </c>
      <c r="S345" s="171">
        <v>33.975638099999983</v>
      </c>
      <c r="T345" s="173">
        <v>36.494300199999998</v>
      </c>
    </row>
    <row r="346" spans="1:20" x14ac:dyDescent="0.2">
      <c r="A346" s="179" t="s">
        <v>1755</v>
      </c>
      <c r="B346" s="179" t="s">
        <v>1439</v>
      </c>
      <c r="C346" s="179" t="s">
        <v>1763</v>
      </c>
      <c r="D346" s="171">
        <v>14.81083505</v>
      </c>
      <c r="E346" s="171">
        <v>14.817534499999999</v>
      </c>
      <c r="F346" s="171">
        <v>14.791023050000002</v>
      </c>
      <c r="G346" s="171">
        <v>14.776892149999998</v>
      </c>
      <c r="H346" s="171">
        <v>14.766423300000003</v>
      </c>
      <c r="I346" s="171">
        <v>14.7643814</v>
      </c>
      <c r="J346" s="171">
        <v>14.734872199999998</v>
      </c>
      <c r="K346" s="171">
        <v>14.753440699999999</v>
      </c>
      <c r="L346" s="171">
        <v>14.817167500000002</v>
      </c>
      <c r="M346" s="171">
        <v>14.944438900000003</v>
      </c>
      <c r="N346" s="171">
        <v>14.763049700000002</v>
      </c>
      <c r="O346" s="171">
        <v>14.781597049999998</v>
      </c>
      <c r="P346" s="171">
        <v>14.746730950000003</v>
      </c>
      <c r="Q346" s="171">
        <v>14.7295152</v>
      </c>
      <c r="R346" s="171">
        <v>14.723008750000002</v>
      </c>
      <c r="S346" s="171">
        <v>14.742045000000001</v>
      </c>
      <c r="T346" s="173">
        <v>17.327420800000002</v>
      </c>
    </row>
    <row r="347" spans="1:20" x14ac:dyDescent="0.2">
      <c r="A347" s="179" t="s">
        <v>3485</v>
      </c>
      <c r="B347" s="179" t="s">
        <v>3486</v>
      </c>
      <c r="C347" s="179" t="s">
        <v>1763</v>
      </c>
      <c r="D347" s="171">
        <v>40.475411549999997</v>
      </c>
      <c r="E347" s="171">
        <v>40.402172399999998</v>
      </c>
      <c r="F347" s="171">
        <v>40.273237649999999</v>
      </c>
      <c r="G347" s="171">
        <v>40.004410749999998</v>
      </c>
      <c r="H347" s="171">
        <v>39.682049649999989</v>
      </c>
      <c r="I347" s="171">
        <v>39.812658499999991</v>
      </c>
      <c r="J347" s="171">
        <v>39.348349300000002</v>
      </c>
      <c r="K347" s="171">
        <v>39.11856315</v>
      </c>
      <c r="L347" s="171">
        <v>38.879215599999995</v>
      </c>
      <c r="M347" s="171">
        <v>38.942386299999995</v>
      </c>
      <c r="N347" s="171">
        <v>40.0010865</v>
      </c>
      <c r="O347" s="171">
        <v>40.007783149999995</v>
      </c>
      <c r="P347" s="171">
        <v>40.318256300000002</v>
      </c>
      <c r="Q347" s="171">
        <v>40.467604899999998</v>
      </c>
      <c r="R347" s="171">
        <v>40.485929150000004</v>
      </c>
      <c r="S347" s="171">
        <v>40.505827950000004</v>
      </c>
      <c r="T347" s="173">
        <v>40.487641300000007</v>
      </c>
    </row>
    <row r="348" spans="1:20" x14ac:dyDescent="0.2">
      <c r="A348" s="179" t="s">
        <v>3483</v>
      </c>
      <c r="B348" s="179" t="s">
        <v>3484</v>
      </c>
      <c r="C348" s="179" t="s">
        <v>1763</v>
      </c>
      <c r="D348" s="171">
        <v>40.511668700000001</v>
      </c>
      <c r="E348" s="171">
        <v>39.6057755</v>
      </c>
      <c r="F348" s="171">
        <v>38.724528450000001</v>
      </c>
      <c r="G348" s="171">
        <v>37.730452450000001</v>
      </c>
      <c r="H348" s="171">
        <v>36.455605200000008</v>
      </c>
      <c r="I348" s="171">
        <v>36.47684495</v>
      </c>
      <c r="J348" s="171">
        <v>36.058745450000004</v>
      </c>
      <c r="K348" s="171">
        <v>37.424147999999995</v>
      </c>
      <c r="L348" s="171">
        <v>37.86457990000001</v>
      </c>
      <c r="M348" s="171">
        <v>37.823189549999995</v>
      </c>
      <c r="N348" s="171">
        <v>37.893358450000001</v>
      </c>
      <c r="O348" s="171">
        <v>37.543847000000014</v>
      </c>
      <c r="P348" s="171">
        <v>37.17728919999999</v>
      </c>
      <c r="Q348" s="171">
        <v>42.974879600000001</v>
      </c>
      <c r="R348" s="171">
        <v>39.138274400000007</v>
      </c>
      <c r="S348" s="171">
        <v>38.247081100000003</v>
      </c>
      <c r="T348" s="173">
        <v>37.892146400000009</v>
      </c>
    </row>
    <row r="349" spans="1:20" x14ac:dyDescent="0.2">
      <c r="A349" s="179" t="s">
        <v>1782</v>
      </c>
      <c r="B349" s="179" t="s">
        <v>1783</v>
      </c>
      <c r="C349" s="179" t="s">
        <v>1763</v>
      </c>
      <c r="D349" s="171">
        <v>12.807041750000002</v>
      </c>
      <c r="E349" s="171">
        <v>12.930380899999999</v>
      </c>
      <c r="F349" s="171">
        <v>12.903604000000001</v>
      </c>
      <c r="G349" s="171">
        <v>12.804062550000003</v>
      </c>
      <c r="H349" s="171">
        <v>12.806028300000003</v>
      </c>
      <c r="I349" s="171">
        <v>12.7330857</v>
      </c>
      <c r="J349" s="171">
        <v>12.982345149999997</v>
      </c>
      <c r="K349" s="171">
        <v>12.729900249999998</v>
      </c>
      <c r="L349" s="171">
        <v>12.723600449999999</v>
      </c>
      <c r="M349" s="171">
        <v>12.70311955</v>
      </c>
      <c r="N349" s="171">
        <v>12.679251099999998</v>
      </c>
      <c r="O349" s="171">
        <v>12.705678499999999</v>
      </c>
      <c r="P349" s="171">
        <v>12.684704649999999</v>
      </c>
      <c r="Q349" s="171">
        <v>12.661216</v>
      </c>
      <c r="R349" s="171">
        <v>12.678008199999997</v>
      </c>
      <c r="S349" s="171">
        <v>12.697270899999999</v>
      </c>
      <c r="T349" s="173">
        <v>12.742097599999999</v>
      </c>
    </row>
    <row r="350" spans="1:20" x14ac:dyDescent="0.2">
      <c r="A350" s="179" t="s">
        <v>2309</v>
      </c>
      <c r="B350" s="179" t="s">
        <v>2310</v>
      </c>
      <c r="C350" s="179" t="s">
        <v>1763</v>
      </c>
      <c r="D350" s="171">
        <v>7.7200208000000003</v>
      </c>
      <c r="E350" s="171">
        <v>7.6049048999999984</v>
      </c>
      <c r="F350" s="171">
        <v>7.5586772499999997</v>
      </c>
      <c r="G350" s="171">
        <v>7.5284982999999981</v>
      </c>
      <c r="H350" s="171">
        <v>7.5215199500000001</v>
      </c>
      <c r="I350" s="171">
        <v>7.4908844000000006</v>
      </c>
      <c r="J350" s="171">
        <v>7.4862686499999995</v>
      </c>
      <c r="K350" s="171">
        <v>7.4884735499999993</v>
      </c>
      <c r="L350" s="171">
        <v>7.5297217000000005</v>
      </c>
      <c r="M350" s="171">
        <v>7.53006405</v>
      </c>
      <c r="N350" s="171">
        <v>7.5636220499999975</v>
      </c>
      <c r="O350" s="171">
        <v>7.7718753499999975</v>
      </c>
      <c r="P350" s="171">
        <v>7.5284080500000004</v>
      </c>
      <c r="Q350" s="171">
        <v>7.6384148499999993</v>
      </c>
      <c r="R350" s="171">
        <v>7.6152889499999983</v>
      </c>
      <c r="S350" s="171">
        <v>7.5364235500000003</v>
      </c>
      <c r="T350" s="173">
        <v>23.791607450000001</v>
      </c>
    </row>
    <row r="351" spans="1:20" x14ac:dyDescent="0.2">
      <c r="A351" s="179" t="s">
        <v>2313</v>
      </c>
      <c r="B351" s="179" t="s">
        <v>2314</v>
      </c>
      <c r="C351" s="179" t="s">
        <v>1763</v>
      </c>
      <c r="D351" s="171">
        <v>6.0506554499999989</v>
      </c>
      <c r="E351" s="171">
        <v>6.0256862500000015</v>
      </c>
      <c r="F351" s="171">
        <v>6.1090032499999998</v>
      </c>
      <c r="G351" s="171">
        <v>11.451170649999998</v>
      </c>
      <c r="H351" s="171">
        <v>13.394772649999998</v>
      </c>
      <c r="I351" s="171">
        <v>7.7800932999999999</v>
      </c>
      <c r="J351" s="171">
        <v>6.3924819499999979</v>
      </c>
      <c r="K351" s="171">
        <v>7.78864775</v>
      </c>
      <c r="L351" s="171">
        <v>9.1287883000000019</v>
      </c>
      <c r="M351" s="171">
        <v>8.8375604000000028</v>
      </c>
      <c r="N351" s="171">
        <v>8.7871021499999991</v>
      </c>
      <c r="O351" s="171">
        <v>8.6694202000000011</v>
      </c>
      <c r="P351" s="171">
        <v>6.1715363999999999</v>
      </c>
      <c r="Q351" s="171">
        <v>6.1930351499999992</v>
      </c>
      <c r="R351" s="171">
        <v>6.1273102500000016</v>
      </c>
      <c r="S351" s="171">
        <v>6.0218473999999995</v>
      </c>
      <c r="T351" s="173">
        <v>23.231364250000002</v>
      </c>
    </row>
    <row r="352" spans="1:20" x14ac:dyDescent="0.2">
      <c r="A352" s="179" t="s">
        <v>2315</v>
      </c>
      <c r="B352" s="179" t="s">
        <v>2316</v>
      </c>
      <c r="C352" s="179" t="s">
        <v>1763</v>
      </c>
      <c r="D352" s="171">
        <v>8.8515004499999996</v>
      </c>
      <c r="E352" s="171">
        <v>8.7698932499999991</v>
      </c>
      <c r="F352" s="171">
        <v>8.8608950500000017</v>
      </c>
      <c r="G352" s="171">
        <v>8.8046999500000034</v>
      </c>
      <c r="H352" s="171">
        <v>8.8937743500000028</v>
      </c>
      <c r="I352" s="171">
        <v>8.8073328000000011</v>
      </c>
      <c r="J352" s="171">
        <v>8.9048162499999979</v>
      </c>
      <c r="K352" s="171">
        <v>8.8796752999999988</v>
      </c>
      <c r="L352" s="171">
        <v>8.4869798500000009</v>
      </c>
      <c r="M352" s="171">
        <v>8.4958393500000007</v>
      </c>
      <c r="N352" s="171">
        <v>8.7454604999999983</v>
      </c>
      <c r="O352" s="171">
        <v>8.9010990999999997</v>
      </c>
      <c r="P352" s="171">
        <v>8.7576076500000006</v>
      </c>
      <c r="Q352" s="171">
        <v>8.8386503500000018</v>
      </c>
      <c r="R352" s="171">
        <v>8.8976701499999997</v>
      </c>
      <c r="S352" s="171">
        <v>8.6819734999999998</v>
      </c>
      <c r="T352" s="173">
        <v>24.779155800000002</v>
      </c>
    </row>
    <row r="353" spans="1:20" x14ac:dyDescent="0.2">
      <c r="A353" s="179" t="s">
        <v>2311</v>
      </c>
      <c r="B353" s="179" t="s">
        <v>2312</v>
      </c>
      <c r="C353" s="179" t="s">
        <v>1763</v>
      </c>
      <c r="D353" s="171">
        <v>12.7505331</v>
      </c>
      <c r="E353" s="171">
        <v>12.596412849999997</v>
      </c>
      <c r="F353" s="171">
        <v>13.038914349999999</v>
      </c>
      <c r="G353" s="171">
        <v>12.567200600000001</v>
      </c>
      <c r="H353" s="171">
        <v>12.667706649999998</v>
      </c>
      <c r="I353" s="171">
        <v>12.476233050000001</v>
      </c>
      <c r="J353" s="171">
        <v>12.563798250000001</v>
      </c>
      <c r="K353" s="171">
        <v>12.516369300000003</v>
      </c>
      <c r="L353" s="171">
        <v>12.457203099999999</v>
      </c>
      <c r="M353" s="171">
        <v>12.506971799999999</v>
      </c>
      <c r="N353" s="171">
        <v>13.216829750000002</v>
      </c>
      <c r="O353" s="171">
        <v>12.894065849999999</v>
      </c>
      <c r="P353" s="171">
        <v>12.533581799999999</v>
      </c>
      <c r="Q353" s="171">
        <v>12.712939849999998</v>
      </c>
      <c r="R353" s="171">
        <v>12.832951799999998</v>
      </c>
      <c r="S353" s="171">
        <v>12.577806549999998</v>
      </c>
      <c r="T353" s="173">
        <v>30.908668200000005</v>
      </c>
    </row>
    <row r="354" spans="1:20" x14ac:dyDescent="0.2">
      <c r="A354" s="179" t="s">
        <v>2318</v>
      </c>
      <c r="B354" s="179" t="s">
        <v>2319</v>
      </c>
      <c r="C354" s="179" t="s">
        <v>1763</v>
      </c>
      <c r="D354" s="171">
        <v>7.70063605</v>
      </c>
      <c r="E354" s="171">
        <v>7.5542611999999991</v>
      </c>
      <c r="F354" s="171">
        <v>8.0553530000000002</v>
      </c>
      <c r="G354" s="171">
        <v>7.4167533000000008</v>
      </c>
      <c r="H354" s="171">
        <v>7.4651007000000007</v>
      </c>
      <c r="I354" s="171">
        <v>7.3548804500000005</v>
      </c>
      <c r="J354" s="171">
        <v>7.4093557499999987</v>
      </c>
      <c r="K354" s="171">
        <v>8.7785466499999991</v>
      </c>
      <c r="L354" s="171">
        <v>7.4976927499999988</v>
      </c>
      <c r="M354" s="171">
        <v>7.5095744000000009</v>
      </c>
      <c r="N354" s="171">
        <v>7.5551572999999994</v>
      </c>
      <c r="O354" s="171">
        <v>7.7740928499999997</v>
      </c>
      <c r="P354" s="171">
        <v>7.514274949999999</v>
      </c>
      <c r="Q354" s="171">
        <v>8.5751968000000005</v>
      </c>
      <c r="R354" s="171">
        <v>7.523398900000001</v>
      </c>
      <c r="S354" s="171">
        <v>7.5402940999999997</v>
      </c>
      <c r="T354" s="173">
        <v>24.46461905</v>
      </c>
    </row>
    <row r="355" spans="1:20" x14ac:dyDescent="0.2">
      <c r="A355" s="179" t="s">
        <v>1695</v>
      </c>
      <c r="B355" s="179" t="s">
        <v>183</v>
      </c>
      <c r="C355" s="179" t="s">
        <v>1763</v>
      </c>
      <c r="D355" s="171">
        <v>8.9501598999999992</v>
      </c>
      <c r="E355" s="171">
        <v>5.4665516999999992</v>
      </c>
      <c r="F355" s="171">
        <v>4.9419556999999994</v>
      </c>
      <c r="G355" s="171">
        <v>5.0543172000000007</v>
      </c>
      <c r="H355" s="171">
        <v>4.701346</v>
      </c>
      <c r="I355" s="171">
        <v>4.5511042999999987</v>
      </c>
      <c r="J355" s="171">
        <v>4.5968785000000008</v>
      </c>
      <c r="K355" s="171">
        <v>4.6871992500000008</v>
      </c>
      <c r="L355" s="171">
        <v>4.9656031999999994</v>
      </c>
      <c r="M355" s="171">
        <v>4.8372833499999999</v>
      </c>
      <c r="N355" s="171">
        <v>5.1505216999999996</v>
      </c>
      <c r="O355" s="171">
        <v>5.4163704500000005</v>
      </c>
      <c r="P355" s="171">
        <v>4.5972685000000002</v>
      </c>
      <c r="Q355" s="171">
        <v>5.5516871999999999</v>
      </c>
      <c r="R355" s="171">
        <v>5.0652070500000006</v>
      </c>
      <c r="S355" s="171">
        <v>4.8811052499999992</v>
      </c>
      <c r="T355" s="173">
        <v>4.9973830000000001</v>
      </c>
    </row>
    <row r="356" spans="1:20" x14ac:dyDescent="0.2">
      <c r="A356" s="179" t="s">
        <v>1714</v>
      </c>
      <c r="B356" s="179" t="s">
        <v>236</v>
      </c>
      <c r="C356" s="179" t="s">
        <v>1763</v>
      </c>
      <c r="D356" s="171">
        <v>14.077304250000001</v>
      </c>
      <c r="E356" s="171">
        <v>7.5137538500000023</v>
      </c>
      <c r="F356" s="171">
        <v>6.6648268999999996</v>
      </c>
      <c r="G356" s="171">
        <v>6.2742429000000008</v>
      </c>
      <c r="H356" s="171">
        <v>5.5670431500000008</v>
      </c>
      <c r="I356" s="171">
        <v>5.678324850000001</v>
      </c>
      <c r="J356" s="171">
        <v>5.6232340500000007</v>
      </c>
      <c r="K356" s="171">
        <v>5.7201990999999994</v>
      </c>
      <c r="L356" s="171">
        <v>6.1082052500000001</v>
      </c>
      <c r="M356" s="171">
        <v>6.1487846999999993</v>
      </c>
      <c r="N356" s="171">
        <v>6.6688320500000007</v>
      </c>
      <c r="O356" s="171">
        <v>6.4106531499999999</v>
      </c>
      <c r="P356" s="171">
        <v>5.3682361000000007</v>
      </c>
      <c r="Q356" s="171">
        <v>7.3905215500000008</v>
      </c>
      <c r="R356" s="171">
        <v>6.8925138000000006</v>
      </c>
      <c r="S356" s="171">
        <v>6.1478538499999988</v>
      </c>
      <c r="T356" s="173">
        <v>6.2015963500000009</v>
      </c>
    </row>
    <row r="357" spans="1:20" x14ac:dyDescent="0.2">
      <c r="A357" s="179" t="s">
        <v>1724</v>
      </c>
      <c r="B357" s="179" t="s">
        <v>891</v>
      </c>
      <c r="C357" s="179" t="s">
        <v>1763</v>
      </c>
      <c r="D357" s="171">
        <v>39.881633450000002</v>
      </c>
      <c r="E357" s="171">
        <v>27.910128500000003</v>
      </c>
      <c r="F357" s="171">
        <v>23.775708599999998</v>
      </c>
      <c r="G357" s="171">
        <v>25.106269900000001</v>
      </c>
      <c r="H357" s="171">
        <v>21.573759450000001</v>
      </c>
      <c r="I357" s="171">
        <v>21.848901199999993</v>
      </c>
      <c r="J357" s="171">
        <v>21.321312849999998</v>
      </c>
      <c r="K357" s="171">
        <v>22.827461400000001</v>
      </c>
      <c r="L357" s="171">
        <v>24.690073099999999</v>
      </c>
      <c r="M357" s="171">
        <v>23.33916335</v>
      </c>
      <c r="N357" s="171">
        <v>24.93133525</v>
      </c>
      <c r="O357" s="171">
        <v>22.569020349999999</v>
      </c>
      <c r="P357" s="171">
        <v>21.589151900000001</v>
      </c>
      <c r="Q357" s="171">
        <v>24.634433050000002</v>
      </c>
      <c r="R357" s="171">
        <v>22.855670350000004</v>
      </c>
      <c r="S357" s="171">
        <v>26.134257000000002</v>
      </c>
      <c r="T357" s="173">
        <v>21.401008099999995</v>
      </c>
    </row>
    <row r="358" spans="1:20" x14ac:dyDescent="0.2">
      <c r="A358" s="179" t="s">
        <v>1694</v>
      </c>
      <c r="B358" s="179" t="s">
        <v>76</v>
      </c>
      <c r="C358" s="179" t="s">
        <v>1763</v>
      </c>
      <c r="D358" s="171">
        <v>19.0828548</v>
      </c>
      <c r="E358" s="171">
        <v>13.807618449999998</v>
      </c>
      <c r="F358" s="171">
        <v>12.76953265</v>
      </c>
      <c r="G358" s="171">
        <v>11.843729099999999</v>
      </c>
      <c r="H358" s="171">
        <v>11.6099025</v>
      </c>
      <c r="I358" s="171">
        <v>11.539559400000002</v>
      </c>
      <c r="J358" s="171">
        <v>11.278022950000002</v>
      </c>
      <c r="K358" s="171">
        <v>11.620474199999999</v>
      </c>
      <c r="L358" s="171">
        <v>12.379935550000003</v>
      </c>
      <c r="M358" s="171">
        <v>11.467466799999999</v>
      </c>
      <c r="N358" s="171">
        <v>11.46752085</v>
      </c>
      <c r="O358" s="171">
        <v>12.058033149999998</v>
      </c>
      <c r="P358" s="171">
        <v>11.883101149999998</v>
      </c>
      <c r="Q358" s="171">
        <v>12.831705700000001</v>
      </c>
      <c r="R358" s="171">
        <v>12.368815250000001</v>
      </c>
      <c r="S358" s="171">
        <v>11.113047749999998</v>
      </c>
      <c r="T358" s="173">
        <v>11.273353949999999</v>
      </c>
    </row>
    <row r="359" spans="1:20" x14ac:dyDescent="0.2">
      <c r="A359" s="179" t="s">
        <v>1730</v>
      </c>
      <c r="B359" s="179" t="s">
        <v>243</v>
      </c>
      <c r="C359" s="179" t="s">
        <v>1763</v>
      </c>
      <c r="D359" s="171">
        <v>51.892405399999994</v>
      </c>
      <c r="E359" s="171">
        <v>38.089091599999996</v>
      </c>
      <c r="F359" s="171">
        <v>36.897827299999996</v>
      </c>
      <c r="G359" s="171">
        <v>36.853589249999992</v>
      </c>
      <c r="H359" s="171">
        <v>36.853589249999992</v>
      </c>
      <c r="I359" s="171">
        <v>36.853589249999992</v>
      </c>
      <c r="J359" s="171">
        <v>36.858784499999992</v>
      </c>
      <c r="K359" s="171">
        <v>36.797347649999992</v>
      </c>
      <c r="L359" s="171">
        <v>36.009969449999993</v>
      </c>
      <c r="M359" s="171">
        <v>35.363125049999994</v>
      </c>
      <c r="N359" s="171">
        <v>36.977905249999992</v>
      </c>
      <c r="O359" s="171">
        <v>37.174785249999992</v>
      </c>
      <c r="P359" s="171">
        <v>36.902744099999992</v>
      </c>
      <c r="Q359" s="171">
        <v>36.822839649999992</v>
      </c>
      <c r="R359" s="171">
        <v>36.91624904999999</v>
      </c>
      <c r="S359" s="171">
        <v>36.70444754999999</v>
      </c>
      <c r="T359" s="173">
        <v>35.363794599999999</v>
      </c>
    </row>
    <row r="360" spans="1:20" x14ac:dyDescent="0.2">
      <c r="A360" s="179" t="s">
        <v>1732</v>
      </c>
      <c r="B360" s="179" t="s">
        <v>1002</v>
      </c>
      <c r="C360" s="179" t="s">
        <v>1763</v>
      </c>
      <c r="D360" s="171">
        <v>118.20294183333334</v>
      </c>
      <c r="E360" s="171">
        <v>100.90401785000002</v>
      </c>
      <c r="F360" s="171">
        <v>95.885125500000015</v>
      </c>
      <c r="G360" s="171">
        <v>98.619149150000013</v>
      </c>
      <c r="H360" s="171">
        <v>96.144056350000028</v>
      </c>
      <c r="I360" s="171">
        <v>95.045854750000018</v>
      </c>
      <c r="J360" s="171">
        <v>93.565983799999998</v>
      </c>
      <c r="K360" s="171">
        <v>94.071290399999981</v>
      </c>
      <c r="L360" s="171">
        <v>97.47614505</v>
      </c>
      <c r="M360" s="171">
        <v>93.79045880000001</v>
      </c>
      <c r="N360" s="171">
        <v>95.078917750000002</v>
      </c>
      <c r="O360" s="171">
        <v>92.945633950000001</v>
      </c>
      <c r="P360" s="171">
        <v>89.761699700000008</v>
      </c>
      <c r="Q360" s="171">
        <v>104.30057980000001</v>
      </c>
      <c r="R360" s="171">
        <v>95.953190000000006</v>
      </c>
      <c r="S360" s="171">
        <v>97.83517479999999</v>
      </c>
      <c r="T360" s="173">
        <v>97.830125549999991</v>
      </c>
    </row>
    <row r="361" spans="1:20" x14ac:dyDescent="0.2">
      <c r="A361" s="179" t="s">
        <v>1756</v>
      </c>
      <c r="B361" s="179" t="s">
        <v>717</v>
      </c>
      <c r="C361" s="179" t="s">
        <v>1763</v>
      </c>
      <c r="D361" s="171">
        <v>109.86979993750001</v>
      </c>
      <c r="E361" s="171">
        <v>110.77324864999999</v>
      </c>
      <c r="F361" s="171">
        <v>108.98940809999999</v>
      </c>
      <c r="G361" s="171">
        <v>108.88134334999999</v>
      </c>
      <c r="H361" s="171">
        <v>106.55119065000001</v>
      </c>
      <c r="I361" s="171">
        <v>106.26005930000001</v>
      </c>
      <c r="J361" s="171">
        <v>106.67932969999997</v>
      </c>
      <c r="K361" s="171">
        <v>107.80359405000002</v>
      </c>
      <c r="L361" s="171">
        <v>109.24733499999999</v>
      </c>
      <c r="M361" s="171">
        <v>106.16630655000002</v>
      </c>
      <c r="N361" s="171">
        <v>105.30060684999998</v>
      </c>
      <c r="O361" s="171">
        <v>105.51819834999999</v>
      </c>
      <c r="P361" s="171">
        <v>105.40900374999998</v>
      </c>
      <c r="Q361" s="171">
        <v>107.55936745000001</v>
      </c>
      <c r="R361" s="171">
        <v>105.41931815000001</v>
      </c>
      <c r="S361" s="171">
        <v>106.61543199999998</v>
      </c>
      <c r="T361" s="173">
        <v>105.41973105</v>
      </c>
    </row>
    <row r="362" spans="1:20" x14ac:dyDescent="0.2">
      <c r="A362" s="179" t="s">
        <v>1742</v>
      </c>
      <c r="B362" s="179" t="s">
        <v>41</v>
      </c>
      <c r="C362" s="179" t="s">
        <v>1763</v>
      </c>
      <c r="D362" s="171">
        <v>196.7161758</v>
      </c>
      <c r="E362" s="171">
        <v>181.74118900000002</v>
      </c>
      <c r="F362" s="171">
        <v>171.16798454999997</v>
      </c>
      <c r="G362" s="171">
        <v>160.35589650000003</v>
      </c>
      <c r="H362" s="171">
        <v>154.44492510000001</v>
      </c>
      <c r="I362" s="171">
        <v>150.21104175000002</v>
      </c>
      <c r="J362" s="171">
        <v>150.34059684999997</v>
      </c>
      <c r="K362" s="171">
        <v>145.37020024999998</v>
      </c>
      <c r="L362" s="171">
        <v>158.08143454999998</v>
      </c>
      <c r="M362" s="171">
        <v>160.10346999999999</v>
      </c>
      <c r="N362" s="171">
        <v>141.73628680000002</v>
      </c>
      <c r="O362" s="171">
        <v>139.76356604999998</v>
      </c>
      <c r="P362" s="171">
        <v>140.70603575000001</v>
      </c>
      <c r="Q362" s="171">
        <v>162.0297793</v>
      </c>
      <c r="R362" s="171">
        <v>153.9236808</v>
      </c>
      <c r="S362" s="171">
        <v>144.12816615000003</v>
      </c>
      <c r="T362" s="173">
        <v>147.09884714999998</v>
      </c>
    </row>
    <row r="363" spans="1:20" x14ac:dyDescent="0.2">
      <c r="A363" s="179" t="s">
        <v>1734</v>
      </c>
      <c r="B363" s="179" t="s">
        <v>43</v>
      </c>
      <c r="C363" s="179" t="s">
        <v>1763</v>
      </c>
      <c r="D363" s="171">
        <v>24.007027000000001</v>
      </c>
      <c r="E363" s="171">
        <v>23.135306250000003</v>
      </c>
      <c r="F363" s="171">
        <v>20.67511545</v>
      </c>
      <c r="G363" s="171">
        <v>21.372349599999996</v>
      </c>
      <c r="H363" s="171">
        <v>20.284168599999994</v>
      </c>
      <c r="I363" s="171">
        <v>20.183604649999999</v>
      </c>
      <c r="J363" s="171">
        <v>19.88212175</v>
      </c>
      <c r="K363" s="171">
        <v>19.78706025</v>
      </c>
      <c r="L363" s="171">
        <v>20.010446850000001</v>
      </c>
      <c r="M363" s="171">
        <v>20.16619845</v>
      </c>
      <c r="N363" s="171">
        <v>19.941027549999994</v>
      </c>
      <c r="O363" s="171">
        <v>20.376134099999998</v>
      </c>
      <c r="P363" s="171">
        <v>19.823321549999999</v>
      </c>
      <c r="Q363" s="171">
        <v>21.765287550000004</v>
      </c>
      <c r="R363" s="171">
        <v>20.456932299999998</v>
      </c>
      <c r="S363" s="171">
        <v>21.273809900000003</v>
      </c>
      <c r="T363" s="173">
        <v>20.08868725</v>
      </c>
    </row>
    <row r="364" spans="1:20" x14ac:dyDescent="0.2">
      <c r="A364" s="179" t="s">
        <v>1748</v>
      </c>
      <c r="B364" s="179" t="s">
        <v>44</v>
      </c>
      <c r="C364" s="179" t="s">
        <v>1763</v>
      </c>
      <c r="D364" s="171">
        <v>48.418326999999998</v>
      </c>
      <c r="E364" s="171">
        <v>27.827244750000006</v>
      </c>
      <c r="F364" s="171">
        <v>26.46794105</v>
      </c>
      <c r="G364" s="171">
        <v>27.010109549999999</v>
      </c>
      <c r="H364" s="171">
        <v>22.173502600000003</v>
      </c>
      <c r="I364" s="171">
        <v>22.393249650000001</v>
      </c>
      <c r="J364" s="171">
        <v>21.685134550000004</v>
      </c>
      <c r="K364" s="171">
        <v>23.080038850000001</v>
      </c>
      <c r="L364" s="171">
        <v>24.61201505</v>
      </c>
      <c r="M364" s="171">
        <v>22.722742950000001</v>
      </c>
      <c r="N364" s="171">
        <v>30.181640400000003</v>
      </c>
      <c r="O364" s="171">
        <v>24.121431250000004</v>
      </c>
      <c r="P364" s="171">
        <v>23.332951749999999</v>
      </c>
      <c r="Q364" s="171">
        <v>30.062434250000003</v>
      </c>
      <c r="R364" s="171">
        <v>22.369744649999998</v>
      </c>
      <c r="S364" s="171">
        <v>27.294566150000001</v>
      </c>
      <c r="T364" s="173">
        <v>27.189465199999994</v>
      </c>
    </row>
    <row r="365" spans="1:20" x14ac:dyDescent="0.2">
      <c r="A365" s="179" t="s">
        <v>1745</v>
      </c>
      <c r="B365" s="179" t="s">
        <v>753</v>
      </c>
      <c r="C365" s="179" t="s">
        <v>1763</v>
      </c>
      <c r="D365" s="171">
        <v>137.18054734999996</v>
      </c>
      <c r="E365" s="171">
        <v>129.71826595000005</v>
      </c>
      <c r="F365" s="171">
        <v>130.81272064999996</v>
      </c>
      <c r="G365" s="171">
        <v>129.59986605</v>
      </c>
      <c r="H365" s="171">
        <v>128.27845120000001</v>
      </c>
      <c r="I365" s="171">
        <v>127.80156245000001</v>
      </c>
      <c r="J365" s="171">
        <v>128.80294995000003</v>
      </c>
      <c r="K365" s="171">
        <v>127.69358005000001</v>
      </c>
      <c r="L365" s="171">
        <v>127.66479240000001</v>
      </c>
      <c r="M365" s="171">
        <v>128.72360150000003</v>
      </c>
      <c r="N365" s="171">
        <v>129.75970225000003</v>
      </c>
      <c r="O365" s="171">
        <v>131.75177544999997</v>
      </c>
      <c r="P365" s="171">
        <v>129.84811854999998</v>
      </c>
      <c r="Q365" s="171">
        <v>128.67332315000002</v>
      </c>
      <c r="R365" s="171">
        <v>127.63979164999996</v>
      </c>
      <c r="S365" s="171">
        <v>124.6824644</v>
      </c>
      <c r="T365" s="173">
        <v>128.83475730000001</v>
      </c>
    </row>
    <row r="366" spans="1:20" x14ac:dyDescent="0.2">
      <c r="A366" s="179" t="s">
        <v>1874</v>
      </c>
      <c r="B366" s="179" t="s">
        <v>2101</v>
      </c>
      <c r="C366" s="179" t="s">
        <v>1763</v>
      </c>
      <c r="D366" s="171">
        <v>66.364308399999999</v>
      </c>
      <c r="E366" s="171">
        <v>66.492665550000012</v>
      </c>
      <c r="F366" s="171">
        <v>66.425162499999999</v>
      </c>
      <c r="G366" s="171">
        <v>66.397848649999986</v>
      </c>
      <c r="H366" s="171">
        <v>66.423989599999999</v>
      </c>
      <c r="I366" s="171">
        <v>66.520764900000003</v>
      </c>
      <c r="J366" s="171">
        <v>66.577386649999994</v>
      </c>
      <c r="K366" s="171">
        <v>66.499373800000015</v>
      </c>
      <c r="L366" s="171">
        <v>66.426629550000001</v>
      </c>
      <c r="M366" s="171">
        <v>66.367734549999994</v>
      </c>
      <c r="N366" s="171">
        <v>66.464569449999999</v>
      </c>
      <c r="O366" s="171">
        <v>66.496545899999987</v>
      </c>
      <c r="P366" s="171">
        <v>66.502057650000012</v>
      </c>
      <c r="Q366" s="171">
        <v>66.634034</v>
      </c>
      <c r="R366" s="171">
        <v>66.56762925000001</v>
      </c>
      <c r="S366" s="171">
        <v>66.416178649999992</v>
      </c>
      <c r="T366" s="173">
        <v>66.527944800000014</v>
      </c>
    </row>
    <row r="367" spans="1:20" x14ac:dyDescent="0.2">
      <c r="A367" s="179" t="s">
        <v>1713</v>
      </c>
      <c r="B367" s="179" t="s">
        <v>2093</v>
      </c>
      <c r="C367" s="179" t="s">
        <v>1763</v>
      </c>
      <c r="D367" s="171">
        <v>120.2811301</v>
      </c>
      <c r="E367" s="171">
        <v>17.434443600000002</v>
      </c>
      <c r="F367" s="171">
        <v>17.953993149999999</v>
      </c>
      <c r="G367" s="171">
        <v>24.533689800000001</v>
      </c>
      <c r="H367" s="171">
        <v>22.086012749999998</v>
      </c>
      <c r="I367" s="171">
        <v>19.7657016</v>
      </c>
      <c r="J367" s="171">
        <v>18.829612750000003</v>
      </c>
      <c r="K367" s="171">
        <v>19.394463649999999</v>
      </c>
      <c r="L367" s="171">
        <v>19.412441249999997</v>
      </c>
      <c r="M367" s="171">
        <v>21.509365199999998</v>
      </c>
      <c r="N367" s="171">
        <v>24.002803999999998</v>
      </c>
      <c r="O367" s="171">
        <v>18.619169849999999</v>
      </c>
      <c r="P367" s="171">
        <v>16.317008449999999</v>
      </c>
      <c r="Q367" s="171">
        <v>16.871124650000006</v>
      </c>
      <c r="R367" s="171">
        <v>16.383707899999997</v>
      </c>
      <c r="S367" s="171">
        <v>16.1863156</v>
      </c>
      <c r="T367" s="173">
        <v>16.199406149999998</v>
      </c>
    </row>
    <row r="368" spans="1:20" x14ac:dyDescent="0.2">
      <c r="A368" s="179" t="s">
        <v>1739</v>
      </c>
      <c r="B368" s="179" t="s">
        <v>2098</v>
      </c>
      <c r="C368" s="179" t="s">
        <v>1763</v>
      </c>
      <c r="D368" s="171">
        <v>18.938995000000002</v>
      </c>
      <c r="E368" s="171">
        <v>18.991175549999994</v>
      </c>
      <c r="F368" s="171">
        <v>18.970942299999997</v>
      </c>
      <c r="G368" s="171">
        <v>18.8982563</v>
      </c>
      <c r="H368" s="171">
        <v>18.878955149999999</v>
      </c>
      <c r="I368" s="171">
        <v>18.908211700000003</v>
      </c>
      <c r="J368" s="171">
        <v>18.977858850000001</v>
      </c>
      <c r="K368" s="171">
        <v>18.984678549999995</v>
      </c>
      <c r="L368" s="171">
        <v>19.009052050000001</v>
      </c>
      <c r="M368" s="171">
        <v>18.993356000000002</v>
      </c>
      <c r="N368" s="171">
        <v>18.960716049999995</v>
      </c>
      <c r="O368" s="171">
        <v>19.533998099999998</v>
      </c>
      <c r="P368" s="171">
        <v>19.229933249999998</v>
      </c>
      <c r="Q368" s="171">
        <v>19.126538050000001</v>
      </c>
      <c r="R368" s="171">
        <v>19.047620800000004</v>
      </c>
      <c r="S368" s="171">
        <v>19.035865949999998</v>
      </c>
      <c r="T368" s="173">
        <v>19.094100199999996</v>
      </c>
    </row>
    <row r="369" spans="1:20" x14ac:dyDescent="0.2">
      <c r="A369" s="179" t="s">
        <v>1723</v>
      </c>
      <c r="B369" s="179" t="s">
        <v>2097</v>
      </c>
      <c r="C369" s="179" t="s">
        <v>1763</v>
      </c>
      <c r="D369" s="171">
        <v>13.660776500000001</v>
      </c>
      <c r="E369" s="171">
        <v>11.496978099999998</v>
      </c>
      <c r="F369" s="171">
        <v>10.32132135</v>
      </c>
      <c r="G369" s="171">
        <v>9.7247940500000016</v>
      </c>
      <c r="H369" s="171">
        <v>9.2961156500000008</v>
      </c>
      <c r="I369" s="171">
        <v>9.2463217500000017</v>
      </c>
      <c r="J369" s="171">
        <v>9.6040343499999992</v>
      </c>
      <c r="K369" s="171">
        <v>9.4188817</v>
      </c>
      <c r="L369" s="171">
        <v>9.2192638000000002</v>
      </c>
      <c r="M369" s="171">
        <v>9.3010354500000005</v>
      </c>
      <c r="N369" s="171">
        <v>9.8006436499999996</v>
      </c>
      <c r="O369" s="171">
        <v>9.7664577500000007</v>
      </c>
      <c r="P369" s="171">
        <v>9.2626717999999997</v>
      </c>
      <c r="Q369" s="171">
        <v>11.498315450000002</v>
      </c>
      <c r="R369" s="171">
        <v>10.117845050000001</v>
      </c>
      <c r="S369" s="171">
        <v>10.281882299999999</v>
      </c>
      <c r="T369" s="173">
        <v>10.17309955</v>
      </c>
    </row>
    <row r="370" spans="1:20" x14ac:dyDescent="0.2">
      <c r="A370" s="179" t="s">
        <v>1702</v>
      </c>
      <c r="B370" s="179" t="s">
        <v>780</v>
      </c>
      <c r="C370" s="179" t="s">
        <v>1763</v>
      </c>
      <c r="D370" s="171">
        <v>17.00836485</v>
      </c>
      <c r="E370" s="171">
        <v>15.638236999999998</v>
      </c>
      <c r="F370" s="171">
        <v>13.719449700000002</v>
      </c>
      <c r="G370" s="171">
        <v>13.224169050000004</v>
      </c>
      <c r="H370" s="171">
        <v>13.034867650000001</v>
      </c>
      <c r="I370" s="171">
        <v>12.963323500000001</v>
      </c>
      <c r="J370" s="171">
        <v>13.028047999999998</v>
      </c>
      <c r="K370" s="171">
        <v>13.546270650000002</v>
      </c>
      <c r="L370" s="171">
        <v>13.632372200000001</v>
      </c>
      <c r="M370" s="171">
        <v>13.375731949999999</v>
      </c>
      <c r="N370" s="171">
        <v>13.690474749999998</v>
      </c>
      <c r="O370" s="171">
        <v>16.083939000000001</v>
      </c>
      <c r="P370" s="171">
        <v>12.781942300000001</v>
      </c>
      <c r="Q370" s="171">
        <v>15.144983499999999</v>
      </c>
      <c r="R370" s="171">
        <v>13.924466299999997</v>
      </c>
      <c r="S370" s="171">
        <v>15.118770500000002</v>
      </c>
      <c r="T370" s="173">
        <v>14.065048900000003</v>
      </c>
    </row>
    <row r="371" spans="1:20" x14ac:dyDescent="0.2">
      <c r="A371" s="179" t="s">
        <v>2540</v>
      </c>
      <c r="B371" s="179" t="s">
        <v>2359</v>
      </c>
      <c r="C371" s="179" t="s">
        <v>1763</v>
      </c>
      <c r="D371" s="171">
        <v>39.719886166666662</v>
      </c>
      <c r="E371" s="171">
        <v>38.076965299999998</v>
      </c>
      <c r="F371" s="171">
        <v>34.397485549999999</v>
      </c>
      <c r="G371" s="171">
        <v>30.647055700000003</v>
      </c>
      <c r="H371" s="171">
        <v>28.70214335</v>
      </c>
      <c r="I371" s="171">
        <v>27.883278149999995</v>
      </c>
      <c r="J371" s="171">
        <v>27.562422900000001</v>
      </c>
      <c r="K371" s="171">
        <v>30.810985599999999</v>
      </c>
      <c r="L371" s="171">
        <v>34.344992400000002</v>
      </c>
      <c r="M371" s="171">
        <v>31.5841496</v>
      </c>
      <c r="N371" s="171">
        <v>32.83270435</v>
      </c>
      <c r="O371" s="171">
        <v>30.37332245</v>
      </c>
      <c r="P371" s="171">
        <v>43.520378149999999</v>
      </c>
      <c r="Q371" s="171">
        <v>27.608195750000004</v>
      </c>
      <c r="R371" s="171">
        <v>21.213518699999998</v>
      </c>
      <c r="S371" s="171">
        <v>21.5651619</v>
      </c>
      <c r="T371" s="173">
        <v>19.3250791</v>
      </c>
    </row>
    <row r="372" spans="1:20" x14ac:dyDescent="0.2">
      <c r="A372" s="179" t="s">
        <v>1956</v>
      </c>
      <c r="B372" s="179" t="s">
        <v>1957</v>
      </c>
      <c r="C372" s="179" t="s">
        <v>1763</v>
      </c>
      <c r="D372" s="171">
        <v>15.23599615</v>
      </c>
      <c r="E372" s="171">
        <v>10.2063314</v>
      </c>
      <c r="F372" s="171">
        <v>9.3918063499999995</v>
      </c>
      <c r="G372" s="171">
        <v>8.9010359000000001</v>
      </c>
      <c r="H372" s="171">
        <v>8.608433650000002</v>
      </c>
      <c r="I372" s="171">
        <v>8.3110423499999992</v>
      </c>
      <c r="J372" s="171">
        <v>7.9172121500000001</v>
      </c>
      <c r="K372" s="171">
        <v>8.2121096000000016</v>
      </c>
      <c r="L372" s="171">
        <v>8.8619316000000001</v>
      </c>
      <c r="M372" s="171">
        <v>8.2255873999999984</v>
      </c>
      <c r="N372" s="171">
        <v>8.7259356499999985</v>
      </c>
      <c r="O372" s="171">
        <v>8.9890623500000011</v>
      </c>
      <c r="P372" s="171">
        <v>8.3363566000000002</v>
      </c>
      <c r="Q372" s="171">
        <v>8.7627290500000008</v>
      </c>
      <c r="R372" s="171">
        <v>8.5826461499999986</v>
      </c>
      <c r="S372" s="171">
        <v>8.1864184000000009</v>
      </c>
      <c r="T372" s="173">
        <v>8.4900675499999991</v>
      </c>
    </row>
    <row r="373" spans="1:20" x14ac:dyDescent="0.2">
      <c r="A373" s="179" t="s">
        <v>1710</v>
      </c>
      <c r="B373" s="179" t="s">
        <v>2096</v>
      </c>
      <c r="C373" s="179" t="s">
        <v>1763</v>
      </c>
      <c r="D373" s="171">
        <v>81.143385400000014</v>
      </c>
      <c r="E373" s="171">
        <v>47.15233365000001</v>
      </c>
      <c r="F373" s="171">
        <v>41.351613749999999</v>
      </c>
      <c r="G373" s="171">
        <v>36.024342000000004</v>
      </c>
      <c r="H373" s="171">
        <v>28.543288150000002</v>
      </c>
      <c r="I373" s="171">
        <v>28.442604600000003</v>
      </c>
      <c r="J373" s="171">
        <v>28.487102000000004</v>
      </c>
      <c r="K373" s="171">
        <v>32.380882649999997</v>
      </c>
      <c r="L373" s="171">
        <v>34.587639799999991</v>
      </c>
      <c r="M373" s="171">
        <v>30.705494599999998</v>
      </c>
      <c r="N373" s="171">
        <v>36.239675500000011</v>
      </c>
      <c r="O373" s="171">
        <v>29.634699250000001</v>
      </c>
      <c r="P373" s="171">
        <v>43.128240649999995</v>
      </c>
      <c r="Q373" s="171">
        <v>29.0599217</v>
      </c>
      <c r="R373" s="171">
        <v>21.993047199999999</v>
      </c>
      <c r="S373" s="171">
        <v>24.288266899999993</v>
      </c>
      <c r="T373" s="173">
        <v>19.512508300000004</v>
      </c>
    </row>
    <row r="374" spans="1:20" x14ac:dyDescent="0.2">
      <c r="A374" s="179" t="s">
        <v>1703</v>
      </c>
      <c r="B374" s="179" t="s">
        <v>2095</v>
      </c>
      <c r="C374" s="179" t="s">
        <v>1763</v>
      </c>
      <c r="D374" s="171">
        <v>66.175857149999999</v>
      </c>
      <c r="E374" s="171">
        <v>41.238492100000002</v>
      </c>
      <c r="F374" s="171">
        <v>38.895333399999998</v>
      </c>
      <c r="G374" s="171">
        <v>35.377743600000002</v>
      </c>
      <c r="H374" s="171">
        <v>28.752723149999998</v>
      </c>
      <c r="I374" s="171">
        <v>28.7069866</v>
      </c>
      <c r="J374" s="171">
        <v>29.409140650000001</v>
      </c>
      <c r="K374" s="171">
        <v>30.9670348</v>
      </c>
      <c r="L374" s="171">
        <v>32.120142949999995</v>
      </c>
      <c r="M374" s="171">
        <v>30.687259150000006</v>
      </c>
      <c r="N374" s="171">
        <v>35.893420699999993</v>
      </c>
      <c r="O374" s="171">
        <v>29.590400299999999</v>
      </c>
      <c r="P374" s="171">
        <v>40.432380150000007</v>
      </c>
      <c r="Q374" s="171">
        <v>31.001577449999996</v>
      </c>
      <c r="R374" s="171">
        <v>23.343100850000006</v>
      </c>
      <c r="S374" s="171">
        <v>25.083556949999998</v>
      </c>
      <c r="T374" s="173">
        <v>21.8458741</v>
      </c>
    </row>
    <row r="375" spans="1:20" x14ac:dyDescent="0.2">
      <c r="A375" s="179" t="s">
        <v>1731</v>
      </c>
      <c r="B375" s="179" t="s">
        <v>2099</v>
      </c>
      <c r="C375" s="179" t="s">
        <v>1763</v>
      </c>
      <c r="D375" s="171">
        <v>29.563099349999998</v>
      </c>
      <c r="E375" s="171">
        <v>23.285795199999995</v>
      </c>
      <c r="F375" s="171">
        <v>21.38556415</v>
      </c>
      <c r="G375" s="171">
        <v>21.122307599999996</v>
      </c>
      <c r="H375" s="171">
        <v>17.082621500000002</v>
      </c>
      <c r="I375" s="171">
        <v>16.909055850000001</v>
      </c>
      <c r="J375" s="171">
        <v>17.0053901</v>
      </c>
      <c r="K375" s="171">
        <v>17.481342399999999</v>
      </c>
      <c r="L375" s="171">
        <v>20.074331450000003</v>
      </c>
      <c r="M375" s="171">
        <v>18.06033</v>
      </c>
      <c r="N375" s="171">
        <v>18.980826400000002</v>
      </c>
      <c r="O375" s="171">
        <v>19.551125850000002</v>
      </c>
      <c r="P375" s="171">
        <v>17.678707449999997</v>
      </c>
      <c r="Q375" s="171">
        <v>20.448266650000001</v>
      </c>
      <c r="R375" s="171">
        <v>20.044822849999999</v>
      </c>
      <c r="S375" s="171">
        <v>21.1002188</v>
      </c>
      <c r="T375" s="173">
        <v>19.028962900000003</v>
      </c>
    </row>
    <row r="376" spans="1:20" x14ac:dyDescent="0.2">
      <c r="A376" s="179" t="s">
        <v>1940</v>
      </c>
      <c r="B376" s="179" t="s">
        <v>1941</v>
      </c>
      <c r="C376" s="179" t="s">
        <v>1763</v>
      </c>
      <c r="D376" s="171">
        <v>41.155464549999991</v>
      </c>
      <c r="E376" s="171">
        <v>30.832766850000002</v>
      </c>
      <c r="F376" s="171">
        <v>29.510755099999994</v>
      </c>
      <c r="G376" s="171">
        <v>34.788422199999999</v>
      </c>
      <c r="H376" s="171">
        <v>25.064670800000002</v>
      </c>
      <c r="I376" s="171">
        <v>22.739039749999996</v>
      </c>
      <c r="J376" s="171">
        <v>22.680085550000001</v>
      </c>
      <c r="K376" s="171">
        <v>22.456852650000002</v>
      </c>
      <c r="L376" s="171">
        <v>23.385291299999999</v>
      </c>
      <c r="M376" s="171">
        <v>23.217692449999998</v>
      </c>
      <c r="N376" s="171">
        <v>23.971524200000001</v>
      </c>
      <c r="O376" s="171">
        <v>25.702156600000002</v>
      </c>
      <c r="P376" s="171">
        <v>22.666761900000001</v>
      </c>
      <c r="Q376" s="171">
        <v>26.307098849999999</v>
      </c>
      <c r="R376" s="171">
        <v>23.959969900000001</v>
      </c>
      <c r="S376" s="171">
        <v>27.45343145</v>
      </c>
      <c r="T376" s="173">
        <v>23.087130800000001</v>
      </c>
    </row>
    <row r="377" spans="1:20" x14ac:dyDescent="0.2">
      <c r="A377" s="179" t="s">
        <v>2123</v>
      </c>
      <c r="B377" s="179" t="s">
        <v>2124</v>
      </c>
      <c r="C377" s="179" t="s">
        <v>1763</v>
      </c>
      <c r="D377" s="171">
        <v>28.978689599999996</v>
      </c>
      <c r="E377" s="171">
        <v>19.203527950000002</v>
      </c>
      <c r="F377" s="171">
        <v>17.158718599999997</v>
      </c>
      <c r="G377" s="171">
        <v>16.865280700000003</v>
      </c>
      <c r="H377" s="171">
        <v>15.584555750000002</v>
      </c>
      <c r="I377" s="171">
        <v>15.817115949999998</v>
      </c>
      <c r="J377" s="171">
        <v>15.815424949999999</v>
      </c>
      <c r="K377" s="171">
        <v>15.745310800000002</v>
      </c>
      <c r="L377" s="171">
        <v>15.649763100000001</v>
      </c>
      <c r="M377" s="171">
        <v>15.768388449999998</v>
      </c>
      <c r="N377" s="171">
        <v>16.487599599999999</v>
      </c>
      <c r="O377" s="171">
        <v>17.3298019</v>
      </c>
      <c r="P377" s="171">
        <v>15.548665249999999</v>
      </c>
      <c r="Q377" s="171">
        <v>16.861442500000003</v>
      </c>
      <c r="R377" s="171">
        <v>16.230429300000001</v>
      </c>
      <c r="S377" s="171">
        <v>17.012005500000001</v>
      </c>
      <c r="T377" s="173">
        <v>15.963654699999998</v>
      </c>
    </row>
    <row r="378" spans="1:20" x14ac:dyDescent="0.2">
      <c r="A378" s="179" t="s">
        <v>1738</v>
      </c>
      <c r="B378" s="179" t="s">
        <v>2100</v>
      </c>
      <c r="C378" s="179" t="s">
        <v>1763</v>
      </c>
      <c r="D378" s="171">
        <v>25.407578900000001</v>
      </c>
      <c r="E378" s="171">
        <v>18.568181299999999</v>
      </c>
      <c r="F378" s="171">
        <v>17.523684750000001</v>
      </c>
      <c r="G378" s="171">
        <v>17.610136950000001</v>
      </c>
      <c r="H378" s="171">
        <v>17.0072954</v>
      </c>
      <c r="I378" s="171">
        <v>17.158884100000002</v>
      </c>
      <c r="J378" s="171">
        <v>16.687453949999998</v>
      </c>
      <c r="K378" s="171">
        <v>16.99588425</v>
      </c>
      <c r="L378" s="171">
        <v>17.02356185</v>
      </c>
      <c r="M378" s="171">
        <v>16.941027900000002</v>
      </c>
      <c r="N378" s="171">
        <v>17.963904949999996</v>
      </c>
      <c r="O378" s="171">
        <v>18.002069749999997</v>
      </c>
      <c r="P378" s="171">
        <v>17.098883499999999</v>
      </c>
      <c r="Q378" s="171">
        <v>17.007717550000002</v>
      </c>
      <c r="R378" s="171">
        <v>16.919858600000001</v>
      </c>
      <c r="S378" s="171">
        <v>17.3142599</v>
      </c>
      <c r="T378" s="173">
        <v>18.469087699999999</v>
      </c>
    </row>
    <row r="379" spans="1:20" x14ac:dyDescent="0.2">
      <c r="A379" s="179" t="s">
        <v>1706</v>
      </c>
      <c r="B379" s="179" t="s">
        <v>184</v>
      </c>
      <c r="C379" s="179" t="s">
        <v>1763</v>
      </c>
      <c r="D379" s="171">
        <v>17.677787300000002</v>
      </c>
      <c r="E379" s="171">
        <v>14.178044849999997</v>
      </c>
      <c r="F379" s="171">
        <v>13.611028049999998</v>
      </c>
      <c r="G379" s="171">
        <v>13.783811999999998</v>
      </c>
      <c r="H379" s="171">
        <v>13.066751950000002</v>
      </c>
      <c r="I379" s="171">
        <v>13.2593906</v>
      </c>
      <c r="J379" s="171">
        <v>13.157838800000002</v>
      </c>
      <c r="K379" s="171">
        <v>13.255138599999999</v>
      </c>
      <c r="L379" s="171">
        <v>13.212693350000004</v>
      </c>
      <c r="M379" s="171">
        <v>13.33368385</v>
      </c>
      <c r="N379" s="171">
        <v>14.435086699999999</v>
      </c>
      <c r="O379" s="171">
        <v>14.430694850000004</v>
      </c>
      <c r="P379" s="171">
        <v>13.427461750000001</v>
      </c>
      <c r="Q379" s="171">
        <v>13.546972599999998</v>
      </c>
      <c r="R379" s="171">
        <v>13.476034099999998</v>
      </c>
      <c r="S379" s="171">
        <v>13.22022235</v>
      </c>
      <c r="T379" s="173">
        <v>13.995566499999999</v>
      </c>
    </row>
    <row r="380" spans="1:20" x14ac:dyDescent="0.2">
      <c r="A380" s="179" t="s">
        <v>1721</v>
      </c>
      <c r="B380" s="179" t="s">
        <v>498</v>
      </c>
      <c r="C380" s="179" t="s">
        <v>1763</v>
      </c>
      <c r="D380" s="171">
        <v>24.815083349999998</v>
      </c>
      <c r="E380" s="171">
        <v>18.204340199999997</v>
      </c>
      <c r="F380" s="171">
        <v>15.7913937</v>
      </c>
      <c r="G380" s="171">
        <v>16.129041300000001</v>
      </c>
      <c r="H380" s="171">
        <v>14.516932600000001</v>
      </c>
      <c r="I380" s="171">
        <v>14.517537650000003</v>
      </c>
      <c r="J380" s="171">
        <v>14.297005399999994</v>
      </c>
      <c r="K380" s="171">
        <v>14.3561508</v>
      </c>
      <c r="L380" s="171">
        <v>14.333923250000002</v>
      </c>
      <c r="M380" s="171">
        <v>14.5831792</v>
      </c>
      <c r="N380" s="171">
        <v>15.2418757</v>
      </c>
      <c r="O380" s="171">
        <v>15.5050758</v>
      </c>
      <c r="P380" s="171">
        <v>14.3072339</v>
      </c>
      <c r="Q380" s="171">
        <v>15.874644750000002</v>
      </c>
      <c r="R380" s="171">
        <v>15.077872650000003</v>
      </c>
      <c r="S380" s="171">
        <v>16.334494499999998</v>
      </c>
      <c r="T380" s="173">
        <v>14.446240800000002</v>
      </c>
    </row>
    <row r="381" spans="1:20" x14ac:dyDescent="0.2">
      <c r="A381" s="179" t="s">
        <v>1751</v>
      </c>
      <c r="B381" s="179" t="s">
        <v>187</v>
      </c>
      <c r="C381" s="179" t="s">
        <v>1763</v>
      </c>
      <c r="D381" s="171">
        <v>12.190478050000001</v>
      </c>
      <c r="E381" s="171">
        <v>13.07485715</v>
      </c>
      <c r="F381" s="171">
        <v>12.43831355</v>
      </c>
      <c r="G381" s="171">
        <v>11.899182550000001</v>
      </c>
      <c r="H381" s="171">
        <v>11.725826049999998</v>
      </c>
      <c r="I381" s="171">
        <v>11.674393500000001</v>
      </c>
      <c r="J381" s="171">
        <v>11.8986629</v>
      </c>
      <c r="K381" s="171">
        <v>11.899941899999998</v>
      </c>
      <c r="L381" s="171">
        <v>11.837883099999999</v>
      </c>
      <c r="M381" s="171">
        <v>11.534318700000004</v>
      </c>
      <c r="N381" s="171">
        <v>12.816793200000001</v>
      </c>
      <c r="O381" s="171">
        <v>12.3030653</v>
      </c>
      <c r="P381" s="171">
        <v>11.634451</v>
      </c>
      <c r="Q381" s="171">
        <v>12.403156600000003</v>
      </c>
      <c r="R381" s="171">
        <v>12.098309500000001</v>
      </c>
      <c r="S381" s="171">
        <v>11.724501849999999</v>
      </c>
      <c r="T381" s="173">
        <v>11.943921749999999</v>
      </c>
    </row>
    <row r="382" spans="1:20" x14ac:dyDescent="0.2">
      <c r="A382" s="179" t="s">
        <v>2121</v>
      </c>
      <c r="B382" s="179" t="s">
        <v>2122</v>
      </c>
      <c r="C382" s="179" t="s">
        <v>1763</v>
      </c>
      <c r="D382" s="171">
        <v>37.285002599999999</v>
      </c>
      <c r="E382" s="171">
        <v>22.9760466</v>
      </c>
      <c r="F382" s="171">
        <v>20.977602150000003</v>
      </c>
      <c r="G382" s="171">
        <v>22.919538800000002</v>
      </c>
      <c r="H382" s="171">
        <v>18.456491950000004</v>
      </c>
      <c r="I382" s="171">
        <v>19.240095050000001</v>
      </c>
      <c r="J382" s="171">
        <v>18.459548849999997</v>
      </c>
      <c r="K382" s="171">
        <v>19.617229349999999</v>
      </c>
      <c r="L382" s="171">
        <v>20.3864619</v>
      </c>
      <c r="M382" s="171">
        <v>19.285985649999997</v>
      </c>
      <c r="N382" s="171">
        <v>21.803116950000003</v>
      </c>
      <c r="O382" s="171">
        <v>20.749030299999998</v>
      </c>
      <c r="P382" s="171">
        <v>18.852549350000004</v>
      </c>
      <c r="Q382" s="171">
        <v>21.463111700000002</v>
      </c>
      <c r="R382" s="171">
        <v>18.997708299999999</v>
      </c>
      <c r="S382" s="171">
        <v>20.318570400000002</v>
      </c>
      <c r="T382" s="173">
        <v>18.604898249999998</v>
      </c>
    </row>
    <row r="383" spans="1:20" x14ac:dyDescent="0.2">
      <c r="A383" s="179" t="s">
        <v>1740</v>
      </c>
      <c r="B383" s="179" t="s">
        <v>189</v>
      </c>
      <c r="C383" s="179" t="s">
        <v>1763</v>
      </c>
      <c r="D383" s="171">
        <v>17.428827899999998</v>
      </c>
      <c r="E383" s="171">
        <v>15.233894499999996</v>
      </c>
      <c r="F383" s="171">
        <v>15.658285599999999</v>
      </c>
      <c r="G383" s="171">
        <v>14.185207149999997</v>
      </c>
      <c r="H383" s="171">
        <v>13.750704500000001</v>
      </c>
      <c r="I383" s="171">
        <v>14.194695899999999</v>
      </c>
      <c r="J383" s="171">
        <v>15.618550300000001</v>
      </c>
      <c r="K383" s="171">
        <v>15.302692150000002</v>
      </c>
      <c r="L383" s="171">
        <v>15.2568904</v>
      </c>
      <c r="M383" s="171">
        <v>14.591431949999997</v>
      </c>
      <c r="N383" s="171">
        <v>17.51994775</v>
      </c>
      <c r="O383" s="171">
        <v>17.398034749999997</v>
      </c>
      <c r="P383" s="171">
        <v>15.081614750000004</v>
      </c>
      <c r="Q383" s="171">
        <v>20.006309050000002</v>
      </c>
      <c r="R383" s="171">
        <v>17.511079100000003</v>
      </c>
      <c r="S383" s="171">
        <v>15.947694349999995</v>
      </c>
      <c r="T383" s="173">
        <v>15.567183350000002</v>
      </c>
    </row>
    <row r="384" spans="1:20" x14ac:dyDescent="0.2">
      <c r="A384" s="179" t="s">
        <v>2125</v>
      </c>
      <c r="B384" s="179" t="s">
        <v>2126</v>
      </c>
      <c r="C384" s="179" t="s">
        <v>1763</v>
      </c>
      <c r="D384" s="171">
        <v>31.94582188888889</v>
      </c>
      <c r="E384" s="171">
        <v>31.608753799999995</v>
      </c>
      <c r="F384" s="171">
        <v>26.729714300000001</v>
      </c>
      <c r="G384" s="171">
        <v>27.2532538</v>
      </c>
      <c r="H384" s="171">
        <v>25.985132949999997</v>
      </c>
      <c r="I384" s="171">
        <v>26.216566699999998</v>
      </c>
      <c r="J384" s="171">
        <v>25.873039349999999</v>
      </c>
      <c r="K384" s="171">
        <v>28.318642850000003</v>
      </c>
      <c r="L384" s="171">
        <v>30.434602250000001</v>
      </c>
      <c r="M384" s="171">
        <v>28.410145749999998</v>
      </c>
      <c r="N384" s="171">
        <v>27.559765350000003</v>
      </c>
      <c r="O384" s="171">
        <v>26.447503750000003</v>
      </c>
      <c r="P384" s="171">
        <v>26.398552700000003</v>
      </c>
      <c r="Q384" s="171">
        <v>33.14832655</v>
      </c>
      <c r="R384" s="171">
        <v>27.824741850000002</v>
      </c>
      <c r="S384" s="171">
        <v>26.855171550000001</v>
      </c>
      <c r="T384" s="173">
        <v>26.252227400000002</v>
      </c>
    </row>
    <row r="385" spans="1:20" x14ac:dyDescent="0.2">
      <c r="A385" s="179" t="s">
        <v>1719</v>
      </c>
      <c r="B385" s="179" t="s">
        <v>186</v>
      </c>
      <c r="C385" s="179" t="s">
        <v>1763</v>
      </c>
      <c r="D385" s="171">
        <v>10.293752650000002</v>
      </c>
      <c r="E385" s="171">
        <v>9.1441105500000006</v>
      </c>
      <c r="F385" s="171">
        <v>8.573069300000002</v>
      </c>
      <c r="G385" s="171">
        <v>7.9843187000000011</v>
      </c>
      <c r="H385" s="171">
        <v>7.8820271500000008</v>
      </c>
      <c r="I385" s="171">
        <v>8.0249698500000015</v>
      </c>
      <c r="J385" s="171">
        <v>8.099432199999999</v>
      </c>
      <c r="K385" s="171">
        <v>8.0172179499999991</v>
      </c>
      <c r="L385" s="171">
        <v>8.3186195500000011</v>
      </c>
      <c r="M385" s="171">
        <v>8.512740400000002</v>
      </c>
      <c r="N385" s="171">
        <v>9.8755452999999989</v>
      </c>
      <c r="O385" s="171">
        <v>10.043279350000001</v>
      </c>
      <c r="P385" s="171">
        <v>8.7431346499999982</v>
      </c>
      <c r="Q385" s="171">
        <v>9.4768725000000025</v>
      </c>
      <c r="R385" s="171">
        <v>9.1450752499999997</v>
      </c>
      <c r="S385" s="171">
        <v>9.1536108000000009</v>
      </c>
      <c r="T385" s="173">
        <v>9.5308717999999999</v>
      </c>
    </row>
    <row r="386" spans="1:20" x14ac:dyDescent="0.2">
      <c r="A386" s="179" t="s">
        <v>2541</v>
      </c>
      <c r="B386" s="179" t="s">
        <v>2358</v>
      </c>
      <c r="C386" s="179" t="s">
        <v>1763</v>
      </c>
      <c r="D386" s="171">
        <v>38.214471799999998</v>
      </c>
      <c r="E386" s="171">
        <v>28.846679799999993</v>
      </c>
      <c r="F386" s="171">
        <v>23.791945600000002</v>
      </c>
      <c r="G386" s="171">
        <v>21.15966375</v>
      </c>
      <c r="H386" s="171">
        <v>19.797061749999997</v>
      </c>
      <c r="I386" s="171">
        <v>19.979310200000004</v>
      </c>
      <c r="J386" s="171">
        <v>19.567163850000007</v>
      </c>
      <c r="K386" s="171">
        <v>22.75691565</v>
      </c>
      <c r="L386" s="171">
        <v>27.744217400000007</v>
      </c>
      <c r="M386" s="171">
        <v>23.864102399999997</v>
      </c>
      <c r="N386" s="171">
        <v>28.556210650000004</v>
      </c>
      <c r="O386" s="171">
        <v>26.12842195</v>
      </c>
      <c r="P386" s="171">
        <v>30.192112250000001</v>
      </c>
      <c r="Q386" s="171">
        <v>29.037550750000001</v>
      </c>
      <c r="R386" s="171">
        <v>22.124794950000002</v>
      </c>
      <c r="S386" s="171">
        <v>24.647031750000004</v>
      </c>
      <c r="T386" s="173">
        <v>21.620203650000004</v>
      </c>
    </row>
    <row r="387" spans="1:20" x14ac:dyDescent="0.2">
      <c r="A387" s="179" t="s">
        <v>1760</v>
      </c>
      <c r="B387" s="179" t="s">
        <v>1678</v>
      </c>
      <c r="C387" s="179" t="s">
        <v>1763</v>
      </c>
      <c r="D387" s="171">
        <v>28.847746350000001</v>
      </c>
      <c r="E387" s="171">
        <v>28.956679200000004</v>
      </c>
      <c r="F387" s="171">
        <v>28.895761150000006</v>
      </c>
      <c r="G387" s="171">
        <v>29.059013650000004</v>
      </c>
      <c r="H387" s="171">
        <v>28.612670350000002</v>
      </c>
      <c r="I387" s="171">
        <v>28.766545400000002</v>
      </c>
      <c r="J387" s="171">
        <v>28.792346349999995</v>
      </c>
      <c r="K387" s="171">
        <v>29.274726450000003</v>
      </c>
      <c r="L387" s="171">
        <v>29.088714350000004</v>
      </c>
      <c r="M387" s="171">
        <v>29.158975799999997</v>
      </c>
      <c r="N387" s="171">
        <v>28.723940550000002</v>
      </c>
      <c r="O387" s="171">
        <v>28.910215149999999</v>
      </c>
      <c r="P387" s="171">
        <v>28.726476249999997</v>
      </c>
      <c r="Q387" s="171">
        <v>28.9859957</v>
      </c>
      <c r="R387" s="171">
        <v>29.041511050000004</v>
      </c>
      <c r="S387" s="171">
        <v>28.736898249999996</v>
      </c>
      <c r="T387" s="173">
        <v>28.9697523</v>
      </c>
    </row>
    <row r="388" spans="1:20" x14ac:dyDescent="0.2">
      <c r="A388" s="179" t="s">
        <v>3579</v>
      </c>
      <c r="B388" s="179" t="s">
        <v>2173</v>
      </c>
      <c r="C388" s="179" t="s">
        <v>1763</v>
      </c>
      <c r="D388" s="171">
        <v>32.956995555555551</v>
      </c>
      <c r="E388" s="171">
        <v>32.945659450000001</v>
      </c>
      <c r="F388" s="171">
        <v>27.423200699999995</v>
      </c>
      <c r="G388" s="171">
        <v>27.47416235</v>
      </c>
      <c r="H388" s="171">
        <v>27.653592199999991</v>
      </c>
      <c r="I388" s="171">
        <v>26.838708250000003</v>
      </c>
      <c r="J388" s="171">
        <v>26.412595449999998</v>
      </c>
      <c r="K388" s="171">
        <v>28.752639700000003</v>
      </c>
      <c r="L388" s="171">
        <v>32.005172949999995</v>
      </c>
      <c r="M388" s="171">
        <v>30.245403199999991</v>
      </c>
      <c r="N388" s="171">
        <v>30.036640249999998</v>
      </c>
      <c r="O388" s="171">
        <v>27.109534050000001</v>
      </c>
      <c r="P388" s="171">
        <v>26.776750700000001</v>
      </c>
      <c r="Q388" s="171">
        <v>30.584831749999996</v>
      </c>
      <c r="R388" s="171">
        <v>27.627444950000001</v>
      </c>
      <c r="S388" s="171">
        <v>28.24217135</v>
      </c>
      <c r="T388" s="173">
        <v>26.259683849999998</v>
      </c>
    </row>
    <row r="389" spans="1:20" x14ac:dyDescent="0.2">
      <c r="A389" s="179" t="s">
        <v>2949</v>
      </c>
      <c r="B389" s="179" t="s">
        <v>2172</v>
      </c>
      <c r="C389" s="179" t="s">
        <v>1763</v>
      </c>
      <c r="D389" s="171">
        <v>32.192633833333339</v>
      </c>
      <c r="E389" s="171">
        <v>31.669860649999997</v>
      </c>
      <c r="F389" s="171">
        <v>26.982182050000006</v>
      </c>
      <c r="G389" s="171">
        <v>27.624624049999994</v>
      </c>
      <c r="H389" s="171">
        <v>26.389308199999995</v>
      </c>
      <c r="I389" s="171">
        <v>26.450119000000001</v>
      </c>
      <c r="J389" s="171">
        <v>26.011603150000003</v>
      </c>
      <c r="K389" s="171">
        <v>28.204179599999993</v>
      </c>
      <c r="L389" s="171">
        <v>30.721354199999997</v>
      </c>
      <c r="M389" s="171">
        <v>28.932828000000001</v>
      </c>
      <c r="N389" s="171">
        <v>28.157001149999996</v>
      </c>
      <c r="O389" s="171">
        <v>26.605639199999995</v>
      </c>
      <c r="P389" s="171">
        <v>26.397328099999999</v>
      </c>
      <c r="Q389" s="171">
        <v>30.223490099999999</v>
      </c>
      <c r="R389" s="171">
        <v>26.816184900000003</v>
      </c>
      <c r="S389" s="171">
        <v>27.316180099999997</v>
      </c>
      <c r="T389" s="173">
        <v>25.831103649999999</v>
      </c>
    </row>
    <row r="390" spans="1:20" x14ac:dyDescent="0.2">
      <c r="A390" s="179" t="s">
        <v>1744</v>
      </c>
      <c r="B390" s="179" t="s">
        <v>185</v>
      </c>
      <c r="C390" s="179" t="s">
        <v>1763</v>
      </c>
      <c r="D390" s="171">
        <v>88.916087250000018</v>
      </c>
      <c r="E390" s="171">
        <v>75.367815750000005</v>
      </c>
      <c r="F390" s="171">
        <v>69.411416099999983</v>
      </c>
      <c r="G390" s="171">
        <v>69.076128449999985</v>
      </c>
      <c r="H390" s="171">
        <v>65.268386500000005</v>
      </c>
      <c r="I390" s="171">
        <v>63.412261100000023</v>
      </c>
      <c r="J390" s="171">
        <v>61.458267050000003</v>
      </c>
      <c r="K390" s="171">
        <v>62.836731650000004</v>
      </c>
      <c r="L390" s="171">
        <v>66.8893396</v>
      </c>
      <c r="M390" s="171">
        <v>62.579604150000009</v>
      </c>
      <c r="N390" s="171">
        <v>67.757150649999986</v>
      </c>
      <c r="O390" s="171">
        <v>65.119990700000002</v>
      </c>
      <c r="P390" s="171">
        <v>70.019019</v>
      </c>
      <c r="Q390" s="171">
        <v>69.633519149999998</v>
      </c>
      <c r="R390" s="171">
        <v>61.245364800000004</v>
      </c>
      <c r="S390" s="171">
        <v>63.724563449999984</v>
      </c>
      <c r="T390" s="173">
        <v>59.36504990000001</v>
      </c>
    </row>
    <row r="391" spans="1:20" x14ac:dyDescent="0.2">
      <c r="A391" s="179" t="s">
        <v>3012</v>
      </c>
      <c r="B391" s="179" t="s">
        <v>3013</v>
      </c>
      <c r="C391" s="179" t="s">
        <v>1763</v>
      </c>
      <c r="D391" s="171">
        <v>15.890387</v>
      </c>
      <c r="E391" s="171">
        <v>14.305363549999999</v>
      </c>
      <c r="F391" s="171">
        <v>14.538187150000004</v>
      </c>
      <c r="G391" s="171">
        <v>14.144880050000001</v>
      </c>
      <c r="H391" s="171">
        <v>14.00933025</v>
      </c>
      <c r="I391" s="171">
        <v>13.578485050000001</v>
      </c>
      <c r="J391" s="171">
        <v>13.640536100000002</v>
      </c>
      <c r="K391" s="171">
        <v>13.742233700000003</v>
      </c>
      <c r="L391" s="171">
        <v>13.590425849999999</v>
      </c>
      <c r="M391" s="171">
        <v>13.760869649999995</v>
      </c>
      <c r="N391" s="171">
        <v>13.727772300000002</v>
      </c>
      <c r="O391" s="171">
        <v>13.757600549999998</v>
      </c>
      <c r="P391" s="171">
        <v>14.297213600000001</v>
      </c>
      <c r="Q391" s="171">
        <v>13.875494650000002</v>
      </c>
      <c r="R391" s="171">
        <v>12.2405653</v>
      </c>
      <c r="S391" s="171">
        <v>12.305449449999999</v>
      </c>
      <c r="T391" s="173">
        <v>12.184893349999999</v>
      </c>
    </row>
    <row r="392" spans="1:20" x14ac:dyDescent="0.2">
      <c r="A392" s="179" t="s">
        <v>1704</v>
      </c>
      <c r="B392" s="179" t="s">
        <v>795</v>
      </c>
      <c r="C392" s="179" t="s">
        <v>1763</v>
      </c>
      <c r="D392" s="171">
        <v>36.506774499999999</v>
      </c>
      <c r="E392" s="171">
        <v>25.236657799999996</v>
      </c>
      <c r="F392" s="171">
        <v>23.320251949999999</v>
      </c>
      <c r="G392" s="171">
        <v>21.587573949999999</v>
      </c>
      <c r="H392" s="171">
        <v>22.505499500000003</v>
      </c>
      <c r="I392" s="171">
        <v>20.087589649999998</v>
      </c>
      <c r="J392" s="171">
        <v>22.1086636</v>
      </c>
      <c r="K392" s="171">
        <v>21.721255649999996</v>
      </c>
      <c r="L392" s="171">
        <v>25.3903021</v>
      </c>
      <c r="M392" s="171">
        <v>23.640563199999999</v>
      </c>
      <c r="N392" s="171">
        <v>26.83994895</v>
      </c>
      <c r="O392" s="171">
        <v>24.210695349999998</v>
      </c>
      <c r="P392" s="171">
        <v>21.74221915</v>
      </c>
      <c r="Q392" s="171">
        <v>22.960144449999998</v>
      </c>
      <c r="R392" s="171">
        <v>17.444676800000003</v>
      </c>
      <c r="S392" s="171">
        <v>16.866120849999998</v>
      </c>
      <c r="T392" s="173">
        <v>17.290247149999999</v>
      </c>
    </row>
    <row r="393" spans="1:20" x14ac:dyDescent="0.2">
      <c r="A393" s="179" t="s">
        <v>1741</v>
      </c>
      <c r="B393" s="179" t="s">
        <v>1274</v>
      </c>
      <c r="C393" s="179" t="s">
        <v>1763</v>
      </c>
      <c r="D393" s="171">
        <v>23.78657877777778</v>
      </c>
      <c r="E393" s="171">
        <v>23.4012256</v>
      </c>
      <c r="F393" s="171">
        <v>20.4047807</v>
      </c>
      <c r="G393" s="171">
        <v>20.787857750000001</v>
      </c>
      <c r="H393" s="171">
        <v>20.017873250000001</v>
      </c>
      <c r="I393" s="171">
        <v>20.018000200000003</v>
      </c>
      <c r="J393" s="171">
        <v>19.7885767</v>
      </c>
      <c r="K393" s="171">
        <v>21.182592250000003</v>
      </c>
      <c r="L393" s="171">
        <v>22.687417</v>
      </c>
      <c r="M393" s="171">
        <v>21.681429249999997</v>
      </c>
      <c r="N393" s="171">
        <v>21.003152849999999</v>
      </c>
      <c r="O393" s="171">
        <v>20.271555549999995</v>
      </c>
      <c r="P393" s="171">
        <v>20.038435</v>
      </c>
      <c r="Q393" s="171">
        <v>22.537970899999998</v>
      </c>
      <c r="R393" s="171">
        <v>20.2664142</v>
      </c>
      <c r="S393" s="171">
        <v>20.429664349999999</v>
      </c>
      <c r="T393" s="173">
        <v>19.5361458</v>
      </c>
    </row>
    <row r="394" spans="1:20" x14ac:dyDescent="0.2">
      <c r="A394" s="179" t="s">
        <v>1700</v>
      </c>
      <c r="B394" s="179" t="s">
        <v>2091</v>
      </c>
      <c r="C394" s="179" t="s">
        <v>1763</v>
      </c>
      <c r="D394" s="171">
        <v>20.151945549999997</v>
      </c>
      <c r="E394" s="171">
        <v>14.050856499999998</v>
      </c>
      <c r="F394" s="171">
        <v>13.56804985</v>
      </c>
      <c r="G394" s="171">
        <v>12.033119899999999</v>
      </c>
      <c r="H394" s="171">
        <v>10.184302600000001</v>
      </c>
      <c r="I394" s="171">
        <v>10.189662649999999</v>
      </c>
      <c r="J394" s="171">
        <v>9.4044186000000014</v>
      </c>
      <c r="K394" s="171">
        <v>9.0517038999999997</v>
      </c>
      <c r="L394" s="171">
        <v>9.9604644999999969</v>
      </c>
      <c r="M394" s="171">
        <v>10.441649000000002</v>
      </c>
      <c r="N394" s="171">
        <v>13.168588150000001</v>
      </c>
      <c r="O394" s="171">
        <v>13.907262600000001</v>
      </c>
      <c r="P394" s="171">
        <v>13.046770499999999</v>
      </c>
      <c r="Q394" s="171">
        <v>17.004519549999994</v>
      </c>
      <c r="R394" s="171">
        <v>17.144767749999996</v>
      </c>
      <c r="S394" s="171">
        <v>17.313344300000001</v>
      </c>
      <c r="T394" s="173">
        <v>17.974813700000002</v>
      </c>
    </row>
    <row r="395" spans="1:20" x14ac:dyDescent="0.2">
      <c r="A395" s="179" t="s">
        <v>1717</v>
      </c>
      <c r="B395" s="179" t="s">
        <v>2092</v>
      </c>
      <c r="C395" s="179" t="s">
        <v>1763</v>
      </c>
      <c r="D395" s="171">
        <v>35.271140200000005</v>
      </c>
      <c r="E395" s="171">
        <v>31.971335300000003</v>
      </c>
      <c r="F395" s="171">
        <v>30.716414249999996</v>
      </c>
      <c r="G395" s="171">
        <v>29.214761899999996</v>
      </c>
      <c r="H395" s="171">
        <v>28.700194349999997</v>
      </c>
      <c r="I395" s="171">
        <v>27.441623</v>
      </c>
      <c r="J395" s="171">
        <v>28.936220099999996</v>
      </c>
      <c r="K395" s="171">
        <v>29.2320083</v>
      </c>
      <c r="L395" s="171">
        <v>29.823850199999999</v>
      </c>
      <c r="M395" s="171">
        <v>29.804744299999999</v>
      </c>
      <c r="N395" s="171">
        <v>29.934468999999996</v>
      </c>
      <c r="O395" s="171">
        <v>31.23291824999999</v>
      </c>
      <c r="P395" s="171">
        <v>31.139935249999997</v>
      </c>
      <c r="Q395" s="171">
        <v>32.576479850000005</v>
      </c>
      <c r="R395" s="171">
        <v>32.526121949999997</v>
      </c>
      <c r="S395" s="171">
        <v>32.867447300000002</v>
      </c>
      <c r="T395" s="173">
        <v>32.845907199999992</v>
      </c>
    </row>
    <row r="396" spans="1:20" x14ac:dyDescent="0.2">
      <c r="A396" s="179" t="s">
        <v>2542</v>
      </c>
      <c r="B396" s="179" t="s">
        <v>758</v>
      </c>
      <c r="C396" s="179" t="s">
        <v>1763</v>
      </c>
      <c r="D396" s="171">
        <v>21.829829049999997</v>
      </c>
      <c r="E396" s="171">
        <v>18.4530262</v>
      </c>
      <c r="F396" s="171">
        <v>16.3021545</v>
      </c>
      <c r="G396" s="171">
        <v>16.0363863</v>
      </c>
      <c r="H396" s="171">
        <v>15.279607800000003</v>
      </c>
      <c r="I396" s="171">
        <v>15.074315949999999</v>
      </c>
      <c r="J396" s="171">
        <v>14.923009349999997</v>
      </c>
      <c r="K396" s="171">
        <v>16.148808800000005</v>
      </c>
      <c r="L396" s="171">
        <v>17.753939700000004</v>
      </c>
      <c r="M396" s="171">
        <v>17.163150800000004</v>
      </c>
      <c r="N396" s="171">
        <v>18.087526450000002</v>
      </c>
      <c r="O396" s="171">
        <v>17.623214349999998</v>
      </c>
      <c r="P396" s="171">
        <v>15.823937049999998</v>
      </c>
      <c r="Q396" s="171">
        <v>20.690046599999999</v>
      </c>
      <c r="R396" s="171">
        <v>18.026884300000003</v>
      </c>
      <c r="S396" s="171">
        <v>16.28564755</v>
      </c>
      <c r="T396" s="173">
        <v>16.120820049999999</v>
      </c>
    </row>
    <row r="397" spans="1:20" x14ac:dyDescent="0.2">
      <c r="A397" s="179" t="s">
        <v>1726</v>
      </c>
      <c r="B397" s="179" t="s">
        <v>156</v>
      </c>
      <c r="C397" s="179" t="s">
        <v>1763</v>
      </c>
      <c r="D397" s="171">
        <v>23.867612799999996</v>
      </c>
      <c r="E397" s="171">
        <v>17.867391949999998</v>
      </c>
      <c r="F397" s="171">
        <v>15.886522350000003</v>
      </c>
      <c r="G397" s="171">
        <v>14.527306200000002</v>
      </c>
      <c r="H397" s="171">
        <v>14.040412600000002</v>
      </c>
      <c r="I397" s="171">
        <v>14.424948250000003</v>
      </c>
      <c r="J397" s="171">
        <v>13.947968299999999</v>
      </c>
      <c r="K397" s="171">
        <v>14.201987949999999</v>
      </c>
      <c r="L397" s="171">
        <v>16.57829855</v>
      </c>
      <c r="M397" s="171">
        <v>13.504314549999998</v>
      </c>
      <c r="N397" s="171">
        <v>13.18283855</v>
      </c>
      <c r="O397" s="171">
        <v>13.528063</v>
      </c>
      <c r="P397" s="171">
        <v>13.68883415</v>
      </c>
      <c r="Q397" s="171">
        <v>14.037407449999998</v>
      </c>
      <c r="R397" s="171">
        <v>13.89105075</v>
      </c>
      <c r="S397" s="171">
        <v>12.750292</v>
      </c>
      <c r="T397" s="173">
        <v>13.253322500000001</v>
      </c>
    </row>
    <row r="398" spans="1:20" x14ac:dyDescent="0.2">
      <c r="A398" s="179" t="s">
        <v>1707</v>
      </c>
      <c r="B398" s="179" t="s">
        <v>162</v>
      </c>
      <c r="C398" s="179" t="s">
        <v>1763</v>
      </c>
      <c r="D398" s="171">
        <v>26.953154249999994</v>
      </c>
      <c r="E398" s="171">
        <v>21.718020249999999</v>
      </c>
      <c r="F398" s="171">
        <v>19.283872850000002</v>
      </c>
      <c r="G398" s="171">
        <v>18.863101500000003</v>
      </c>
      <c r="H398" s="171">
        <v>18.422601350000004</v>
      </c>
      <c r="I398" s="171">
        <v>18.596722650000004</v>
      </c>
      <c r="J398" s="171">
        <v>18.477309999999999</v>
      </c>
      <c r="K398" s="171">
        <v>19.057053250000003</v>
      </c>
      <c r="L398" s="171">
        <v>18.869010699999997</v>
      </c>
      <c r="M398" s="171">
        <v>18.953985999999997</v>
      </c>
      <c r="N398" s="171">
        <v>19.441751149999998</v>
      </c>
      <c r="O398" s="171">
        <v>19.714771550000002</v>
      </c>
      <c r="P398" s="171">
        <v>19.690018599999998</v>
      </c>
      <c r="Q398" s="171">
        <v>20.899688900000001</v>
      </c>
      <c r="R398" s="171">
        <v>20.832691400000002</v>
      </c>
      <c r="S398" s="171">
        <v>20.477422500000003</v>
      </c>
      <c r="T398" s="173">
        <v>22.915196050000002</v>
      </c>
    </row>
    <row r="399" spans="1:20" x14ac:dyDescent="0.2">
      <c r="A399" s="179" t="s">
        <v>1716</v>
      </c>
      <c r="B399" s="179" t="s">
        <v>160</v>
      </c>
      <c r="C399" s="179" t="s">
        <v>1763</v>
      </c>
      <c r="D399" s="171">
        <v>26.901744599999994</v>
      </c>
      <c r="E399" s="171">
        <v>19.167189400000002</v>
      </c>
      <c r="F399" s="171">
        <v>17.829442299999993</v>
      </c>
      <c r="G399" s="171">
        <v>16.5336417</v>
      </c>
      <c r="H399" s="171">
        <v>15.120243299999998</v>
      </c>
      <c r="I399" s="171">
        <v>15.267529399999997</v>
      </c>
      <c r="J399" s="171">
        <v>14.402096550000001</v>
      </c>
      <c r="K399" s="171">
        <v>14.664637249999998</v>
      </c>
      <c r="L399" s="171">
        <v>16.274614449999998</v>
      </c>
      <c r="M399" s="171">
        <v>15.31511255</v>
      </c>
      <c r="N399" s="171">
        <v>15.157379699999998</v>
      </c>
      <c r="O399" s="171">
        <v>16.022290649999999</v>
      </c>
      <c r="P399" s="171">
        <v>15.833782149999999</v>
      </c>
      <c r="Q399" s="171">
        <v>17.550381699999996</v>
      </c>
      <c r="R399" s="171">
        <v>15.600058799999999</v>
      </c>
      <c r="S399" s="171">
        <v>16.322109449999999</v>
      </c>
      <c r="T399" s="173">
        <v>17.834647</v>
      </c>
    </row>
    <row r="400" spans="1:20" x14ac:dyDescent="0.2">
      <c r="A400" s="179" t="s">
        <v>1750</v>
      </c>
      <c r="B400" s="179" t="s">
        <v>155</v>
      </c>
      <c r="C400" s="179" t="s">
        <v>1763</v>
      </c>
      <c r="D400" s="171">
        <v>25.015459799999999</v>
      </c>
      <c r="E400" s="171">
        <v>19.990222349999996</v>
      </c>
      <c r="F400" s="171">
        <v>17.900664500000001</v>
      </c>
      <c r="G400" s="171">
        <v>16.856363850000001</v>
      </c>
      <c r="H400" s="171">
        <v>16.759140350000003</v>
      </c>
      <c r="I400" s="171">
        <v>16.656027350000002</v>
      </c>
      <c r="J400" s="171">
        <v>16.474065449999998</v>
      </c>
      <c r="K400" s="171">
        <v>16.808501200000002</v>
      </c>
      <c r="L400" s="171">
        <v>18.17862165</v>
      </c>
      <c r="M400" s="171">
        <v>16.367720400000003</v>
      </c>
      <c r="N400" s="171">
        <v>16.522034249999997</v>
      </c>
      <c r="O400" s="171">
        <v>17.305598500000006</v>
      </c>
      <c r="P400" s="171">
        <v>16.903210149999996</v>
      </c>
      <c r="Q400" s="171">
        <v>17.697577750000001</v>
      </c>
      <c r="R400" s="171">
        <v>16.432339849999998</v>
      </c>
      <c r="S400" s="171">
        <v>16.039771600000002</v>
      </c>
      <c r="T400" s="173">
        <v>16.67604875</v>
      </c>
    </row>
    <row r="401" spans="1:20" x14ac:dyDescent="0.2">
      <c r="A401" s="179" t="s">
        <v>1729</v>
      </c>
      <c r="B401" s="179" t="s">
        <v>154</v>
      </c>
      <c r="C401" s="179" t="s">
        <v>1763</v>
      </c>
      <c r="D401" s="171">
        <v>25.261371100000002</v>
      </c>
      <c r="E401" s="171">
        <v>19.243646600000005</v>
      </c>
      <c r="F401" s="171">
        <v>18.406608899999998</v>
      </c>
      <c r="G401" s="171">
        <v>17.34791315</v>
      </c>
      <c r="H401" s="171">
        <v>17.448805500000002</v>
      </c>
      <c r="I401" s="171">
        <v>17.532703099999999</v>
      </c>
      <c r="J401" s="171">
        <v>17.024232949999998</v>
      </c>
      <c r="K401" s="171">
        <v>17.615751699999997</v>
      </c>
      <c r="L401" s="171">
        <v>19.710792600000005</v>
      </c>
      <c r="M401" s="171">
        <v>17.719055950000005</v>
      </c>
      <c r="N401" s="171">
        <v>17.357888549999998</v>
      </c>
      <c r="O401" s="171">
        <v>17.838468900000002</v>
      </c>
      <c r="P401" s="171">
        <v>17.799561400000002</v>
      </c>
      <c r="Q401" s="171">
        <v>18.9600832</v>
      </c>
      <c r="R401" s="171">
        <v>17.6239876</v>
      </c>
      <c r="S401" s="171">
        <v>17.37506935</v>
      </c>
      <c r="T401" s="173">
        <v>18.787854100000004</v>
      </c>
    </row>
    <row r="402" spans="1:20" x14ac:dyDescent="0.2">
      <c r="A402" s="179" t="s">
        <v>1708</v>
      </c>
      <c r="B402" s="179" t="s">
        <v>153</v>
      </c>
      <c r="C402" s="179" t="s">
        <v>1763</v>
      </c>
      <c r="D402" s="171">
        <v>19.109876157894735</v>
      </c>
      <c r="E402" s="171">
        <v>16.392623149999999</v>
      </c>
      <c r="F402" s="171">
        <v>14.233784649999999</v>
      </c>
      <c r="G402" s="171">
        <v>13.263064050000002</v>
      </c>
      <c r="H402" s="171">
        <v>12.822733400000001</v>
      </c>
      <c r="I402" s="171">
        <v>12.775293399999999</v>
      </c>
      <c r="J402" s="171">
        <v>12.701155850000003</v>
      </c>
      <c r="K402" s="171">
        <v>13.055438599999997</v>
      </c>
      <c r="L402" s="171">
        <v>13.87538245</v>
      </c>
      <c r="M402" s="171">
        <v>13.296710100000002</v>
      </c>
      <c r="N402" s="171">
        <v>13.15131225</v>
      </c>
      <c r="O402" s="171">
        <v>13.6066915</v>
      </c>
      <c r="P402" s="171">
        <v>13.215459200000002</v>
      </c>
      <c r="Q402" s="171">
        <v>13.748227249999999</v>
      </c>
      <c r="R402" s="171">
        <v>13.321496200000002</v>
      </c>
      <c r="S402" s="171">
        <v>12.883738299999999</v>
      </c>
      <c r="T402" s="173">
        <v>13.897892149999999</v>
      </c>
    </row>
    <row r="403" spans="1:20" x14ac:dyDescent="0.2">
      <c r="A403" s="179" t="s">
        <v>1718</v>
      </c>
      <c r="B403" s="179" t="s">
        <v>152</v>
      </c>
      <c r="C403" s="179" t="s">
        <v>1763</v>
      </c>
      <c r="D403" s="171">
        <v>15.097478550000002</v>
      </c>
      <c r="E403" s="171">
        <v>11.361587549999999</v>
      </c>
      <c r="F403" s="171">
        <v>10.961169999999999</v>
      </c>
      <c r="G403" s="171">
        <v>10.613062900000001</v>
      </c>
      <c r="H403" s="171">
        <v>10.799600649999999</v>
      </c>
      <c r="I403" s="171">
        <v>10.790648300000001</v>
      </c>
      <c r="J403" s="171">
        <v>10.772845350000001</v>
      </c>
      <c r="K403" s="171">
        <v>10.9250028</v>
      </c>
      <c r="L403" s="171">
        <v>11.0513897</v>
      </c>
      <c r="M403" s="171">
        <v>10.57461445</v>
      </c>
      <c r="N403" s="171">
        <v>10.715385250000001</v>
      </c>
      <c r="O403" s="171">
        <v>11.13003045</v>
      </c>
      <c r="P403" s="171">
        <v>10.542561200000002</v>
      </c>
      <c r="Q403" s="171">
        <v>11.013442549999997</v>
      </c>
      <c r="R403" s="171">
        <v>11.27678955</v>
      </c>
      <c r="S403" s="171">
        <v>11.588624600000001</v>
      </c>
      <c r="T403" s="173">
        <v>12.338596649999999</v>
      </c>
    </row>
    <row r="404" spans="1:20" x14ac:dyDescent="0.2">
      <c r="A404" s="179" t="s">
        <v>1709</v>
      </c>
      <c r="B404" s="179" t="s">
        <v>146</v>
      </c>
      <c r="C404" s="179" t="s">
        <v>1763</v>
      </c>
      <c r="D404" s="171">
        <v>15.4879797</v>
      </c>
      <c r="E404" s="171">
        <v>12.675285100000002</v>
      </c>
      <c r="F404" s="171">
        <v>11.690837799999999</v>
      </c>
      <c r="G404" s="171">
        <v>11.3516157</v>
      </c>
      <c r="H404" s="171">
        <v>11.287397950000001</v>
      </c>
      <c r="I404" s="171">
        <v>11.344296450000002</v>
      </c>
      <c r="J404" s="171">
        <v>11.113588699999999</v>
      </c>
      <c r="K404" s="171">
        <v>11.250144699999998</v>
      </c>
      <c r="L404" s="171">
        <v>11.3209403</v>
      </c>
      <c r="M404" s="171">
        <v>11.227623349999998</v>
      </c>
      <c r="N404" s="171">
        <v>11.3728251</v>
      </c>
      <c r="O404" s="171">
        <v>11.830265000000001</v>
      </c>
      <c r="P404" s="171">
        <v>11.516742900000001</v>
      </c>
      <c r="Q404" s="171">
        <v>11.82623165</v>
      </c>
      <c r="R404" s="171">
        <v>11.710552750000002</v>
      </c>
      <c r="S404" s="171">
        <v>11.5532465</v>
      </c>
      <c r="T404" s="173">
        <v>14.994503250000003</v>
      </c>
    </row>
    <row r="405" spans="1:20" x14ac:dyDescent="0.2">
      <c r="A405" s="179" t="s">
        <v>1758</v>
      </c>
      <c r="B405" s="179" t="s">
        <v>147</v>
      </c>
      <c r="C405" s="179" t="s">
        <v>1763</v>
      </c>
      <c r="D405" s="171">
        <v>22.770909850000002</v>
      </c>
      <c r="E405" s="171">
        <v>17.742850650000001</v>
      </c>
      <c r="F405" s="171">
        <v>16.251322000000002</v>
      </c>
      <c r="G405" s="171">
        <v>15.767936199999999</v>
      </c>
      <c r="H405" s="171">
        <v>15.6330457</v>
      </c>
      <c r="I405" s="171">
        <v>15.832333600000002</v>
      </c>
      <c r="J405" s="171">
        <v>15.763744549999998</v>
      </c>
      <c r="K405" s="171">
        <v>15.643353700000002</v>
      </c>
      <c r="L405" s="171">
        <v>16.534252450000004</v>
      </c>
      <c r="M405" s="171">
        <v>15.841362200000003</v>
      </c>
      <c r="N405" s="171">
        <v>15.955429099999998</v>
      </c>
      <c r="O405" s="171">
        <v>16.680312199999999</v>
      </c>
      <c r="P405" s="171">
        <v>16.173994149999995</v>
      </c>
      <c r="Q405" s="171">
        <v>17.0752822</v>
      </c>
      <c r="R405" s="171">
        <v>16.556835750000001</v>
      </c>
      <c r="S405" s="171">
        <v>16.648749500000001</v>
      </c>
      <c r="T405" s="173">
        <v>18.255412749999998</v>
      </c>
    </row>
    <row r="406" spans="1:20" x14ac:dyDescent="0.2">
      <c r="A406" s="179" t="s">
        <v>1715</v>
      </c>
      <c r="B406" s="179" t="s">
        <v>158</v>
      </c>
      <c r="C406" s="179" t="s">
        <v>1763</v>
      </c>
      <c r="D406" s="171">
        <v>21.120182100000001</v>
      </c>
      <c r="E406" s="171">
        <v>16.089810000000007</v>
      </c>
      <c r="F406" s="171">
        <v>14.824247500000002</v>
      </c>
      <c r="G406" s="171">
        <v>14.186890400000001</v>
      </c>
      <c r="H406" s="171">
        <v>13.957066350000002</v>
      </c>
      <c r="I406" s="171">
        <v>13.935559049999998</v>
      </c>
      <c r="J406" s="171">
        <v>13.801851450000001</v>
      </c>
      <c r="K406" s="171">
        <v>13.9944126</v>
      </c>
      <c r="L406" s="171">
        <v>14.235055449999999</v>
      </c>
      <c r="M406" s="171">
        <v>13.920254500000002</v>
      </c>
      <c r="N406" s="171">
        <v>14.290591150000001</v>
      </c>
      <c r="O406" s="171">
        <v>14.46035135</v>
      </c>
      <c r="P406" s="171">
        <v>14.205624600000002</v>
      </c>
      <c r="Q406" s="171">
        <v>14.803300350000001</v>
      </c>
      <c r="R406" s="171">
        <v>14.37788055</v>
      </c>
      <c r="S406" s="171">
        <v>14.17723105</v>
      </c>
      <c r="T406" s="173">
        <v>15.911614799999999</v>
      </c>
    </row>
    <row r="407" spans="1:20" x14ac:dyDescent="0.2">
      <c r="A407" s="179" t="s">
        <v>1737</v>
      </c>
      <c r="B407" s="179" t="s">
        <v>151</v>
      </c>
      <c r="C407" s="179" t="s">
        <v>1763</v>
      </c>
      <c r="D407" s="171">
        <v>28.645627749999999</v>
      </c>
      <c r="E407" s="171">
        <v>23.71051005</v>
      </c>
      <c r="F407" s="171">
        <v>21.138595300000002</v>
      </c>
      <c r="G407" s="171">
        <v>19.902951999999999</v>
      </c>
      <c r="H407" s="171">
        <v>19.43149725</v>
      </c>
      <c r="I407" s="171">
        <v>19.051238700000003</v>
      </c>
      <c r="J407" s="171">
        <v>18.655970899999996</v>
      </c>
      <c r="K407" s="171">
        <v>19.20300945</v>
      </c>
      <c r="L407" s="171">
        <v>20.637226750000004</v>
      </c>
      <c r="M407" s="171">
        <v>19.095417549999997</v>
      </c>
      <c r="N407" s="171">
        <v>18.311193400000004</v>
      </c>
      <c r="O407" s="171">
        <v>19.248804299999996</v>
      </c>
      <c r="P407" s="171">
        <v>18.874939649999995</v>
      </c>
      <c r="Q407" s="171">
        <v>19.305431249999998</v>
      </c>
      <c r="R407" s="171">
        <v>18.821149599999995</v>
      </c>
      <c r="S407" s="171">
        <v>17.914602949999995</v>
      </c>
      <c r="T407" s="173">
        <v>18.102789249999997</v>
      </c>
    </row>
    <row r="408" spans="1:20" x14ac:dyDescent="0.2">
      <c r="A408" s="179" t="s">
        <v>1733</v>
      </c>
      <c r="B408" s="179" t="s">
        <v>161</v>
      </c>
      <c r="C408" s="179" t="s">
        <v>1763</v>
      </c>
      <c r="D408" s="171">
        <v>29.158586599999996</v>
      </c>
      <c r="E408" s="171">
        <v>23.289268749999998</v>
      </c>
      <c r="F408" s="171">
        <v>20.820640150000003</v>
      </c>
      <c r="G408" s="171">
        <v>19.545657449999997</v>
      </c>
      <c r="H408" s="171">
        <v>18.4438031</v>
      </c>
      <c r="I408" s="171">
        <v>18.031966849999996</v>
      </c>
      <c r="J408" s="171">
        <v>17.945509600000001</v>
      </c>
      <c r="K408" s="171">
        <v>18.194227000000001</v>
      </c>
      <c r="L408" s="171">
        <v>20.450382399999999</v>
      </c>
      <c r="M408" s="171">
        <v>18.384536049999998</v>
      </c>
      <c r="N408" s="171">
        <v>17.792612850000005</v>
      </c>
      <c r="O408" s="171">
        <v>18.324008550000002</v>
      </c>
      <c r="P408" s="171">
        <v>17.748966450000005</v>
      </c>
      <c r="Q408" s="171">
        <v>19.079004649999998</v>
      </c>
      <c r="R408" s="171">
        <v>18.21014065</v>
      </c>
      <c r="S408" s="171">
        <v>18.219212249999995</v>
      </c>
      <c r="T408" s="173">
        <v>19.98411955000001</v>
      </c>
    </row>
    <row r="409" spans="1:20" x14ac:dyDescent="0.2">
      <c r="A409" s="179" t="s">
        <v>1725</v>
      </c>
      <c r="B409" s="179" t="s">
        <v>150</v>
      </c>
      <c r="C409" s="179" t="s">
        <v>1763</v>
      </c>
      <c r="D409" s="171">
        <v>17.961361500000002</v>
      </c>
      <c r="E409" s="171">
        <v>14.228791750000003</v>
      </c>
      <c r="F409" s="171">
        <v>13.464549150000002</v>
      </c>
      <c r="G409" s="171">
        <v>13.178474650000002</v>
      </c>
      <c r="H409" s="171">
        <v>13.084873099999999</v>
      </c>
      <c r="I409" s="171">
        <v>13.084788400000003</v>
      </c>
      <c r="J409" s="171">
        <v>13.190715950000001</v>
      </c>
      <c r="K409" s="171">
        <v>13.569115199999999</v>
      </c>
      <c r="L409" s="171">
        <v>13.703452899999998</v>
      </c>
      <c r="M409" s="171">
        <v>13.094224649999997</v>
      </c>
      <c r="N409" s="171">
        <v>13.125088249999999</v>
      </c>
      <c r="O409" s="171">
        <v>13.573214000000002</v>
      </c>
      <c r="P409" s="171">
        <v>13.212090650000002</v>
      </c>
      <c r="Q409" s="171">
        <v>13.586985150000004</v>
      </c>
      <c r="R409" s="171">
        <v>13.622648899999998</v>
      </c>
      <c r="S409" s="171">
        <v>13.1612109</v>
      </c>
      <c r="T409" s="173">
        <v>13.749895199999997</v>
      </c>
    </row>
    <row r="410" spans="1:20" x14ac:dyDescent="0.2">
      <c r="A410" s="179" t="s">
        <v>1720</v>
      </c>
      <c r="B410" s="179" t="s">
        <v>149</v>
      </c>
      <c r="C410" s="179" t="s">
        <v>1763</v>
      </c>
      <c r="D410" s="171">
        <v>25.957127199999995</v>
      </c>
      <c r="E410" s="171">
        <v>22.1931753</v>
      </c>
      <c r="F410" s="171">
        <v>19.291337950000003</v>
      </c>
      <c r="G410" s="171">
        <v>18.293654249999999</v>
      </c>
      <c r="H410" s="171">
        <v>17.866889699999998</v>
      </c>
      <c r="I410" s="171">
        <v>17.815453000000002</v>
      </c>
      <c r="J410" s="171">
        <v>17.7395177</v>
      </c>
      <c r="K410" s="171">
        <v>17.843229699999998</v>
      </c>
      <c r="L410" s="171">
        <v>18.18347945</v>
      </c>
      <c r="M410" s="171">
        <v>17.865560550000005</v>
      </c>
      <c r="N410" s="171">
        <v>18.250199350000003</v>
      </c>
      <c r="O410" s="171">
        <v>18.422230300000003</v>
      </c>
      <c r="P410" s="171">
        <v>18.043027699999996</v>
      </c>
      <c r="Q410" s="171">
        <v>18.738405900000004</v>
      </c>
      <c r="R410" s="171">
        <v>18.131521499999998</v>
      </c>
      <c r="S410" s="171">
        <v>17.7263749</v>
      </c>
      <c r="T410" s="173">
        <v>18.114100299999997</v>
      </c>
    </row>
    <row r="411" spans="1:20" x14ac:dyDescent="0.2">
      <c r="A411" s="179" t="s">
        <v>1722</v>
      </c>
      <c r="B411" s="179" t="s">
        <v>159</v>
      </c>
      <c r="C411" s="179" t="s">
        <v>1763</v>
      </c>
      <c r="D411" s="171">
        <v>18.154237250000001</v>
      </c>
      <c r="E411" s="171">
        <v>13.842247649999999</v>
      </c>
      <c r="F411" s="171">
        <v>12.541873900000002</v>
      </c>
      <c r="G411" s="171">
        <v>11.858028100000002</v>
      </c>
      <c r="H411" s="171">
        <v>11.823046399999999</v>
      </c>
      <c r="I411" s="171">
        <v>11.678647699999997</v>
      </c>
      <c r="J411" s="171">
        <v>11.679508049999999</v>
      </c>
      <c r="K411" s="171">
        <v>11.985826749999999</v>
      </c>
      <c r="L411" s="171">
        <v>13.294535849999997</v>
      </c>
      <c r="M411" s="171">
        <v>12.286706050000001</v>
      </c>
      <c r="N411" s="171">
        <v>12.126150249999998</v>
      </c>
      <c r="O411" s="171">
        <v>12.638309449999998</v>
      </c>
      <c r="P411" s="171">
        <v>12.445462299999999</v>
      </c>
      <c r="Q411" s="171">
        <v>13.070154999999996</v>
      </c>
      <c r="R411" s="171">
        <v>12.152395549999998</v>
      </c>
      <c r="S411" s="171">
        <v>11.926955249999997</v>
      </c>
      <c r="T411" s="173">
        <v>12.932485500000002</v>
      </c>
    </row>
    <row r="412" spans="1:20" x14ac:dyDescent="0.2">
      <c r="A412" s="179" t="s">
        <v>1736</v>
      </c>
      <c r="B412" s="179" t="s">
        <v>148</v>
      </c>
      <c r="C412" s="179" t="s">
        <v>1763</v>
      </c>
      <c r="D412" s="171">
        <v>27.804835947368421</v>
      </c>
      <c r="E412" s="171">
        <v>25.864910000000002</v>
      </c>
      <c r="F412" s="171">
        <v>20.728781300000001</v>
      </c>
      <c r="G412" s="171">
        <v>20.189054999999996</v>
      </c>
      <c r="H412" s="171">
        <v>19.793433949999997</v>
      </c>
      <c r="I412" s="171">
        <v>19.539319599999999</v>
      </c>
      <c r="J412" s="171">
        <v>19.713157349999996</v>
      </c>
      <c r="K412" s="171">
        <v>19.6476063</v>
      </c>
      <c r="L412" s="171">
        <v>20.038216150000004</v>
      </c>
      <c r="M412" s="171">
        <v>19.686560500000002</v>
      </c>
      <c r="N412" s="171">
        <v>20.109826900000002</v>
      </c>
      <c r="O412" s="171">
        <v>20.636252349999999</v>
      </c>
      <c r="P412" s="171">
        <v>20.078612249999999</v>
      </c>
      <c r="Q412" s="171">
        <v>20.896435449999995</v>
      </c>
      <c r="R412" s="171">
        <v>20.421399049999998</v>
      </c>
      <c r="S412" s="171">
        <v>20.412289850000001</v>
      </c>
      <c r="T412" s="173">
        <v>21.02712245</v>
      </c>
    </row>
    <row r="413" spans="1:20" x14ac:dyDescent="0.2">
      <c r="A413" s="179" t="s">
        <v>1705</v>
      </c>
      <c r="B413" s="179" t="s">
        <v>11</v>
      </c>
      <c r="C413" s="179" t="s">
        <v>1763</v>
      </c>
      <c r="D413" s="171">
        <v>29.332686000000002</v>
      </c>
      <c r="E413" s="171">
        <v>23.968988499999998</v>
      </c>
      <c r="F413" s="171">
        <v>21.707155100000001</v>
      </c>
      <c r="G413" s="171">
        <v>20.127213299999998</v>
      </c>
      <c r="H413" s="171">
        <v>18.952603599999996</v>
      </c>
      <c r="I413" s="171">
        <v>18.678076900000001</v>
      </c>
      <c r="J413" s="171">
        <v>18.621986199999998</v>
      </c>
      <c r="K413" s="171">
        <v>19.617271849999998</v>
      </c>
      <c r="L413" s="171">
        <v>21.556924599999995</v>
      </c>
      <c r="M413" s="171">
        <v>20.0395179</v>
      </c>
      <c r="N413" s="171">
        <v>20.89273</v>
      </c>
      <c r="O413" s="171">
        <v>20.085903550000001</v>
      </c>
      <c r="P413" s="171">
        <v>19.948071599999999</v>
      </c>
      <c r="Q413" s="171">
        <v>20.323794450000001</v>
      </c>
      <c r="R413" s="171">
        <v>19.569657400000001</v>
      </c>
      <c r="S413" s="171">
        <v>18.746246450000001</v>
      </c>
      <c r="T413" s="173">
        <v>19.393294650000001</v>
      </c>
    </row>
    <row r="414" spans="1:20" x14ac:dyDescent="0.2">
      <c r="A414" s="179" t="s">
        <v>1749</v>
      </c>
      <c r="B414" s="179" t="s">
        <v>157</v>
      </c>
      <c r="C414" s="179" t="s">
        <v>1763</v>
      </c>
      <c r="D414" s="171">
        <v>22.685987049999994</v>
      </c>
      <c r="E414" s="171">
        <v>17.314449150000002</v>
      </c>
      <c r="F414" s="171">
        <v>15.572043499999998</v>
      </c>
      <c r="G414" s="171">
        <v>14.474747949999999</v>
      </c>
      <c r="H414" s="171">
        <v>13.764347300000001</v>
      </c>
      <c r="I414" s="171">
        <v>13.991577549999997</v>
      </c>
      <c r="J414" s="171">
        <v>13.851378150000002</v>
      </c>
      <c r="K414" s="171">
        <v>13.895874750000001</v>
      </c>
      <c r="L414" s="171">
        <v>14.5795353</v>
      </c>
      <c r="M414" s="171">
        <v>13.604807099999999</v>
      </c>
      <c r="N414" s="171">
        <v>13.495591249999999</v>
      </c>
      <c r="O414" s="171">
        <v>14.309811149999998</v>
      </c>
      <c r="P414" s="171">
        <v>13.964905399999997</v>
      </c>
      <c r="Q414" s="171">
        <v>14.041092099999997</v>
      </c>
      <c r="R414" s="171">
        <v>14.042256199999997</v>
      </c>
      <c r="S414" s="171">
        <v>13.327426499999998</v>
      </c>
      <c r="T414" s="173">
        <v>13.706689449999999</v>
      </c>
    </row>
    <row r="415" spans="1:20" x14ac:dyDescent="0.2">
      <c r="A415" s="179" t="s">
        <v>1696</v>
      </c>
      <c r="B415" s="179" t="s">
        <v>182</v>
      </c>
      <c r="C415" s="179" t="s">
        <v>1763</v>
      </c>
      <c r="D415" s="171">
        <v>17.345668249999999</v>
      </c>
      <c r="E415" s="171">
        <v>14.811973</v>
      </c>
      <c r="F415" s="171">
        <v>13.898529400000001</v>
      </c>
      <c r="G415" s="171">
        <v>14.126013450000002</v>
      </c>
      <c r="H415" s="171">
        <v>13.728413300000005</v>
      </c>
      <c r="I415" s="171">
        <v>13.837368550000003</v>
      </c>
      <c r="J415" s="171">
        <v>13.756338699999997</v>
      </c>
      <c r="K415" s="171">
        <v>13.710927549999999</v>
      </c>
      <c r="L415" s="171">
        <v>13.762785050000002</v>
      </c>
      <c r="M415" s="171">
        <v>13.217940799999999</v>
      </c>
      <c r="N415" s="171">
        <v>14.716664850000004</v>
      </c>
      <c r="O415" s="171">
        <v>14.327727100000001</v>
      </c>
      <c r="P415" s="171">
        <v>13.381243900000001</v>
      </c>
      <c r="Q415" s="171">
        <v>13.820904999999996</v>
      </c>
      <c r="R415" s="171">
        <v>13.776089199999998</v>
      </c>
      <c r="S415" s="171">
        <v>13.859084200000002</v>
      </c>
      <c r="T415" s="173">
        <v>13.886754349999999</v>
      </c>
    </row>
    <row r="416" spans="1:20" x14ac:dyDescent="0.2">
      <c r="A416" s="179" t="s">
        <v>1727</v>
      </c>
      <c r="B416" s="179" t="s">
        <v>188</v>
      </c>
      <c r="C416" s="179" t="s">
        <v>1763</v>
      </c>
      <c r="D416" s="171">
        <v>30.136485899999997</v>
      </c>
      <c r="E416" s="171">
        <v>25.312537500000001</v>
      </c>
      <c r="F416" s="171">
        <v>22.613788249999999</v>
      </c>
      <c r="G416" s="171">
        <v>23.299409949999998</v>
      </c>
      <c r="H416" s="171">
        <v>21.167620999999997</v>
      </c>
      <c r="I416" s="171">
        <v>21.419297299999997</v>
      </c>
      <c r="J416" s="171">
        <v>21.103664750000004</v>
      </c>
      <c r="K416" s="171">
        <v>21.106924850000002</v>
      </c>
      <c r="L416" s="171">
        <v>20.843276699999997</v>
      </c>
      <c r="M416" s="171">
        <v>21.224912700000004</v>
      </c>
      <c r="N416" s="171">
        <v>22.008417449999996</v>
      </c>
      <c r="O416" s="171">
        <v>22.487743199999993</v>
      </c>
      <c r="P416" s="171">
        <v>20.823658899999998</v>
      </c>
      <c r="Q416" s="171">
        <v>22.783391599999998</v>
      </c>
      <c r="R416" s="171">
        <v>22.347458300000003</v>
      </c>
      <c r="S416" s="171">
        <v>26.224751900000001</v>
      </c>
      <c r="T416" s="173">
        <v>21.382750949999998</v>
      </c>
    </row>
    <row r="417" spans="1:20" x14ac:dyDescent="0.2">
      <c r="A417" s="179" t="s">
        <v>1711</v>
      </c>
      <c r="B417" s="179" t="s">
        <v>181</v>
      </c>
      <c r="C417" s="179" t="s">
        <v>1763</v>
      </c>
      <c r="D417" s="171">
        <v>41.150626699999997</v>
      </c>
      <c r="E417" s="171">
        <v>39.149699650000002</v>
      </c>
      <c r="F417" s="171">
        <v>37.242588250000004</v>
      </c>
      <c r="G417" s="171">
        <v>36.774354299999992</v>
      </c>
      <c r="H417" s="171">
        <v>34.541965349999998</v>
      </c>
      <c r="I417" s="171">
        <v>34.410527950000002</v>
      </c>
      <c r="J417" s="171">
        <v>34.235759649999999</v>
      </c>
      <c r="K417" s="171">
        <v>34.572277400000004</v>
      </c>
      <c r="L417" s="171">
        <v>34.519528149999992</v>
      </c>
      <c r="M417" s="171">
        <v>34.801684199999997</v>
      </c>
      <c r="N417" s="171">
        <v>35.598506199999996</v>
      </c>
      <c r="O417" s="171">
        <v>35.825544399999998</v>
      </c>
      <c r="P417" s="171">
        <v>34.536389750000005</v>
      </c>
      <c r="Q417" s="171">
        <v>36.377493400000006</v>
      </c>
      <c r="R417" s="171">
        <v>36.103269849999997</v>
      </c>
      <c r="S417" s="171">
        <v>38.883953849999997</v>
      </c>
      <c r="T417" s="173">
        <v>35.141870849999989</v>
      </c>
    </row>
    <row r="418" spans="1:20" x14ac:dyDescent="0.2">
      <c r="A418" s="179" t="s">
        <v>1747</v>
      </c>
      <c r="B418" s="179" t="s">
        <v>1113</v>
      </c>
      <c r="C418" s="179" t="s">
        <v>1763</v>
      </c>
      <c r="D418" s="171"/>
      <c r="E418" s="171">
        <v>132.35627200000002</v>
      </c>
      <c r="F418" s="171">
        <v>129.80309812499999</v>
      </c>
      <c r="G418" s="171">
        <v>127.71742656250002</v>
      </c>
      <c r="H418" s="171">
        <v>127.78130812500001</v>
      </c>
      <c r="I418" s="171">
        <v>128.67830425</v>
      </c>
      <c r="J418" s="171">
        <v>129.19391487499999</v>
      </c>
      <c r="K418" s="171">
        <v>128.86720700000001</v>
      </c>
      <c r="L418" s="171">
        <v>128.96871262500002</v>
      </c>
      <c r="M418" s="171">
        <v>129.64824956250001</v>
      </c>
      <c r="N418" s="171">
        <v>129.68167787499999</v>
      </c>
      <c r="O418" s="171">
        <v>129.86921943749999</v>
      </c>
      <c r="P418" s="171">
        <v>130.1125258125</v>
      </c>
      <c r="Q418" s="171">
        <v>130.69215556250001</v>
      </c>
      <c r="R418" s="171">
        <v>133.8660583125</v>
      </c>
      <c r="S418" s="171">
        <v>129.70234487500002</v>
      </c>
      <c r="T418" s="173">
        <v>130.87897087500002</v>
      </c>
    </row>
    <row r="419" spans="1:20" x14ac:dyDescent="0.2">
      <c r="A419" s="179" t="s">
        <v>1743</v>
      </c>
      <c r="B419" s="179" t="s">
        <v>1393</v>
      </c>
      <c r="C419" s="179" t="s">
        <v>1763</v>
      </c>
      <c r="D419" s="171">
        <v>84.460205823529407</v>
      </c>
      <c r="E419" s="171">
        <v>66.349432450000009</v>
      </c>
      <c r="F419" s="171">
        <v>65.569545350000013</v>
      </c>
      <c r="G419" s="171">
        <v>69.920641349999997</v>
      </c>
      <c r="H419" s="171">
        <v>70.602655949999999</v>
      </c>
      <c r="I419" s="171">
        <v>70.008530899999997</v>
      </c>
      <c r="J419" s="171">
        <v>66.716244049999972</v>
      </c>
      <c r="K419" s="171">
        <v>65.774749049999997</v>
      </c>
      <c r="L419" s="171">
        <v>66.34227589999999</v>
      </c>
      <c r="M419" s="171">
        <v>63.694955749999998</v>
      </c>
      <c r="N419" s="171">
        <v>59.642541250000001</v>
      </c>
      <c r="O419" s="171">
        <v>59.466102875000004</v>
      </c>
      <c r="P419" s="171">
        <v>58.9783946875</v>
      </c>
      <c r="Q419" s="171">
        <v>59.303544687500001</v>
      </c>
      <c r="R419" s="171">
        <v>60.162300062499995</v>
      </c>
      <c r="S419" s="171">
        <v>58.365035499999991</v>
      </c>
      <c r="T419" s="173">
        <v>60.083134749999985</v>
      </c>
    </row>
    <row r="420" spans="1:20" x14ac:dyDescent="0.2">
      <c r="A420" s="179" t="s">
        <v>2961</v>
      </c>
      <c r="B420" s="179" t="s">
        <v>2962</v>
      </c>
      <c r="C420" s="179" t="s">
        <v>1763</v>
      </c>
      <c r="D420" s="171">
        <v>5.9359771500000003</v>
      </c>
      <c r="E420" s="171">
        <v>5.9355804999999986</v>
      </c>
      <c r="F420" s="171">
        <v>7.5894957999999999</v>
      </c>
      <c r="G420" s="171">
        <v>5.9322192500000002</v>
      </c>
      <c r="H420" s="171">
        <v>5.9274771500000014</v>
      </c>
      <c r="I420" s="171">
        <v>5.9295997500000022</v>
      </c>
      <c r="J420" s="171">
        <v>5.9341148499999994</v>
      </c>
      <c r="K420" s="171">
        <v>5.9311227000000004</v>
      </c>
      <c r="L420" s="171">
        <v>5.9372971999999997</v>
      </c>
      <c r="M420" s="171">
        <v>7.5715069500000016</v>
      </c>
      <c r="N420" s="171">
        <v>5.9295916000000002</v>
      </c>
      <c r="O420" s="171">
        <v>5.937885549999999</v>
      </c>
      <c r="P420" s="171">
        <v>5.9337762499999993</v>
      </c>
      <c r="Q420" s="171">
        <v>5.9400489500000004</v>
      </c>
      <c r="R420" s="171">
        <v>6.6338142500000021</v>
      </c>
      <c r="S420" s="171">
        <v>5.9322708500000001</v>
      </c>
      <c r="T420" s="173">
        <v>5.9252663499999993</v>
      </c>
    </row>
    <row r="421" spans="1:20" x14ac:dyDescent="0.2">
      <c r="A421" s="179" t="s">
        <v>3025</v>
      </c>
      <c r="B421" s="179" t="s">
        <v>3026</v>
      </c>
      <c r="C421" s="179" t="s">
        <v>1763</v>
      </c>
      <c r="D421" s="171">
        <v>4.9027999500000004</v>
      </c>
      <c r="E421" s="171">
        <v>4.8326147000000006</v>
      </c>
      <c r="F421" s="171">
        <v>4.7422428500000011</v>
      </c>
      <c r="G421" s="171">
        <v>4.8481455000000011</v>
      </c>
      <c r="H421" s="171">
        <v>4.8888704000000001</v>
      </c>
      <c r="I421" s="171">
        <v>4.8847969500000001</v>
      </c>
      <c r="J421" s="171">
        <v>4.7666659000000013</v>
      </c>
      <c r="K421" s="171">
        <v>4.7666659000000013</v>
      </c>
      <c r="L421" s="171">
        <v>4.7666659000000013</v>
      </c>
      <c r="M421" s="171">
        <v>4.7666659000000013</v>
      </c>
      <c r="N421" s="171">
        <v>4.7666659000000013</v>
      </c>
      <c r="O421" s="171">
        <v>4.7666659000000013</v>
      </c>
      <c r="P421" s="171">
        <v>4.7666659000000013</v>
      </c>
      <c r="Q421" s="171">
        <v>4.7666659000000013</v>
      </c>
      <c r="R421" s="171">
        <v>4.7666659000000013</v>
      </c>
      <c r="S421" s="171">
        <v>4.7870333000000009</v>
      </c>
      <c r="T421" s="173">
        <v>4.8888704000000001</v>
      </c>
    </row>
    <row r="422" spans="1:20" x14ac:dyDescent="0.2">
      <c r="A422" s="179" t="s">
        <v>2019</v>
      </c>
      <c r="B422" s="179" t="s">
        <v>2020</v>
      </c>
      <c r="C422" s="179" t="s">
        <v>1763</v>
      </c>
      <c r="D422" s="171">
        <v>6.0329625999999994</v>
      </c>
      <c r="E422" s="171">
        <v>6.0046571999999996</v>
      </c>
      <c r="F422" s="171">
        <v>6.1703905499999987</v>
      </c>
      <c r="G422" s="171">
        <v>5.9612415500000004</v>
      </c>
      <c r="H422" s="171">
        <v>5.9513645000000004</v>
      </c>
      <c r="I422" s="171">
        <v>5.9009967000000012</v>
      </c>
      <c r="J422" s="171">
        <v>5.9468621000000015</v>
      </c>
      <c r="K422" s="171">
        <v>5.9288922500000014</v>
      </c>
      <c r="L422" s="171">
        <v>5.7910980499999996</v>
      </c>
      <c r="M422" s="171">
        <v>6.2884070500000009</v>
      </c>
      <c r="N422" s="171">
        <v>5.9662142500000011</v>
      </c>
      <c r="O422" s="171">
        <v>6.7230543999999997</v>
      </c>
      <c r="P422" s="171">
        <v>5.893163949999999</v>
      </c>
      <c r="Q422" s="171">
        <v>6.0549680000000006</v>
      </c>
      <c r="R422" s="171">
        <v>6.0436704500000005</v>
      </c>
      <c r="S422" s="171">
        <v>6.0157273999999994</v>
      </c>
      <c r="T422" s="173">
        <v>5.9557120500000007</v>
      </c>
    </row>
    <row r="423" spans="1:20" x14ac:dyDescent="0.2">
      <c r="A423" s="179" t="s">
        <v>2023</v>
      </c>
      <c r="B423" s="179" t="s">
        <v>2024</v>
      </c>
      <c r="C423" s="179" t="s">
        <v>1763</v>
      </c>
      <c r="D423" s="171">
        <v>7.0624535500000025</v>
      </c>
      <c r="E423" s="171">
        <v>6.9364715500000003</v>
      </c>
      <c r="F423" s="171">
        <v>7.0724139999999975</v>
      </c>
      <c r="G423" s="171">
        <v>6.8337389000000002</v>
      </c>
      <c r="H423" s="171">
        <v>6.9073337499999994</v>
      </c>
      <c r="I423" s="171">
        <v>6.8326151500000005</v>
      </c>
      <c r="J423" s="171">
        <v>7.1356267500000001</v>
      </c>
      <c r="K423" s="171">
        <v>6.859989549999999</v>
      </c>
      <c r="L423" s="171">
        <v>6.9061819000000018</v>
      </c>
      <c r="M423" s="171">
        <v>7.2016968500000003</v>
      </c>
      <c r="N423" s="171">
        <v>6.9395393000000016</v>
      </c>
      <c r="O423" s="171">
        <v>7.705831250000001</v>
      </c>
      <c r="P423" s="171">
        <v>6.839846249999999</v>
      </c>
      <c r="Q423" s="171">
        <v>7.374513600000002</v>
      </c>
      <c r="R423" s="171">
        <v>7.0547822499999997</v>
      </c>
      <c r="S423" s="171">
        <v>6.879303150000001</v>
      </c>
      <c r="T423" s="173">
        <v>6.7790298000000009</v>
      </c>
    </row>
    <row r="424" spans="1:20" x14ac:dyDescent="0.2">
      <c r="A424" s="179" t="s">
        <v>2047</v>
      </c>
      <c r="B424" s="179" t="s">
        <v>2048</v>
      </c>
      <c r="C424" s="179" t="s">
        <v>1763</v>
      </c>
      <c r="D424" s="171">
        <v>9.3069938000000008</v>
      </c>
      <c r="E424" s="171">
        <v>9.6738989999999987</v>
      </c>
      <c r="F424" s="171">
        <v>9.6407629499999992</v>
      </c>
      <c r="G424" s="171">
        <v>9.4722695500000018</v>
      </c>
      <c r="H424" s="171">
        <v>10.781634950000001</v>
      </c>
      <c r="I424" s="171">
        <v>12.3132234</v>
      </c>
      <c r="J424" s="171">
        <v>12.815029000000004</v>
      </c>
      <c r="K424" s="171">
        <v>13.176305350000002</v>
      </c>
      <c r="L424" s="171">
        <v>11.660842599999999</v>
      </c>
      <c r="M424" s="171">
        <v>9.0232283500000001</v>
      </c>
      <c r="N424" s="171">
        <v>9.3530681999999992</v>
      </c>
      <c r="O424" s="171">
        <v>10.2812675</v>
      </c>
      <c r="P424" s="171">
        <v>9.57471505</v>
      </c>
      <c r="Q424" s="171">
        <v>10.003533850000002</v>
      </c>
      <c r="R424" s="171">
        <v>9.2993155000000005</v>
      </c>
      <c r="S424" s="171">
        <v>9.242029350000001</v>
      </c>
      <c r="T424" s="173">
        <v>9.2903013999999988</v>
      </c>
    </row>
    <row r="425" spans="1:20" x14ac:dyDescent="0.2">
      <c r="A425" s="179" t="s">
        <v>2021</v>
      </c>
      <c r="B425" s="179" t="s">
        <v>2022</v>
      </c>
      <c r="C425" s="179" t="s">
        <v>1763</v>
      </c>
      <c r="D425" s="171">
        <v>9.5733243499999983</v>
      </c>
      <c r="E425" s="171">
        <v>9.4754698499999996</v>
      </c>
      <c r="F425" s="171">
        <v>9.7706426499999992</v>
      </c>
      <c r="G425" s="171">
        <v>9.4589678499999987</v>
      </c>
      <c r="H425" s="171">
        <v>9.5334331000000017</v>
      </c>
      <c r="I425" s="171">
        <v>9.4351154999999984</v>
      </c>
      <c r="J425" s="171">
        <v>9.5272281999999997</v>
      </c>
      <c r="K425" s="171">
        <v>9.5697261000000022</v>
      </c>
      <c r="L425" s="171">
        <v>9.330067350000002</v>
      </c>
      <c r="M425" s="171">
        <v>9.8972137500000006</v>
      </c>
      <c r="N425" s="171">
        <v>9.9929056999999979</v>
      </c>
      <c r="O425" s="171">
        <v>10.448302499999997</v>
      </c>
      <c r="P425" s="171">
        <v>9.6096608500000009</v>
      </c>
      <c r="Q425" s="171">
        <v>9.6732152500000019</v>
      </c>
      <c r="R425" s="171">
        <v>9.6426509500000002</v>
      </c>
      <c r="S425" s="171">
        <v>9.4431650999999981</v>
      </c>
      <c r="T425" s="173">
        <v>9.4889182000000005</v>
      </c>
    </row>
    <row r="426" spans="1:20" x14ac:dyDescent="0.2">
      <c r="A426" s="179" t="s">
        <v>2017</v>
      </c>
      <c r="B426" s="179" t="s">
        <v>2018</v>
      </c>
      <c r="C426" s="179" t="s">
        <v>1763</v>
      </c>
      <c r="D426" s="171">
        <v>8.2789435499999993</v>
      </c>
      <c r="E426" s="171">
        <v>8.1326837499999982</v>
      </c>
      <c r="F426" s="171">
        <v>8.2625456499999999</v>
      </c>
      <c r="G426" s="171">
        <v>8.0492294999999991</v>
      </c>
      <c r="H426" s="171">
        <v>8.0856930999999967</v>
      </c>
      <c r="I426" s="171">
        <v>8.0413523000000016</v>
      </c>
      <c r="J426" s="171">
        <v>8.0639901000000016</v>
      </c>
      <c r="K426" s="171">
        <v>8.1284904499999993</v>
      </c>
      <c r="L426" s="171">
        <v>8.0909574999999982</v>
      </c>
      <c r="M426" s="171">
        <v>8.4479926999999986</v>
      </c>
      <c r="N426" s="171">
        <v>8.1520618000000002</v>
      </c>
      <c r="O426" s="171">
        <v>9.0076719000000018</v>
      </c>
      <c r="P426" s="171">
        <v>8.175632349999999</v>
      </c>
      <c r="Q426" s="171">
        <v>8.5045368500000009</v>
      </c>
      <c r="R426" s="171">
        <v>8.1308173999999998</v>
      </c>
      <c r="S426" s="171">
        <v>8.0318711999999994</v>
      </c>
      <c r="T426" s="173">
        <v>8.0543328499999998</v>
      </c>
    </row>
    <row r="427" spans="1:20" x14ac:dyDescent="0.2">
      <c r="A427" s="179" t="s">
        <v>2948</v>
      </c>
      <c r="B427" s="179" t="s">
        <v>2400</v>
      </c>
      <c r="C427" s="179" t="s">
        <v>1763</v>
      </c>
      <c r="D427" s="171">
        <v>20.680397799999994</v>
      </c>
      <c r="E427" s="171">
        <v>20.622419099999998</v>
      </c>
      <c r="F427" s="171">
        <v>20.603593449999998</v>
      </c>
      <c r="G427" s="171">
        <v>20.578113649999999</v>
      </c>
      <c r="H427" s="171">
        <v>20.571310499999999</v>
      </c>
      <c r="I427" s="171">
        <v>20.560862150000002</v>
      </c>
      <c r="J427" s="171">
        <v>20.569861499999998</v>
      </c>
      <c r="K427" s="171">
        <v>20.59147415</v>
      </c>
      <c r="L427" s="171">
        <v>20.587226099999999</v>
      </c>
      <c r="M427" s="171">
        <v>20.730652650000003</v>
      </c>
      <c r="N427" s="171">
        <v>20.777319550000001</v>
      </c>
      <c r="O427" s="171">
        <v>20.6759348</v>
      </c>
      <c r="P427" s="171">
        <v>20.689826650000001</v>
      </c>
      <c r="Q427" s="171">
        <v>20.730002000000006</v>
      </c>
      <c r="R427" s="171">
        <v>20.672853400000001</v>
      </c>
      <c r="S427" s="171">
        <v>20.847187349999999</v>
      </c>
      <c r="T427" s="173">
        <v>20.680153000000001</v>
      </c>
    </row>
    <row r="428" spans="1:20" x14ac:dyDescent="0.2">
      <c r="A428" s="179" t="s">
        <v>1784</v>
      </c>
      <c r="B428" s="179" t="s">
        <v>1785</v>
      </c>
      <c r="C428" s="179" t="s">
        <v>1763</v>
      </c>
      <c r="D428" s="171">
        <v>14.353205500000001</v>
      </c>
      <c r="E428" s="171">
        <v>14.3532025</v>
      </c>
      <c r="F428" s="171">
        <v>14.353186750000001</v>
      </c>
      <c r="G428" s="171">
        <v>14.344803750000001</v>
      </c>
      <c r="H428" s="171">
        <v>14.339702350000001</v>
      </c>
      <c r="I428" s="171">
        <v>14.339722</v>
      </c>
      <c r="J428" s="171">
        <v>14.3397027</v>
      </c>
      <c r="K428" s="171">
        <v>14.3397027</v>
      </c>
      <c r="L428" s="171">
        <v>14.3397027</v>
      </c>
      <c r="M428" s="171">
        <v>14.242510200000002</v>
      </c>
      <c r="N428" s="171">
        <v>14.29901415</v>
      </c>
      <c r="O428" s="171">
        <v>14.352879300000001</v>
      </c>
      <c r="P428" s="171">
        <v>14.352879300000001</v>
      </c>
      <c r="Q428" s="171">
        <v>14.272034349999995</v>
      </c>
      <c r="R428" s="171">
        <v>14.272014699999996</v>
      </c>
      <c r="S428" s="171">
        <v>14.268408749999997</v>
      </c>
      <c r="T428" s="173">
        <v>14.259816699999998</v>
      </c>
    </row>
    <row r="429" spans="1:20" x14ac:dyDescent="0.2">
      <c r="A429" s="179" t="s">
        <v>3413</v>
      </c>
      <c r="B429" s="179" t="s">
        <v>3414</v>
      </c>
      <c r="C429" s="179" t="s">
        <v>420</v>
      </c>
      <c r="D429" s="171"/>
      <c r="E429" s="171">
        <v>117.74779431250002</v>
      </c>
      <c r="F429" s="171">
        <v>115.74753906250001</v>
      </c>
      <c r="G429" s="171">
        <v>113.3614539375</v>
      </c>
      <c r="H429" s="171">
        <v>113.59826662499998</v>
      </c>
      <c r="I429" s="171">
        <v>114.73328281249999</v>
      </c>
      <c r="J429" s="171">
        <v>114.10393418749999</v>
      </c>
      <c r="K429" s="171">
        <v>114.88848481249998</v>
      </c>
      <c r="L429" s="171">
        <v>114.28344443750001</v>
      </c>
      <c r="M429" s="171">
        <v>112.96909587499998</v>
      </c>
      <c r="N429" s="171">
        <v>112.03953581249999</v>
      </c>
      <c r="O429" s="171">
        <v>111.45929199999999</v>
      </c>
      <c r="P429" s="171">
        <v>111.19666543749999</v>
      </c>
      <c r="Q429" s="171">
        <v>118.26063874999998</v>
      </c>
      <c r="R429" s="171">
        <v>114.58861712500001</v>
      </c>
      <c r="S429" s="171">
        <v>111.9026850625</v>
      </c>
      <c r="T429" s="173">
        <v>118.02326493749999</v>
      </c>
    </row>
    <row r="430" spans="1:20" x14ac:dyDescent="0.2">
      <c r="A430" s="179" t="s">
        <v>3417</v>
      </c>
      <c r="B430" s="179" t="s">
        <v>3418</v>
      </c>
      <c r="C430" s="179" t="s">
        <v>420</v>
      </c>
      <c r="D430" s="171">
        <v>150.71066781818183</v>
      </c>
      <c r="E430" s="171">
        <v>114.50620968421053</v>
      </c>
      <c r="F430" s="171">
        <v>113.97041847368421</v>
      </c>
      <c r="G430" s="171">
        <v>112.18618810526316</v>
      </c>
      <c r="H430" s="171">
        <v>111.00517605263157</v>
      </c>
      <c r="I430" s="171">
        <v>108.875286</v>
      </c>
      <c r="J430" s="171">
        <v>109.71132184210525</v>
      </c>
      <c r="K430" s="171">
        <v>107.32155747368424</v>
      </c>
      <c r="L430" s="171">
        <v>109.61586063157895</v>
      </c>
      <c r="M430" s="171">
        <v>109.83101947368421</v>
      </c>
      <c r="N430" s="171">
        <v>113.53591694736842</v>
      </c>
      <c r="O430" s="171">
        <v>115.8876407368421</v>
      </c>
      <c r="P430" s="171">
        <v>115.97997339999999</v>
      </c>
      <c r="Q430" s="171">
        <v>122.64541394999999</v>
      </c>
      <c r="R430" s="171">
        <v>120.69367425</v>
      </c>
      <c r="S430" s="171">
        <v>117.73603374999998</v>
      </c>
      <c r="T430" s="173">
        <v>120.27400164999999</v>
      </c>
    </row>
    <row r="431" spans="1:20" x14ac:dyDescent="0.2">
      <c r="A431" s="179" t="s">
        <v>3415</v>
      </c>
      <c r="B431" s="179" t="s">
        <v>3416</v>
      </c>
      <c r="C431" s="179" t="s">
        <v>420</v>
      </c>
      <c r="D431" s="171"/>
      <c r="E431" s="171">
        <v>111.49212637499998</v>
      </c>
      <c r="F431" s="171">
        <v>111.349002</v>
      </c>
      <c r="G431" s="171">
        <v>108.97134906249998</v>
      </c>
      <c r="H431" s="171">
        <v>108.38814750000002</v>
      </c>
      <c r="I431" s="171">
        <v>107.70219137499998</v>
      </c>
      <c r="J431" s="171">
        <v>109.32881675000003</v>
      </c>
      <c r="K431" s="171">
        <v>108.31234862500003</v>
      </c>
      <c r="L431" s="171">
        <v>106.4410611875</v>
      </c>
      <c r="M431" s="171">
        <v>103.3684586875</v>
      </c>
      <c r="N431" s="171">
        <v>102.91529756249999</v>
      </c>
      <c r="O431" s="171">
        <v>104.58240593750001</v>
      </c>
      <c r="P431" s="171">
        <v>103.25399349999998</v>
      </c>
      <c r="Q431" s="171">
        <v>112.63309931250002</v>
      </c>
      <c r="R431" s="171">
        <v>112.582545375</v>
      </c>
      <c r="S431" s="171">
        <v>111.21050137500002</v>
      </c>
      <c r="T431" s="173">
        <v>117.71612825</v>
      </c>
    </row>
    <row r="432" spans="1:20" x14ac:dyDescent="0.2">
      <c r="A432" s="179" t="s">
        <v>2543</v>
      </c>
      <c r="B432" s="179" t="s">
        <v>1064</v>
      </c>
      <c r="C432" s="179" t="s">
        <v>420</v>
      </c>
      <c r="D432" s="171">
        <v>41.505308100000001</v>
      </c>
      <c r="E432" s="171">
        <v>32.182582199999992</v>
      </c>
      <c r="F432" s="171">
        <v>29.942331499999995</v>
      </c>
      <c r="G432" s="171">
        <v>26.304616999999997</v>
      </c>
      <c r="H432" s="171">
        <v>25.920613000000003</v>
      </c>
      <c r="I432" s="171">
        <v>26.728239549999994</v>
      </c>
      <c r="J432" s="171">
        <v>26.172144500000002</v>
      </c>
      <c r="K432" s="171">
        <v>27.5014164</v>
      </c>
      <c r="L432" s="171">
        <v>29.061501699999997</v>
      </c>
      <c r="M432" s="171">
        <v>24.539723650000006</v>
      </c>
      <c r="N432" s="171">
        <v>28.513237249999996</v>
      </c>
      <c r="O432" s="171">
        <v>26.278592300000003</v>
      </c>
      <c r="P432" s="171">
        <v>25.744478499999996</v>
      </c>
      <c r="Q432" s="171">
        <v>34.756984850000002</v>
      </c>
      <c r="R432" s="171">
        <v>23.150889099999993</v>
      </c>
      <c r="S432" s="171">
        <v>22.358617250000002</v>
      </c>
      <c r="T432" s="173">
        <v>22.8491283</v>
      </c>
    </row>
    <row r="433" spans="1:20" x14ac:dyDescent="0.2">
      <c r="A433" s="179" t="s">
        <v>1140</v>
      </c>
      <c r="B433" s="179" t="s">
        <v>948</v>
      </c>
      <c r="C433" s="179" t="s">
        <v>420</v>
      </c>
      <c r="D433" s="171">
        <v>29.327528899999997</v>
      </c>
      <c r="E433" s="171">
        <v>24.4756961</v>
      </c>
      <c r="F433" s="171">
        <v>23.944767799999994</v>
      </c>
      <c r="G433" s="171">
        <v>21.147322150000001</v>
      </c>
      <c r="H433" s="171">
        <v>21.122218850000003</v>
      </c>
      <c r="I433" s="171">
        <v>21.020891349999999</v>
      </c>
      <c r="J433" s="171">
        <v>21.0520192</v>
      </c>
      <c r="K433" s="171">
        <v>20.3518942</v>
      </c>
      <c r="L433" s="171">
        <v>21.686054549999998</v>
      </c>
      <c r="M433" s="171">
        <v>21.698634150000004</v>
      </c>
      <c r="N433" s="171">
        <v>23.249996299999999</v>
      </c>
      <c r="O433" s="171">
        <v>23.955462900000004</v>
      </c>
      <c r="P433" s="171">
        <v>23.413694199999995</v>
      </c>
      <c r="Q433" s="171">
        <v>25.896793299999995</v>
      </c>
      <c r="R433" s="171">
        <v>23.598910849999999</v>
      </c>
      <c r="S433" s="171">
        <v>23.020439949999997</v>
      </c>
      <c r="T433" s="173">
        <v>24.057563899999998</v>
      </c>
    </row>
    <row r="434" spans="1:20" x14ac:dyDescent="0.2">
      <c r="A434" s="179" t="s">
        <v>1915</v>
      </c>
      <c r="B434" s="179" t="s">
        <v>1916</v>
      </c>
      <c r="C434" s="179" t="s">
        <v>420</v>
      </c>
      <c r="D434" s="171">
        <v>70.544197949999997</v>
      </c>
      <c r="E434" s="171">
        <v>71.154146849999989</v>
      </c>
      <c r="F434" s="171">
        <v>73.263540550000002</v>
      </c>
      <c r="G434" s="171">
        <v>70.023672750000017</v>
      </c>
      <c r="H434" s="171">
        <v>69.01923124999999</v>
      </c>
      <c r="I434" s="171">
        <v>67.623472200000009</v>
      </c>
      <c r="J434" s="171">
        <v>67.843751900000001</v>
      </c>
      <c r="K434" s="171">
        <v>67.790688450000005</v>
      </c>
      <c r="L434" s="171">
        <v>69.279582999999988</v>
      </c>
      <c r="M434" s="171">
        <v>69.749574350000017</v>
      </c>
      <c r="N434" s="171">
        <v>73.332389149999997</v>
      </c>
      <c r="O434" s="171">
        <v>74.722399800000005</v>
      </c>
      <c r="P434" s="171">
        <v>73.499029550000003</v>
      </c>
      <c r="Q434" s="171">
        <v>75.500500200000005</v>
      </c>
      <c r="R434" s="171">
        <v>67.041769399999993</v>
      </c>
      <c r="S434" s="171">
        <v>63.930478900000011</v>
      </c>
      <c r="T434" s="173">
        <v>65.822036350000005</v>
      </c>
    </row>
    <row r="435" spans="1:20" x14ac:dyDescent="0.2">
      <c r="A435" s="179" t="s">
        <v>1141</v>
      </c>
      <c r="B435" s="179" t="s">
        <v>986</v>
      </c>
      <c r="C435" s="179" t="s">
        <v>420</v>
      </c>
      <c r="D435" s="171">
        <v>33.393448549999995</v>
      </c>
      <c r="E435" s="171">
        <v>22.865226500000002</v>
      </c>
      <c r="F435" s="171">
        <v>22.754432599999998</v>
      </c>
      <c r="G435" s="171">
        <v>22.074941899999999</v>
      </c>
      <c r="H435" s="171">
        <v>21.261802549999995</v>
      </c>
      <c r="I435" s="171">
        <v>19.800280299999997</v>
      </c>
      <c r="J435" s="171">
        <v>19.52651285</v>
      </c>
      <c r="K435" s="171">
        <v>19.398830549999996</v>
      </c>
      <c r="L435" s="171">
        <v>21.862398300000002</v>
      </c>
      <c r="M435" s="171">
        <v>21.136244600000005</v>
      </c>
      <c r="N435" s="171">
        <v>22.059883899999996</v>
      </c>
      <c r="O435" s="171">
        <v>23.463068850000003</v>
      </c>
      <c r="P435" s="171">
        <v>21.745643099999999</v>
      </c>
      <c r="Q435" s="171">
        <v>24.752671299999999</v>
      </c>
      <c r="R435" s="171">
        <v>21.756346900000004</v>
      </c>
      <c r="S435" s="171">
        <v>21.54094435</v>
      </c>
      <c r="T435" s="173">
        <v>23.506067099999996</v>
      </c>
    </row>
    <row r="436" spans="1:20" x14ac:dyDescent="0.2">
      <c r="A436" s="179" t="s">
        <v>629</v>
      </c>
      <c r="B436" s="179" t="s">
        <v>304</v>
      </c>
      <c r="C436" s="179" t="s">
        <v>420</v>
      </c>
      <c r="D436" s="171">
        <v>34.707848050000003</v>
      </c>
      <c r="E436" s="171">
        <v>25.398834400000005</v>
      </c>
      <c r="F436" s="171">
        <v>24.347355150000006</v>
      </c>
      <c r="G436" s="171">
        <v>24.465810400000002</v>
      </c>
      <c r="H436" s="171">
        <v>23.966698849999997</v>
      </c>
      <c r="I436" s="171">
        <v>23.28158865</v>
      </c>
      <c r="J436" s="171">
        <v>23.184929499999999</v>
      </c>
      <c r="K436" s="171">
        <v>23.355476550000002</v>
      </c>
      <c r="L436" s="171">
        <v>25.257695300000002</v>
      </c>
      <c r="M436" s="171">
        <v>24.3129092</v>
      </c>
      <c r="N436" s="171">
        <v>24.474772600000005</v>
      </c>
      <c r="O436" s="171">
        <v>25.798060200000002</v>
      </c>
      <c r="P436" s="171">
        <v>26.269099050000001</v>
      </c>
      <c r="Q436" s="171">
        <v>25.584668649999994</v>
      </c>
      <c r="R436" s="171">
        <v>25.2319958</v>
      </c>
      <c r="S436" s="171">
        <v>26.006854749999995</v>
      </c>
      <c r="T436" s="173">
        <v>25.541863599999999</v>
      </c>
    </row>
    <row r="437" spans="1:20" x14ac:dyDescent="0.2">
      <c r="A437" s="179" t="s">
        <v>2544</v>
      </c>
      <c r="B437" s="179" t="s">
        <v>1065</v>
      </c>
      <c r="C437" s="179" t="s">
        <v>420</v>
      </c>
      <c r="D437" s="171">
        <v>26.369650700000001</v>
      </c>
      <c r="E437" s="171">
        <v>18.161271449999997</v>
      </c>
      <c r="F437" s="171">
        <v>19.613147349999998</v>
      </c>
      <c r="G437" s="171">
        <v>17.268014749999999</v>
      </c>
      <c r="H437" s="171">
        <v>16.1008505</v>
      </c>
      <c r="I437" s="171">
        <v>16.616417349999999</v>
      </c>
      <c r="J437" s="171">
        <v>15.60766505</v>
      </c>
      <c r="K437" s="171">
        <v>16.513228099999999</v>
      </c>
      <c r="L437" s="171">
        <v>16.58341665</v>
      </c>
      <c r="M437" s="171">
        <v>15.795370000000002</v>
      </c>
      <c r="N437" s="171">
        <v>17.669424249999999</v>
      </c>
      <c r="O437" s="171">
        <v>19.103128599999998</v>
      </c>
      <c r="P437" s="171">
        <v>19.844140800000002</v>
      </c>
      <c r="Q437" s="171">
        <v>24.311422500000003</v>
      </c>
      <c r="R437" s="171">
        <v>17.663902750000002</v>
      </c>
      <c r="S437" s="171">
        <v>17.053854299999994</v>
      </c>
      <c r="T437" s="173">
        <v>17.188837549999995</v>
      </c>
    </row>
    <row r="438" spans="1:20" x14ac:dyDescent="0.2">
      <c r="A438" s="179" t="s">
        <v>2545</v>
      </c>
      <c r="B438" s="179" t="s">
        <v>1682</v>
      </c>
      <c r="C438" s="179" t="s">
        <v>420</v>
      </c>
      <c r="D438" s="171">
        <v>32.988844550000003</v>
      </c>
      <c r="E438" s="171">
        <v>24.321718650000001</v>
      </c>
      <c r="F438" s="171">
        <v>24.70795365</v>
      </c>
      <c r="G438" s="171">
        <v>21.435847850000002</v>
      </c>
      <c r="H438" s="171">
        <v>20.273620700000002</v>
      </c>
      <c r="I438" s="171">
        <v>20.232088749999996</v>
      </c>
      <c r="J438" s="171">
        <v>19.977833149999999</v>
      </c>
      <c r="K438" s="171">
        <v>22.507256350000002</v>
      </c>
      <c r="L438" s="171">
        <v>23.815487349999998</v>
      </c>
      <c r="M438" s="171">
        <v>21.191807550000004</v>
      </c>
      <c r="N438" s="171">
        <v>22.718523000000001</v>
      </c>
      <c r="O438" s="171">
        <v>22.226443849999999</v>
      </c>
      <c r="P438" s="171">
        <v>21.761986</v>
      </c>
      <c r="Q438" s="171">
        <v>32.687865250000009</v>
      </c>
      <c r="R438" s="171">
        <v>20.900557150000004</v>
      </c>
      <c r="S438" s="171">
        <v>20.420450600000002</v>
      </c>
      <c r="T438" s="173">
        <v>20.272795050000003</v>
      </c>
    </row>
    <row r="439" spans="1:20" x14ac:dyDescent="0.2">
      <c r="A439" s="179" t="s">
        <v>1142</v>
      </c>
      <c r="B439" s="179" t="s">
        <v>982</v>
      </c>
      <c r="C439" s="179" t="s">
        <v>420</v>
      </c>
      <c r="D439" s="171">
        <v>71.428995599999993</v>
      </c>
      <c r="E439" s="171">
        <v>72.299111299999993</v>
      </c>
      <c r="F439" s="171">
        <v>67.085153650000024</v>
      </c>
      <c r="G439" s="171">
        <v>59.988392450000006</v>
      </c>
      <c r="H439" s="171">
        <v>58.390602600000001</v>
      </c>
      <c r="I439" s="171">
        <v>59.323305099999992</v>
      </c>
      <c r="J439" s="171">
        <v>59.614940300000001</v>
      </c>
      <c r="K439" s="171">
        <v>59.470675849999999</v>
      </c>
      <c r="L439" s="171">
        <v>62.798697299999994</v>
      </c>
      <c r="M439" s="171">
        <v>65.673930000000013</v>
      </c>
      <c r="N439" s="171">
        <v>60.889708049999989</v>
      </c>
      <c r="O439" s="171">
        <v>62.616242149999991</v>
      </c>
      <c r="P439" s="171">
        <v>62.483025650000016</v>
      </c>
      <c r="Q439" s="171">
        <v>69.180859699999999</v>
      </c>
      <c r="R439" s="171">
        <v>73.711296199999992</v>
      </c>
      <c r="S439" s="171">
        <v>75.26044594999999</v>
      </c>
      <c r="T439" s="173">
        <v>85.688098050000008</v>
      </c>
    </row>
    <row r="440" spans="1:20" x14ac:dyDescent="0.2">
      <c r="A440" s="179" t="s">
        <v>2156</v>
      </c>
      <c r="B440" s="179" t="s">
        <v>2157</v>
      </c>
      <c r="C440" s="179" t="s">
        <v>420</v>
      </c>
      <c r="D440" s="171">
        <v>22.573580300000003</v>
      </c>
      <c r="E440" s="171">
        <v>20.532734400000002</v>
      </c>
      <c r="F440" s="171">
        <v>20.056526499999997</v>
      </c>
      <c r="G440" s="171">
        <v>19.909421249999998</v>
      </c>
      <c r="H440" s="171">
        <v>19.325973850000004</v>
      </c>
      <c r="I440" s="171">
        <v>19.208090000000002</v>
      </c>
      <c r="J440" s="171">
        <v>18.403401749999997</v>
      </c>
      <c r="K440" s="171">
        <v>18.642168550000001</v>
      </c>
      <c r="L440" s="171">
        <v>20.543129650000004</v>
      </c>
      <c r="M440" s="171">
        <v>20.731831499999998</v>
      </c>
      <c r="N440" s="171">
        <v>21.739683649999996</v>
      </c>
      <c r="O440" s="171">
        <v>23.435644599999996</v>
      </c>
      <c r="P440" s="171">
        <v>22.274383650000011</v>
      </c>
      <c r="Q440" s="171">
        <v>22.505905649999995</v>
      </c>
      <c r="R440" s="171">
        <v>22.388246199999998</v>
      </c>
      <c r="S440" s="171">
        <v>22.897187850000002</v>
      </c>
      <c r="T440" s="173">
        <v>26.003159199999999</v>
      </c>
    </row>
    <row r="441" spans="1:20" x14ac:dyDescent="0.2">
      <c r="A441" s="179" t="s">
        <v>1143</v>
      </c>
      <c r="B441" s="179" t="s">
        <v>940</v>
      </c>
      <c r="C441" s="179" t="s">
        <v>420</v>
      </c>
      <c r="D441" s="171">
        <v>40.630827699999998</v>
      </c>
      <c r="E441" s="171">
        <v>43.593256550000014</v>
      </c>
      <c r="F441" s="171">
        <v>37.093689050000009</v>
      </c>
      <c r="G441" s="171">
        <v>35.437158400000001</v>
      </c>
      <c r="H441" s="171">
        <v>35.872313900000002</v>
      </c>
      <c r="I441" s="171">
        <v>32.628792199999999</v>
      </c>
      <c r="J441" s="171">
        <v>34.016390449999996</v>
      </c>
      <c r="K441" s="171">
        <v>33.558140299999998</v>
      </c>
      <c r="L441" s="171">
        <v>32.708370899999991</v>
      </c>
      <c r="M441" s="171">
        <v>35.148867000000003</v>
      </c>
      <c r="N441" s="171">
        <v>36.585577399999998</v>
      </c>
      <c r="O441" s="171">
        <v>37.235720550000003</v>
      </c>
      <c r="P441" s="171">
        <v>35.054755549999996</v>
      </c>
      <c r="Q441" s="171">
        <v>38.085454999999996</v>
      </c>
      <c r="R441" s="171">
        <v>37.947428850000009</v>
      </c>
      <c r="S441" s="171">
        <v>36.663186799999991</v>
      </c>
      <c r="T441" s="173">
        <v>37.410927649999998</v>
      </c>
    </row>
    <row r="442" spans="1:20" x14ac:dyDescent="0.2">
      <c r="A442" s="179" t="s">
        <v>3213</v>
      </c>
      <c r="B442" s="179" t="s">
        <v>305</v>
      </c>
      <c r="C442" s="179" t="s">
        <v>420</v>
      </c>
      <c r="D442" s="171">
        <v>3.9390404999999999</v>
      </c>
      <c r="E442" s="171">
        <v>3.7789762999999992</v>
      </c>
      <c r="F442" s="171">
        <v>3.7024932499999998</v>
      </c>
      <c r="G442" s="171">
        <v>3.6968490000000003</v>
      </c>
      <c r="H442" s="171">
        <v>3.6596299999999999</v>
      </c>
      <c r="I442" s="171">
        <v>3.5814278000000002</v>
      </c>
      <c r="J442" s="171">
        <v>3.6229719000000009</v>
      </c>
      <c r="K442" s="171">
        <v>3.5583779499999997</v>
      </c>
      <c r="L442" s="171">
        <v>3.6802544500000005</v>
      </c>
      <c r="M442" s="171">
        <v>3.5496845000000006</v>
      </c>
      <c r="N442" s="171">
        <v>3.6435358500000001</v>
      </c>
      <c r="O442" s="171">
        <v>3.7511873999999992</v>
      </c>
      <c r="P442" s="171">
        <v>3.5155483000000003</v>
      </c>
      <c r="Q442" s="171">
        <v>3.6796000500000003</v>
      </c>
      <c r="R442" s="171">
        <v>3.60658485</v>
      </c>
      <c r="S442" s="171">
        <v>3.4774911000000004</v>
      </c>
      <c r="T442" s="173">
        <v>3.5285561999999997</v>
      </c>
    </row>
    <row r="443" spans="1:20" x14ac:dyDescent="0.2">
      <c r="A443" s="179" t="s">
        <v>3214</v>
      </c>
      <c r="B443" s="179" t="s">
        <v>735</v>
      </c>
      <c r="C443" s="179" t="s">
        <v>420</v>
      </c>
      <c r="D443" s="171">
        <v>9.4111446000000001</v>
      </c>
      <c r="E443" s="171">
        <v>7.2817795499999987</v>
      </c>
      <c r="F443" s="171">
        <v>6.5020944499999995</v>
      </c>
      <c r="G443" s="171">
        <v>6.13003125</v>
      </c>
      <c r="H443" s="171">
        <v>5.9501876999999999</v>
      </c>
      <c r="I443" s="171">
        <v>6.0309827999999994</v>
      </c>
      <c r="J443" s="171">
        <v>6.0344181000000008</v>
      </c>
      <c r="K443" s="171">
        <v>6.702964849999999</v>
      </c>
      <c r="L443" s="171">
        <v>7.0884856000000012</v>
      </c>
      <c r="M443" s="171">
        <v>6.5295419000000008</v>
      </c>
      <c r="N443" s="171">
        <v>6.8636473999999996</v>
      </c>
      <c r="O443" s="171">
        <v>7.2919095999999994</v>
      </c>
      <c r="P443" s="171">
        <v>6.9174174499999994</v>
      </c>
      <c r="Q443" s="171">
        <v>7.6624973000000001</v>
      </c>
      <c r="R443" s="171">
        <v>7.7453821000000005</v>
      </c>
      <c r="S443" s="171">
        <v>7.7364179000000011</v>
      </c>
      <c r="T443" s="173">
        <v>8.0534980999999988</v>
      </c>
    </row>
    <row r="444" spans="1:20" x14ac:dyDescent="0.2">
      <c r="A444" s="179" t="s">
        <v>3215</v>
      </c>
      <c r="B444" s="179" t="s">
        <v>967</v>
      </c>
      <c r="C444" s="179" t="s">
        <v>420</v>
      </c>
      <c r="D444" s="171">
        <v>4.6532557500000005</v>
      </c>
      <c r="E444" s="171">
        <v>4.3285396500000006</v>
      </c>
      <c r="F444" s="171">
        <v>4.4135937999999992</v>
      </c>
      <c r="G444" s="171">
        <v>4.2591826999999993</v>
      </c>
      <c r="H444" s="171">
        <v>4.3192047999999996</v>
      </c>
      <c r="I444" s="171">
        <v>4.4299047500000004</v>
      </c>
      <c r="J444" s="171">
        <v>4.423664350000001</v>
      </c>
      <c r="K444" s="171">
        <v>4.4737193000000008</v>
      </c>
      <c r="L444" s="171">
        <v>4.5309822499999992</v>
      </c>
      <c r="M444" s="171">
        <v>4.6976620999999996</v>
      </c>
      <c r="N444" s="171">
        <v>4.6421642500000004</v>
      </c>
      <c r="O444" s="171">
        <v>4.8278091500000002</v>
      </c>
      <c r="P444" s="171">
        <v>4.7024705000000004</v>
      </c>
      <c r="Q444" s="171">
        <v>4.80079805</v>
      </c>
      <c r="R444" s="171">
        <v>4.9148923499999997</v>
      </c>
      <c r="S444" s="171">
        <v>5.2899593999999999</v>
      </c>
      <c r="T444" s="173">
        <v>6.8176053499999991</v>
      </c>
    </row>
    <row r="445" spans="1:20" x14ac:dyDescent="0.2">
      <c r="A445" s="179" t="s">
        <v>2090</v>
      </c>
      <c r="B445" s="179" t="s">
        <v>311</v>
      </c>
      <c r="C445" s="179" t="s">
        <v>420</v>
      </c>
      <c r="D445" s="171">
        <v>5.0737642000000003</v>
      </c>
      <c r="E445" s="171">
        <v>3.8447223999999998</v>
      </c>
      <c r="F445" s="171">
        <v>3.7937430000000001</v>
      </c>
      <c r="G445" s="171">
        <v>3.7164890499999998</v>
      </c>
      <c r="H445" s="171">
        <v>3.6849187500000005</v>
      </c>
      <c r="I445" s="171">
        <v>3.5552444999999997</v>
      </c>
      <c r="J445" s="171">
        <v>3.5337193999999998</v>
      </c>
      <c r="K445" s="171">
        <v>3.5554356500000011</v>
      </c>
      <c r="L445" s="171">
        <v>3.6660597499999996</v>
      </c>
      <c r="M445" s="171">
        <v>3.6072731500000002</v>
      </c>
      <c r="N445" s="171">
        <v>3.7194924</v>
      </c>
      <c r="O445" s="171">
        <v>3.6331383499999994</v>
      </c>
      <c r="P445" s="171">
        <v>3.5040017500000005</v>
      </c>
      <c r="Q445" s="171">
        <v>3.7906555499999994</v>
      </c>
      <c r="R445" s="171">
        <v>3.6910755000000002</v>
      </c>
      <c r="S445" s="171">
        <v>3.7222552000000002</v>
      </c>
      <c r="T445" s="173">
        <v>3.7548843999999995</v>
      </c>
    </row>
    <row r="446" spans="1:20" x14ac:dyDescent="0.2">
      <c r="A446" s="179" t="s">
        <v>2546</v>
      </c>
      <c r="B446" s="179" t="s">
        <v>113</v>
      </c>
      <c r="C446" s="179" t="s">
        <v>420</v>
      </c>
      <c r="D446" s="171">
        <v>7.8815299000000012</v>
      </c>
      <c r="E446" s="171">
        <v>5.1518750999999998</v>
      </c>
      <c r="F446" s="171">
        <v>4.6955079999999993</v>
      </c>
      <c r="G446" s="171">
        <v>4.8568445500000008</v>
      </c>
      <c r="H446" s="171">
        <v>4.8673717000000005</v>
      </c>
      <c r="I446" s="171">
        <v>4.4881289499999992</v>
      </c>
      <c r="J446" s="171">
        <v>4.5576607000000005</v>
      </c>
      <c r="K446" s="171">
        <v>4.5993583999999998</v>
      </c>
      <c r="L446" s="171">
        <v>4.6426071000000011</v>
      </c>
      <c r="M446" s="171">
        <v>4.5262689500000004</v>
      </c>
      <c r="N446" s="171">
        <v>4.668990299999999</v>
      </c>
      <c r="O446" s="171">
        <v>4.7010129499999991</v>
      </c>
      <c r="P446" s="171">
        <v>4.4900653000000013</v>
      </c>
      <c r="Q446" s="171">
        <v>4.95145385</v>
      </c>
      <c r="R446" s="171">
        <v>4.6491300500000001</v>
      </c>
      <c r="S446" s="171">
        <v>4.5407199999999994</v>
      </c>
      <c r="T446" s="173">
        <v>4.8131895000000009</v>
      </c>
    </row>
    <row r="447" spans="1:20" x14ac:dyDescent="0.2">
      <c r="A447" s="179" t="s">
        <v>1988</v>
      </c>
      <c r="B447" s="179" t="s">
        <v>310</v>
      </c>
      <c r="C447" s="179" t="s">
        <v>420</v>
      </c>
      <c r="D447" s="171">
        <v>6.0748959500000002</v>
      </c>
      <c r="E447" s="171">
        <v>4.6393032499999993</v>
      </c>
      <c r="F447" s="171">
        <v>4.397532</v>
      </c>
      <c r="G447" s="171">
        <v>4.195707099999999</v>
      </c>
      <c r="H447" s="171">
        <v>4.0589268999999994</v>
      </c>
      <c r="I447" s="171">
        <v>4.1397767500000002</v>
      </c>
      <c r="J447" s="171">
        <v>4.0752527499999998</v>
      </c>
      <c r="K447" s="171">
        <v>4.1954781500000005</v>
      </c>
      <c r="L447" s="171">
        <v>4.3285867000000007</v>
      </c>
      <c r="M447" s="171">
        <v>4.2300258500000005</v>
      </c>
      <c r="N447" s="171">
        <v>4.3776885500000002</v>
      </c>
      <c r="O447" s="171">
        <v>4.3128791499999988</v>
      </c>
      <c r="P447" s="171">
        <v>4.1073787499999996</v>
      </c>
      <c r="Q447" s="171">
        <v>4.3583394499999999</v>
      </c>
      <c r="R447" s="171">
        <v>4.1933662999999992</v>
      </c>
      <c r="S447" s="171">
        <v>4.1380821000000001</v>
      </c>
      <c r="T447" s="173">
        <v>4.21270495</v>
      </c>
    </row>
    <row r="448" spans="1:20" x14ac:dyDescent="0.2">
      <c r="A448" s="179" t="s">
        <v>1995</v>
      </c>
      <c r="B448" s="179" t="s">
        <v>116</v>
      </c>
      <c r="C448" s="179" t="s">
        <v>420</v>
      </c>
      <c r="D448" s="171">
        <v>10.763499449999999</v>
      </c>
      <c r="E448" s="171">
        <v>8.8273721999999992</v>
      </c>
      <c r="F448" s="171">
        <v>7.9476042000000007</v>
      </c>
      <c r="G448" s="171">
        <v>7.3801947999999999</v>
      </c>
      <c r="H448" s="171">
        <v>7.3853614500000004</v>
      </c>
      <c r="I448" s="171">
        <v>7.3833033500000003</v>
      </c>
      <c r="J448" s="171">
        <v>7.3278358499999996</v>
      </c>
      <c r="K448" s="171">
        <v>7.477264550000001</v>
      </c>
      <c r="L448" s="171">
        <v>7.3697001000000002</v>
      </c>
      <c r="M448" s="171">
        <v>7.3454010999999992</v>
      </c>
      <c r="N448" s="171">
        <v>7.4587126999999995</v>
      </c>
      <c r="O448" s="171">
        <v>8.0727328500000013</v>
      </c>
      <c r="P448" s="171">
        <v>7.2063736000000009</v>
      </c>
      <c r="Q448" s="171">
        <v>7.82797125</v>
      </c>
      <c r="R448" s="171">
        <v>7.5564965499999985</v>
      </c>
      <c r="S448" s="171">
        <v>7.6583071500000006</v>
      </c>
      <c r="T448" s="173">
        <v>7.4212462499999985</v>
      </c>
    </row>
    <row r="449" spans="1:20" x14ac:dyDescent="0.2">
      <c r="A449" s="179" t="s">
        <v>2547</v>
      </c>
      <c r="B449" s="179" t="s">
        <v>1081</v>
      </c>
      <c r="C449" s="179" t="s">
        <v>420</v>
      </c>
      <c r="D449" s="171">
        <v>13.629355850000001</v>
      </c>
      <c r="E449" s="171">
        <v>9.4405252999999991</v>
      </c>
      <c r="F449" s="171">
        <v>8.8150120500000018</v>
      </c>
      <c r="G449" s="171">
        <v>8.163317450000001</v>
      </c>
      <c r="H449" s="171">
        <v>8.2667636000000009</v>
      </c>
      <c r="I449" s="171">
        <v>7.9310471999999992</v>
      </c>
      <c r="J449" s="171">
        <v>8.2184482999999986</v>
      </c>
      <c r="K449" s="171">
        <v>7.7480058999999999</v>
      </c>
      <c r="L449" s="171">
        <v>7.9894458500000001</v>
      </c>
      <c r="M449" s="171">
        <v>7.7965542499999998</v>
      </c>
      <c r="N449" s="171">
        <v>8.2209687999999996</v>
      </c>
      <c r="O449" s="171">
        <v>9.3468501999999987</v>
      </c>
      <c r="P449" s="171">
        <v>8.394539700000001</v>
      </c>
      <c r="Q449" s="171">
        <v>9.1393095499999983</v>
      </c>
      <c r="R449" s="171">
        <v>8.5344186999999998</v>
      </c>
      <c r="S449" s="171">
        <v>8.3121550499999977</v>
      </c>
      <c r="T449" s="173">
        <v>8.6442794999999997</v>
      </c>
    </row>
    <row r="450" spans="1:20" x14ac:dyDescent="0.2">
      <c r="A450" s="179" t="s">
        <v>1991</v>
      </c>
      <c r="B450" s="179" t="s">
        <v>1453</v>
      </c>
      <c r="C450" s="179" t="s">
        <v>420</v>
      </c>
      <c r="D450" s="171">
        <v>29.853487449999999</v>
      </c>
      <c r="E450" s="171">
        <v>17.392453600000003</v>
      </c>
      <c r="F450" s="171">
        <v>16.539812599999998</v>
      </c>
      <c r="G450" s="171">
        <v>17.148215199999999</v>
      </c>
      <c r="H450" s="171">
        <v>16.697565300000001</v>
      </c>
      <c r="I450" s="171">
        <v>17.009562750000001</v>
      </c>
      <c r="J450" s="171">
        <v>17.165981850000001</v>
      </c>
      <c r="K450" s="171">
        <v>16.95057285</v>
      </c>
      <c r="L450" s="171">
        <v>18.014033950000002</v>
      </c>
      <c r="M450" s="171">
        <v>18.136926300000006</v>
      </c>
      <c r="N450" s="171">
        <v>18.14629395</v>
      </c>
      <c r="O450" s="171">
        <v>18.69836415</v>
      </c>
      <c r="P450" s="171">
        <v>19.019241399999999</v>
      </c>
      <c r="Q450" s="171">
        <v>18.378694549999999</v>
      </c>
      <c r="R450" s="171">
        <v>17.687951149999996</v>
      </c>
      <c r="S450" s="171">
        <v>18.048168500000006</v>
      </c>
      <c r="T450" s="173">
        <v>18.152611949999997</v>
      </c>
    </row>
    <row r="451" spans="1:20" x14ac:dyDescent="0.2">
      <c r="A451" s="179" t="s">
        <v>2548</v>
      </c>
      <c r="B451" s="179" t="s">
        <v>1452</v>
      </c>
      <c r="C451" s="179" t="s">
        <v>420</v>
      </c>
      <c r="D451" s="171">
        <v>65.206524631578944</v>
      </c>
      <c r="E451" s="171">
        <v>43.4098872</v>
      </c>
      <c r="F451" s="171">
        <v>38.348545700000003</v>
      </c>
      <c r="G451" s="171">
        <v>39.201797399999997</v>
      </c>
      <c r="H451" s="171">
        <v>34.43244215</v>
      </c>
      <c r="I451" s="171">
        <v>33.246024699999992</v>
      </c>
      <c r="J451" s="171">
        <v>33.187883249999999</v>
      </c>
      <c r="K451" s="171">
        <v>31.007319249999995</v>
      </c>
      <c r="L451" s="171">
        <v>31.417009799999995</v>
      </c>
      <c r="M451" s="171">
        <v>31.9574547</v>
      </c>
      <c r="N451" s="171">
        <v>36.204185550000012</v>
      </c>
      <c r="O451" s="171">
        <v>38.463096199999995</v>
      </c>
      <c r="P451" s="171">
        <v>37.131581650000001</v>
      </c>
      <c r="Q451" s="171">
        <v>41.335368800000005</v>
      </c>
      <c r="R451" s="171">
        <v>40.172481050000002</v>
      </c>
      <c r="S451" s="171">
        <v>35.367208250000004</v>
      </c>
      <c r="T451" s="173">
        <v>34.868014650000006</v>
      </c>
    </row>
    <row r="452" spans="1:20" x14ac:dyDescent="0.2">
      <c r="A452" s="179" t="s">
        <v>2549</v>
      </c>
      <c r="B452" s="179" t="s">
        <v>699</v>
      </c>
      <c r="C452" s="179" t="s">
        <v>420</v>
      </c>
      <c r="D452" s="171">
        <v>13.739325099999997</v>
      </c>
      <c r="E452" s="171">
        <v>11.022396200000001</v>
      </c>
      <c r="F452" s="171">
        <v>10.087010799999998</v>
      </c>
      <c r="G452" s="171">
        <v>9.7386717499999982</v>
      </c>
      <c r="H452" s="171">
        <v>8.5226198999999987</v>
      </c>
      <c r="I452" s="171">
        <v>8.7486473</v>
      </c>
      <c r="J452" s="171">
        <v>7.9723530500000006</v>
      </c>
      <c r="K452" s="171">
        <v>7.7986722999999998</v>
      </c>
      <c r="L452" s="171">
        <v>8.8565038999999999</v>
      </c>
      <c r="M452" s="171">
        <v>9.1564736999999994</v>
      </c>
      <c r="N452" s="171">
        <v>8.2270524500000022</v>
      </c>
      <c r="O452" s="171">
        <v>9.0210429000000012</v>
      </c>
      <c r="P452" s="171">
        <v>8.3150818999999991</v>
      </c>
      <c r="Q452" s="171">
        <v>11.067719550000001</v>
      </c>
      <c r="R452" s="171">
        <v>9.7491319500000007</v>
      </c>
      <c r="S452" s="171">
        <v>9.0123054000000007</v>
      </c>
      <c r="T452" s="173">
        <v>9.1322056499999995</v>
      </c>
    </row>
    <row r="453" spans="1:20" x14ac:dyDescent="0.2">
      <c r="A453" s="179" t="s">
        <v>1648</v>
      </c>
      <c r="B453" s="179" t="s">
        <v>1649</v>
      </c>
      <c r="C453" s="179" t="s">
        <v>420</v>
      </c>
      <c r="D453" s="171">
        <v>44.330164850000003</v>
      </c>
      <c r="E453" s="171">
        <v>36.585067499999994</v>
      </c>
      <c r="F453" s="171">
        <v>31.490030049999994</v>
      </c>
      <c r="G453" s="171">
        <v>31.148509200000007</v>
      </c>
      <c r="H453" s="171">
        <v>24.649144599999996</v>
      </c>
      <c r="I453" s="171">
        <v>26.802797700000003</v>
      </c>
      <c r="J453" s="171">
        <v>25.597346400000003</v>
      </c>
      <c r="K453" s="171">
        <v>25.598961949999996</v>
      </c>
      <c r="L453" s="171">
        <v>28.532505250000003</v>
      </c>
      <c r="M453" s="171">
        <v>29.189466999999997</v>
      </c>
      <c r="N453" s="171">
        <v>27.360411149999997</v>
      </c>
      <c r="O453" s="171">
        <v>28.536396250000003</v>
      </c>
      <c r="P453" s="171">
        <v>26.640936849999996</v>
      </c>
      <c r="Q453" s="171">
        <v>34.672970250000006</v>
      </c>
      <c r="R453" s="171">
        <v>31.124503049999994</v>
      </c>
      <c r="S453" s="171">
        <v>25.934975250000001</v>
      </c>
      <c r="T453" s="173">
        <v>27.91552995</v>
      </c>
    </row>
    <row r="454" spans="1:20" x14ac:dyDescent="0.2">
      <c r="A454" s="179" t="s">
        <v>2550</v>
      </c>
      <c r="B454" s="179" t="s">
        <v>124</v>
      </c>
      <c r="C454" s="179" t="s">
        <v>420</v>
      </c>
      <c r="D454" s="171">
        <v>11.92755625</v>
      </c>
      <c r="E454" s="171">
        <v>9.8589347000000007</v>
      </c>
      <c r="F454" s="171">
        <v>9.15949685</v>
      </c>
      <c r="G454" s="171">
        <v>8.6443009499999999</v>
      </c>
      <c r="H454" s="171">
        <v>8.4408857500000014</v>
      </c>
      <c r="I454" s="171">
        <v>8.2711213999999984</v>
      </c>
      <c r="J454" s="171">
        <v>8.4511294999999986</v>
      </c>
      <c r="K454" s="171">
        <v>8.4787137000000001</v>
      </c>
      <c r="L454" s="171">
        <v>8.5422467499999986</v>
      </c>
      <c r="M454" s="171">
        <v>8.3802517000000023</v>
      </c>
      <c r="N454" s="171">
        <v>9.8181132499999997</v>
      </c>
      <c r="O454" s="171">
        <v>10.069567799999998</v>
      </c>
      <c r="P454" s="171">
        <v>9.0906480500000004</v>
      </c>
      <c r="Q454" s="171">
        <v>9.2873563499999996</v>
      </c>
      <c r="R454" s="171">
        <v>9.1342231000000034</v>
      </c>
      <c r="S454" s="171">
        <v>8.9847556999999973</v>
      </c>
      <c r="T454" s="173">
        <v>9.9029976000000008</v>
      </c>
    </row>
    <row r="455" spans="1:20" x14ac:dyDescent="0.2">
      <c r="A455" s="179" t="s">
        <v>1992</v>
      </c>
      <c r="B455" s="179" t="s">
        <v>715</v>
      </c>
      <c r="C455" s="179" t="s">
        <v>420</v>
      </c>
      <c r="D455" s="171">
        <v>9.8147415500000008</v>
      </c>
      <c r="E455" s="171">
        <v>7.5645318499999998</v>
      </c>
      <c r="F455" s="171">
        <v>7.2894802999999992</v>
      </c>
      <c r="G455" s="171">
        <v>7.0782940499999993</v>
      </c>
      <c r="H455" s="171">
        <v>6.9983007500000003</v>
      </c>
      <c r="I455" s="171">
        <v>6.8620639499999996</v>
      </c>
      <c r="J455" s="171">
        <v>6.9040426999999998</v>
      </c>
      <c r="K455" s="171">
        <v>7.0261455000000002</v>
      </c>
      <c r="L455" s="171">
        <v>7.188179550000001</v>
      </c>
      <c r="M455" s="171">
        <v>6.9077563499999997</v>
      </c>
      <c r="N455" s="171">
        <v>7.8196068999999992</v>
      </c>
      <c r="O455" s="171">
        <v>8.0922416500000001</v>
      </c>
      <c r="P455" s="171">
        <v>7.5393265500000002</v>
      </c>
      <c r="Q455" s="171">
        <v>7.3705716500000005</v>
      </c>
      <c r="R455" s="171">
        <v>7.2247180999999996</v>
      </c>
      <c r="S455" s="171">
        <v>7.7019391000000015</v>
      </c>
      <c r="T455" s="173">
        <v>7.9653358499999998</v>
      </c>
    </row>
    <row r="456" spans="1:20" x14ac:dyDescent="0.2">
      <c r="A456" s="179" t="s">
        <v>2551</v>
      </c>
      <c r="B456" s="179" t="s">
        <v>739</v>
      </c>
      <c r="C456" s="179" t="s">
        <v>420</v>
      </c>
      <c r="D456" s="171">
        <v>8.7486937000000005</v>
      </c>
      <c r="E456" s="171">
        <v>6.4871341000000005</v>
      </c>
      <c r="F456" s="171">
        <v>6.0908228499999995</v>
      </c>
      <c r="G456" s="171">
        <v>6.0227134499999995</v>
      </c>
      <c r="H456" s="171">
        <v>6.0157814500000004</v>
      </c>
      <c r="I456" s="171">
        <v>5.8990878000000002</v>
      </c>
      <c r="J456" s="171">
        <v>6.0588016499999995</v>
      </c>
      <c r="K456" s="171">
        <v>6.1228454999999995</v>
      </c>
      <c r="L456" s="171">
        <v>6.1721735999999989</v>
      </c>
      <c r="M456" s="171">
        <v>6.0422185000000015</v>
      </c>
      <c r="N456" s="171">
        <v>6.8653309499999988</v>
      </c>
      <c r="O456" s="171">
        <v>7.1486065499999993</v>
      </c>
      <c r="P456" s="171">
        <v>6.6021572499999994</v>
      </c>
      <c r="Q456" s="171">
        <v>6.5772353499999996</v>
      </c>
      <c r="R456" s="171">
        <v>6.0727111999999996</v>
      </c>
      <c r="S456" s="171">
        <v>6.2339776499999999</v>
      </c>
      <c r="T456" s="173">
        <v>6.9135841999999998</v>
      </c>
    </row>
    <row r="457" spans="1:20" x14ac:dyDescent="0.2">
      <c r="A457" s="179" t="s">
        <v>1144</v>
      </c>
      <c r="B457" s="179" t="s">
        <v>972</v>
      </c>
      <c r="C457" s="179" t="s">
        <v>420</v>
      </c>
      <c r="D457" s="171">
        <v>8.8110840999999986</v>
      </c>
      <c r="E457" s="171">
        <v>8.1809813499999997</v>
      </c>
      <c r="F457" s="171">
        <v>8.0726114000000013</v>
      </c>
      <c r="G457" s="171">
        <v>7.5511429999999988</v>
      </c>
      <c r="H457" s="171">
        <v>7.6429874500000015</v>
      </c>
      <c r="I457" s="171">
        <v>7.3621479500000007</v>
      </c>
      <c r="J457" s="171">
        <v>7.2142966999999985</v>
      </c>
      <c r="K457" s="171">
        <v>7.3461421500000004</v>
      </c>
      <c r="L457" s="171">
        <v>7.1356023499999992</v>
      </c>
      <c r="M457" s="171">
        <v>7.0099361</v>
      </c>
      <c r="N457" s="171">
        <v>7.563739899999999</v>
      </c>
      <c r="O457" s="171">
        <v>8.3674272500000022</v>
      </c>
      <c r="P457" s="171">
        <v>7.8135344500000015</v>
      </c>
      <c r="Q457" s="171">
        <v>9.0455332500000019</v>
      </c>
      <c r="R457" s="171">
        <v>8.1332686500000015</v>
      </c>
      <c r="S457" s="171">
        <v>7.6017436500000013</v>
      </c>
      <c r="T457" s="173">
        <v>7.8376800500000003</v>
      </c>
    </row>
    <row r="458" spans="1:20" x14ac:dyDescent="0.2">
      <c r="A458" s="179" t="s">
        <v>2552</v>
      </c>
      <c r="B458" s="179" t="s">
        <v>119</v>
      </c>
      <c r="C458" s="179" t="s">
        <v>420</v>
      </c>
      <c r="D458" s="171">
        <v>13.90615105</v>
      </c>
      <c r="E458" s="171">
        <v>14.043850000000001</v>
      </c>
      <c r="F458" s="171">
        <v>14.157882849999998</v>
      </c>
      <c r="G458" s="171">
        <v>12.619859650000002</v>
      </c>
      <c r="H458" s="171">
        <v>12.300076899999999</v>
      </c>
      <c r="I458" s="171">
        <v>11.09519315</v>
      </c>
      <c r="J458" s="171">
        <v>11.141247199999999</v>
      </c>
      <c r="K458" s="171">
        <v>11.481614850000001</v>
      </c>
      <c r="L458" s="171">
        <v>11.802855749999999</v>
      </c>
      <c r="M458" s="171">
        <v>11.8918249</v>
      </c>
      <c r="N458" s="171">
        <v>12.902990850000004</v>
      </c>
      <c r="O458" s="171">
        <v>12.347639849999998</v>
      </c>
      <c r="P458" s="171">
        <v>11.580590949999998</v>
      </c>
      <c r="Q458" s="171">
        <v>13.142508899999999</v>
      </c>
      <c r="R458" s="171">
        <v>13.056524599999999</v>
      </c>
      <c r="S458" s="171">
        <v>12.748482500000003</v>
      </c>
      <c r="T458" s="173">
        <v>13.709768749999999</v>
      </c>
    </row>
    <row r="459" spans="1:20" x14ac:dyDescent="0.2">
      <c r="A459" s="179" t="s">
        <v>2553</v>
      </c>
      <c r="B459" s="179" t="s">
        <v>714</v>
      </c>
      <c r="C459" s="179" t="s">
        <v>420</v>
      </c>
      <c r="D459" s="171">
        <v>5.2023786500000009</v>
      </c>
      <c r="E459" s="171">
        <v>4.6857411500000001</v>
      </c>
      <c r="F459" s="171">
        <v>4.6244320000000005</v>
      </c>
      <c r="G459" s="171">
        <v>4.2615268500000001</v>
      </c>
      <c r="H459" s="171">
        <v>4.3329255</v>
      </c>
      <c r="I459" s="171">
        <v>3.8378668000000005</v>
      </c>
      <c r="J459" s="171">
        <v>4.3761350999999999</v>
      </c>
      <c r="K459" s="171">
        <v>4.3085479000000007</v>
      </c>
      <c r="L459" s="171">
        <v>4.6659406000000008</v>
      </c>
      <c r="M459" s="171">
        <v>4.2728997499999988</v>
      </c>
      <c r="N459" s="171">
        <v>5.3269385499999995</v>
      </c>
      <c r="O459" s="171">
        <v>5.1278441999999993</v>
      </c>
      <c r="P459" s="171">
        <v>4.7715187999999991</v>
      </c>
      <c r="Q459" s="171">
        <v>6.3337631500000002</v>
      </c>
      <c r="R459" s="171">
        <v>5.4813240499999996</v>
      </c>
      <c r="S459" s="171">
        <v>5.3690109000000001</v>
      </c>
      <c r="T459" s="173">
        <v>5.5717828000000003</v>
      </c>
    </row>
    <row r="460" spans="1:20" x14ac:dyDescent="0.2">
      <c r="A460" s="179" t="s">
        <v>2111</v>
      </c>
      <c r="B460" s="179" t="s">
        <v>2112</v>
      </c>
      <c r="C460" s="179" t="s">
        <v>420</v>
      </c>
      <c r="D460" s="171">
        <v>18.42785065</v>
      </c>
      <c r="E460" s="171">
        <v>11.123409350000001</v>
      </c>
      <c r="F460" s="171">
        <v>11.087980400000001</v>
      </c>
      <c r="G460" s="171">
        <v>10.771976499999999</v>
      </c>
      <c r="H460" s="171">
        <v>9.8395676999999999</v>
      </c>
      <c r="I460" s="171">
        <v>9.7774171499999998</v>
      </c>
      <c r="J460" s="171">
        <v>9.7485773500000015</v>
      </c>
      <c r="K460" s="171">
        <v>10.588780099999997</v>
      </c>
      <c r="L460" s="171">
        <v>10.483790600000001</v>
      </c>
      <c r="M460" s="171">
        <v>10.374308500000001</v>
      </c>
      <c r="N460" s="171">
        <v>11.889719499999998</v>
      </c>
      <c r="O460" s="171">
        <v>12.053370300000001</v>
      </c>
      <c r="P460" s="171">
        <v>11.434188150000001</v>
      </c>
      <c r="Q460" s="171">
        <v>13.943217899999999</v>
      </c>
      <c r="R460" s="171">
        <v>11.927150000000001</v>
      </c>
      <c r="S460" s="171">
        <v>11.038381899999999</v>
      </c>
      <c r="T460" s="173">
        <v>11.998431400000001</v>
      </c>
    </row>
    <row r="461" spans="1:20" x14ac:dyDescent="0.2">
      <c r="A461" s="179" t="s">
        <v>2554</v>
      </c>
      <c r="B461" s="179" t="s">
        <v>422</v>
      </c>
      <c r="C461" s="179" t="s">
        <v>420</v>
      </c>
      <c r="D461" s="171">
        <v>5.4373619500000006</v>
      </c>
      <c r="E461" s="171">
        <v>4.4609885500000015</v>
      </c>
      <c r="F461" s="171">
        <v>4.1957784500000006</v>
      </c>
      <c r="G461" s="171">
        <v>4.0069543499999991</v>
      </c>
      <c r="H461" s="171">
        <v>3.8730652000000001</v>
      </c>
      <c r="I461" s="171">
        <v>3.9468868500000007</v>
      </c>
      <c r="J461" s="171">
        <v>3.8580897499999991</v>
      </c>
      <c r="K461" s="171">
        <v>3.8900965500000004</v>
      </c>
      <c r="L461" s="171">
        <v>3.9589932999999995</v>
      </c>
      <c r="M461" s="171">
        <v>3.9241678000000002</v>
      </c>
      <c r="N461" s="171">
        <v>4.3659137000000001</v>
      </c>
      <c r="O461" s="171">
        <v>4.3579199999999991</v>
      </c>
      <c r="P461" s="171">
        <v>4.1908347499999996</v>
      </c>
      <c r="Q461" s="171">
        <v>5.1566956499999987</v>
      </c>
      <c r="R461" s="171">
        <v>4.5283038999999992</v>
      </c>
      <c r="S461" s="171">
        <v>4.2499479999999998</v>
      </c>
      <c r="T461" s="173">
        <v>4.3874793499999996</v>
      </c>
    </row>
    <row r="462" spans="1:20" x14ac:dyDescent="0.2">
      <c r="A462" s="179" t="s">
        <v>1989</v>
      </c>
      <c r="B462" s="179" t="s">
        <v>727</v>
      </c>
      <c r="C462" s="179" t="s">
        <v>420</v>
      </c>
      <c r="D462" s="171">
        <v>5.5381443500000005</v>
      </c>
      <c r="E462" s="171">
        <v>4.7876738499999991</v>
      </c>
      <c r="F462" s="171">
        <v>4.638358049999999</v>
      </c>
      <c r="G462" s="171">
        <v>4.3917679499999993</v>
      </c>
      <c r="H462" s="171">
        <v>3.9806082499999995</v>
      </c>
      <c r="I462" s="171">
        <v>3.8875751000000003</v>
      </c>
      <c r="J462" s="171">
        <v>3.7963039000000003</v>
      </c>
      <c r="K462" s="171">
        <v>3.8630808000000001</v>
      </c>
      <c r="L462" s="171">
        <v>3.9444548000000004</v>
      </c>
      <c r="M462" s="171">
        <v>3.9307889500000002</v>
      </c>
      <c r="N462" s="171">
        <v>4.4630065000000005</v>
      </c>
      <c r="O462" s="171">
        <v>4.5643496999999993</v>
      </c>
      <c r="P462" s="171">
        <v>4.3544651000000005</v>
      </c>
      <c r="Q462" s="171">
        <v>5.3830129499999995</v>
      </c>
      <c r="R462" s="171">
        <v>4.6773244999999992</v>
      </c>
      <c r="S462" s="171">
        <v>4.5124688499999994</v>
      </c>
      <c r="T462" s="173">
        <v>4.2406726499999987</v>
      </c>
    </row>
    <row r="463" spans="1:20" x14ac:dyDescent="0.2">
      <c r="A463" s="179" t="s">
        <v>1145</v>
      </c>
      <c r="B463" s="179" t="s">
        <v>975</v>
      </c>
      <c r="C463" s="179" t="s">
        <v>420</v>
      </c>
      <c r="D463" s="171">
        <v>24.084008300000001</v>
      </c>
      <c r="E463" s="171">
        <v>17.645084950000001</v>
      </c>
      <c r="F463" s="171">
        <v>17.101183500000001</v>
      </c>
      <c r="G463" s="171">
        <v>14.509017499999999</v>
      </c>
      <c r="H463" s="171">
        <v>14.182871800000001</v>
      </c>
      <c r="I463" s="171">
        <v>13.97647355</v>
      </c>
      <c r="J463" s="171">
        <v>13.857255949999999</v>
      </c>
      <c r="K463" s="171">
        <v>13.867210499999999</v>
      </c>
      <c r="L463" s="171">
        <v>15.911773199999999</v>
      </c>
      <c r="M463" s="171">
        <v>16.358017699999998</v>
      </c>
      <c r="N463" s="171">
        <v>19.564770099999997</v>
      </c>
      <c r="O463" s="171">
        <v>17.529210249999998</v>
      </c>
      <c r="P463" s="171">
        <v>18.131984999999997</v>
      </c>
      <c r="Q463" s="171">
        <v>16.217485549999999</v>
      </c>
      <c r="R463" s="171">
        <v>12.700079000000002</v>
      </c>
      <c r="S463" s="171">
        <v>12.533241350000001</v>
      </c>
      <c r="T463" s="173">
        <v>13.872033699999999</v>
      </c>
    </row>
    <row r="464" spans="1:20" x14ac:dyDescent="0.2">
      <c r="A464" s="179" t="s">
        <v>2555</v>
      </c>
      <c r="B464" s="179" t="s">
        <v>1832</v>
      </c>
      <c r="C464" s="179" t="s">
        <v>420</v>
      </c>
      <c r="D464" s="171">
        <v>29.156209600000004</v>
      </c>
      <c r="E464" s="171">
        <v>19.612877000000001</v>
      </c>
      <c r="F464" s="171">
        <v>18.245238750000002</v>
      </c>
      <c r="G464" s="171">
        <v>17.355693500000001</v>
      </c>
      <c r="H464" s="171">
        <v>17.390709049999998</v>
      </c>
      <c r="I464" s="171">
        <v>19.682905400000003</v>
      </c>
      <c r="J464" s="171">
        <v>19.1133475</v>
      </c>
      <c r="K464" s="171">
        <v>20.177203800000004</v>
      </c>
      <c r="L464" s="171">
        <v>20.445433950000002</v>
      </c>
      <c r="M464" s="171">
        <v>21.402488850000001</v>
      </c>
      <c r="N464" s="171">
        <v>20.375454950000002</v>
      </c>
      <c r="O464" s="171">
        <v>19.05612095</v>
      </c>
      <c r="P464" s="171">
        <v>19.5156937</v>
      </c>
      <c r="Q464" s="171">
        <v>32.231922649999994</v>
      </c>
      <c r="R464" s="171">
        <v>16.597803799999998</v>
      </c>
      <c r="S464" s="171">
        <v>15.948774899999995</v>
      </c>
      <c r="T464" s="173">
        <v>16.205130399999998</v>
      </c>
    </row>
    <row r="465" spans="1:20" x14ac:dyDescent="0.2">
      <c r="A465" s="179" t="s">
        <v>1878</v>
      </c>
      <c r="B465" s="179" t="s">
        <v>1879</v>
      </c>
      <c r="C465" s="179" t="s">
        <v>420</v>
      </c>
      <c r="D465" s="171">
        <v>42.186901050000003</v>
      </c>
      <c r="E465" s="171">
        <v>30.319251349999991</v>
      </c>
      <c r="F465" s="171">
        <v>27.568836549999997</v>
      </c>
      <c r="G465" s="171">
        <v>26.428150950000003</v>
      </c>
      <c r="H465" s="171">
        <v>24.984038849999997</v>
      </c>
      <c r="I465" s="171">
        <v>26.2623134</v>
      </c>
      <c r="J465" s="171">
        <v>27.537002050000002</v>
      </c>
      <c r="K465" s="171">
        <v>28.570091399999995</v>
      </c>
      <c r="L465" s="171">
        <v>29.749338700000003</v>
      </c>
      <c r="M465" s="171">
        <v>26.816583599999994</v>
      </c>
      <c r="N465" s="171">
        <v>30.449285899999996</v>
      </c>
      <c r="O465" s="171">
        <v>27.16520405</v>
      </c>
      <c r="P465" s="171">
        <v>27.816557549999999</v>
      </c>
      <c r="Q465" s="171">
        <v>50.133891499999997</v>
      </c>
      <c r="R465" s="171">
        <v>27.165090550000002</v>
      </c>
      <c r="S465" s="171">
        <v>26.573632200000002</v>
      </c>
      <c r="T465" s="173">
        <v>26.054610799999999</v>
      </c>
    </row>
    <row r="466" spans="1:20" x14ac:dyDescent="0.2">
      <c r="A466" s="179" t="s">
        <v>2556</v>
      </c>
      <c r="B466" s="179" t="s">
        <v>1062</v>
      </c>
      <c r="C466" s="179" t="s">
        <v>420</v>
      </c>
      <c r="D466" s="171">
        <v>29.452761299999999</v>
      </c>
      <c r="E466" s="171">
        <v>20.397487899999994</v>
      </c>
      <c r="F466" s="171">
        <v>20.509548199999998</v>
      </c>
      <c r="G466" s="171">
        <v>17.105546499999999</v>
      </c>
      <c r="H466" s="171">
        <v>17.474834300000005</v>
      </c>
      <c r="I466" s="171">
        <v>16.291657300000004</v>
      </c>
      <c r="J466" s="171">
        <v>16.71856725</v>
      </c>
      <c r="K466" s="171">
        <v>18.616331150000001</v>
      </c>
      <c r="L466" s="171">
        <v>19.804314999999999</v>
      </c>
      <c r="M466" s="171">
        <v>19.471561649999998</v>
      </c>
      <c r="N466" s="171">
        <v>22.146366950000004</v>
      </c>
      <c r="O466" s="171">
        <v>22.3558351</v>
      </c>
      <c r="P466" s="171">
        <v>21.62196205</v>
      </c>
      <c r="Q466" s="171">
        <v>67.910347200000004</v>
      </c>
      <c r="R466" s="171">
        <v>17.11478795</v>
      </c>
      <c r="S466" s="171">
        <v>16.194718699999992</v>
      </c>
      <c r="T466" s="173">
        <v>15.444054700000001</v>
      </c>
    </row>
    <row r="467" spans="1:20" x14ac:dyDescent="0.2">
      <c r="A467" s="179" t="s">
        <v>3216</v>
      </c>
      <c r="B467" s="179" t="s">
        <v>306</v>
      </c>
      <c r="C467" s="179" t="s">
        <v>420</v>
      </c>
      <c r="D467" s="171">
        <v>13.943715849999998</v>
      </c>
      <c r="E467" s="171">
        <v>11.314776000000002</v>
      </c>
      <c r="F467" s="171">
        <v>11.103536049999999</v>
      </c>
      <c r="G467" s="171">
        <v>11.073978749999998</v>
      </c>
      <c r="H467" s="171">
        <v>11.098355199999999</v>
      </c>
      <c r="I467" s="171">
        <v>11.16542935</v>
      </c>
      <c r="J467" s="171">
        <v>11.342500300000001</v>
      </c>
      <c r="K467" s="171">
        <v>11.241892050000001</v>
      </c>
      <c r="L467" s="171">
        <v>12.462475549999999</v>
      </c>
      <c r="M467" s="171">
        <v>11.556962849999996</v>
      </c>
      <c r="N467" s="171">
        <v>11.274880400000002</v>
      </c>
      <c r="O467" s="171">
        <v>11.872403100000001</v>
      </c>
      <c r="P467" s="171">
        <v>11.518905749999998</v>
      </c>
      <c r="Q467" s="171">
        <v>12.0435049</v>
      </c>
      <c r="R467" s="171">
        <v>11.931032649999999</v>
      </c>
      <c r="S467" s="171">
        <v>11.73016105</v>
      </c>
      <c r="T467" s="173">
        <v>12.056419349999999</v>
      </c>
    </row>
    <row r="468" spans="1:20" x14ac:dyDescent="0.2">
      <c r="A468" s="179" t="s">
        <v>1680</v>
      </c>
      <c r="B468" s="179" t="s">
        <v>1681</v>
      </c>
      <c r="C468" s="179" t="s">
        <v>420</v>
      </c>
      <c r="D468" s="171">
        <v>73.558813000000001</v>
      </c>
      <c r="E468" s="171">
        <v>65.303540200000015</v>
      </c>
      <c r="F468" s="171">
        <v>62.343591250000017</v>
      </c>
      <c r="G468" s="171">
        <v>59.823572449999986</v>
      </c>
      <c r="H468" s="171">
        <v>58.299881249999999</v>
      </c>
      <c r="I468" s="171">
        <v>60.454103649999993</v>
      </c>
      <c r="J468" s="171">
        <v>58.483707549999998</v>
      </c>
      <c r="K468" s="171">
        <v>57.654220649999978</v>
      </c>
      <c r="L468" s="171">
        <v>57.716815099999998</v>
      </c>
      <c r="M468" s="171">
        <v>58.006382850000001</v>
      </c>
      <c r="N468" s="171">
        <v>61.497272450000004</v>
      </c>
      <c r="O468" s="171">
        <v>71.551089999999988</v>
      </c>
      <c r="P468" s="171">
        <v>82.024512950000002</v>
      </c>
      <c r="Q468" s="171">
        <v>65.771516649999995</v>
      </c>
      <c r="R468" s="171">
        <v>63.424375449999992</v>
      </c>
      <c r="S468" s="171">
        <v>63.561502800000014</v>
      </c>
      <c r="T468" s="173">
        <v>66.401558649999998</v>
      </c>
    </row>
    <row r="469" spans="1:20" x14ac:dyDescent="0.2">
      <c r="A469" s="179" t="s">
        <v>707</v>
      </c>
      <c r="B469" s="179" t="s">
        <v>436</v>
      </c>
      <c r="C469" s="179" t="s">
        <v>420</v>
      </c>
      <c r="D469" s="171">
        <v>37.408996849999994</v>
      </c>
      <c r="E469" s="171">
        <v>33.291996099999992</v>
      </c>
      <c r="F469" s="171">
        <v>31.29307485</v>
      </c>
      <c r="G469" s="171">
        <v>29.052150000000001</v>
      </c>
      <c r="H469" s="171">
        <v>28.247089600000002</v>
      </c>
      <c r="I469" s="171">
        <v>27.775494950000002</v>
      </c>
      <c r="J469" s="171">
        <v>27.796058649999999</v>
      </c>
      <c r="K469" s="171">
        <v>27.647418950000009</v>
      </c>
      <c r="L469" s="171">
        <v>28.5796788</v>
      </c>
      <c r="M469" s="171">
        <v>29.270230799999997</v>
      </c>
      <c r="N469" s="171">
        <v>29.025893349999997</v>
      </c>
      <c r="O469" s="171">
        <v>30.606940800000007</v>
      </c>
      <c r="P469" s="171">
        <v>30.823986350000002</v>
      </c>
      <c r="Q469" s="171">
        <v>27.621860249999997</v>
      </c>
      <c r="R469" s="171">
        <v>30.831764749999998</v>
      </c>
      <c r="S469" s="171">
        <v>31.693634600000006</v>
      </c>
      <c r="T469" s="173">
        <v>32.723377249999999</v>
      </c>
    </row>
    <row r="470" spans="1:20" x14ac:dyDescent="0.2">
      <c r="A470" s="179" t="s">
        <v>3509</v>
      </c>
      <c r="B470" s="179" t="s">
        <v>307</v>
      </c>
      <c r="C470" s="179" t="s">
        <v>420</v>
      </c>
      <c r="D470" s="171">
        <v>38.981138599999994</v>
      </c>
      <c r="E470" s="171">
        <v>34.155881000000001</v>
      </c>
      <c r="F470" s="171">
        <v>32.595691699999996</v>
      </c>
      <c r="G470" s="171">
        <v>30.679653999999999</v>
      </c>
      <c r="H470" s="171">
        <v>27.393110449999995</v>
      </c>
      <c r="I470" s="171">
        <v>27.621864450000004</v>
      </c>
      <c r="J470" s="171">
        <v>28.430774500000002</v>
      </c>
      <c r="K470" s="171">
        <v>28.178553649999998</v>
      </c>
      <c r="L470" s="171">
        <v>27.826932899999996</v>
      </c>
      <c r="M470" s="171">
        <v>27.272094899999995</v>
      </c>
      <c r="N470" s="171">
        <v>28.5882109</v>
      </c>
      <c r="O470" s="171">
        <v>28.388591150000003</v>
      </c>
      <c r="P470" s="171">
        <v>27.488644500000003</v>
      </c>
      <c r="Q470" s="171">
        <v>30.420357250000002</v>
      </c>
      <c r="R470" s="171">
        <v>30.362377249999998</v>
      </c>
      <c r="S470" s="171">
        <v>32.145690700000003</v>
      </c>
      <c r="T470" s="173">
        <v>30.990973350000008</v>
      </c>
    </row>
    <row r="471" spans="1:20" x14ac:dyDescent="0.2">
      <c r="A471" s="179" t="s">
        <v>630</v>
      </c>
      <c r="B471" s="179" t="s">
        <v>308</v>
      </c>
      <c r="C471" s="179" t="s">
        <v>420</v>
      </c>
      <c r="D471" s="171">
        <v>62.740727850000006</v>
      </c>
      <c r="E471" s="171">
        <v>65.472380350000009</v>
      </c>
      <c r="F471" s="171">
        <v>63.314531299999999</v>
      </c>
      <c r="G471" s="171">
        <v>59.234674099999992</v>
      </c>
      <c r="H471" s="171">
        <v>56.243303400000002</v>
      </c>
      <c r="I471" s="171">
        <v>55.34694545</v>
      </c>
      <c r="J471" s="171">
        <v>58.347407150000002</v>
      </c>
      <c r="K471" s="171">
        <v>58.393551249999994</v>
      </c>
      <c r="L471" s="171">
        <v>55.849873049999999</v>
      </c>
      <c r="M471" s="171">
        <v>53.233928800000015</v>
      </c>
      <c r="N471" s="171">
        <v>53.662042400000004</v>
      </c>
      <c r="O471" s="171">
        <v>56.558529799999995</v>
      </c>
      <c r="P471" s="171">
        <v>59.031155799999986</v>
      </c>
      <c r="Q471" s="171">
        <v>52.335301200000004</v>
      </c>
      <c r="R471" s="171">
        <v>51.291743850000003</v>
      </c>
      <c r="S471" s="171">
        <v>51.724872600000005</v>
      </c>
      <c r="T471" s="173">
        <v>50.595536549999991</v>
      </c>
    </row>
    <row r="472" spans="1:20" x14ac:dyDescent="0.2">
      <c r="A472" s="179" t="s">
        <v>631</v>
      </c>
      <c r="B472" s="179" t="s">
        <v>314</v>
      </c>
      <c r="C472" s="179" t="s">
        <v>420</v>
      </c>
      <c r="D472" s="171">
        <v>19.305823600000004</v>
      </c>
      <c r="E472" s="171">
        <v>14.594430950000003</v>
      </c>
      <c r="F472" s="171">
        <v>13.057006800000002</v>
      </c>
      <c r="G472" s="171">
        <v>13.9082931</v>
      </c>
      <c r="H472" s="171">
        <v>14.018577249999996</v>
      </c>
      <c r="I472" s="171">
        <v>14.168679149999999</v>
      </c>
      <c r="J472" s="171">
        <v>13.785458499999999</v>
      </c>
      <c r="K472" s="171">
        <v>14.09914315</v>
      </c>
      <c r="L472" s="171">
        <v>15.067655049999999</v>
      </c>
      <c r="M472" s="171">
        <v>13.445623349999996</v>
      </c>
      <c r="N472" s="171">
        <v>13.768641300000002</v>
      </c>
      <c r="O472" s="171">
        <v>14.69947065</v>
      </c>
      <c r="P472" s="171">
        <v>14.243938250000003</v>
      </c>
      <c r="Q472" s="171">
        <v>14.483550099999999</v>
      </c>
      <c r="R472" s="171">
        <v>14.053899000000005</v>
      </c>
      <c r="S472" s="171">
        <v>13.56962485</v>
      </c>
      <c r="T472" s="173">
        <v>14.318681999999999</v>
      </c>
    </row>
    <row r="473" spans="1:20" x14ac:dyDescent="0.2">
      <c r="A473" s="179" t="s">
        <v>1146</v>
      </c>
      <c r="B473" s="179" t="s">
        <v>985</v>
      </c>
      <c r="C473" s="179" t="s">
        <v>420</v>
      </c>
      <c r="D473" s="171">
        <v>28.261206250000004</v>
      </c>
      <c r="E473" s="171">
        <v>22.675527249999995</v>
      </c>
      <c r="F473" s="171">
        <v>20.5511023</v>
      </c>
      <c r="G473" s="171">
        <v>19.929526549999999</v>
      </c>
      <c r="H473" s="171">
        <v>19.2099203</v>
      </c>
      <c r="I473" s="171">
        <v>19.665335150000001</v>
      </c>
      <c r="J473" s="171">
        <v>20.199361650000007</v>
      </c>
      <c r="K473" s="171">
        <v>19.742824550000002</v>
      </c>
      <c r="L473" s="171">
        <v>22.062598600000005</v>
      </c>
      <c r="M473" s="171">
        <v>20.268601850000003</v>
      </c>
      <c r="N473" s="171">
        <v>22.686368599999998</v>
      </c>
      <c r="O473" s="171">
        <v>22.316117900000002</v>
      </c>
      <c r="P473" s="171">
        <v>21.35352855</v>
      </c>
      <c r="Q473" s="171">
        <v>27.310459349999995</v>
      </c>
      <c r="R473" s="171">
        <v>20.156606449999998</v>
      </c>
      <c r="S473" s="171">
        <v>21.914571049999999</v>
      </c>
      <c r="T473" s="173">
        <v>21.077939449999999</v>
      </c>
    </row>
    <row r="474" spans="1:20" x14ac:dyDescent="0.2">
      <c r="A474" s="179" t="s">
        <v>632</v>
      </c>
      <c r="B474" s="179" t="s">
        <v>315</v>
      </c>
      <c r="C474" s="179" t="s">
        <v>420</v>
      </c>
      <c r="D474" s="171">
        <v>27.703599899999993</v>
      </c>
      <c r="E474" s="171">
        <v>21.353373000000001</v>
      </c>
      <c r="F474" s="171">
        <v>19.503820900000001</v>
      </c>
      <c r="G474" s="171">
        <v>18.465494400000004</v>
      </c>
      <c r="H474" s="171">
        <v>18.228701200000003</v>
      </c>
      <c r="I474" s="171">
        <v>19.993553499999997</v>
      </c>
      <c r="J474" s="171">
        <v>19.409019750000006</v>
      </c>
      <c r="K474" s="171">
        <v>21.162475699999998</v>
      </c>
      <c r="L474" s="171">
        <v>20.965072099999993</v>
      </c>
      <c r="M474" s="171">
        <v>19.761410749999996</v>
      </c>
      <c r="N474" s="171">
        <v>21.844025800000001</v>
      </c>
      <c r="O474" s="171">
        <v>20.989834650000006</v>
      </c>
      <c r="P474" s="171">
        <v>21.258794099999999</v>
      </c>
      <c r="Q474" s="171">
        <v>24.077641700000001</v>
      </c>
      <c r="R474" s="171">
        <v>19.729140500000003</v>
      </c>
      <c r="S474" s="171">
        <v>19.800330649999999</v>
      </c>
      <c r="T474" s="173">
        <v>19.078714999999999</v>
      </c>
    </row>
    <row r="475" spans="1:20" x14ac:dyDescent="0.2">
      <c r="A475" s="179" t="s">
        <v>633</v>
      </c>
      <c r="B475" s="179" t="s">
        <v>316</v>
      </c>
      <c r="C475" s="179" t="s">
        <v>420</v>
      </c>
      <c r="D475" s="171">
        <v>10.29260655</v>
      </c>
      <c r="E475" s="171">
        <v>9.0585976999999982</v>
      </c>
      <c r="F475" s="171">
        <v>8.6844624999999986</v>
      </c>
      <c r="G475" s="171">
        <v>8.3308539500000016</v>
      </c>
      <c r="H475" s="171">
        <v>8.4384496999999996</v>
      </c>
      <c r="I475" s="171">
        <v>8.1659739999999967</v>
      </c>
      <c r="J475" s="171">
        <v>8.2529255999999993</v>
      </c>
      <c r="K475" s="171">
        <v>8.63181245</v>
      </c>
      <c r="L475" s="171">
        <v>8.5281171499999999</v>
      </c>
      <c r="M475" s="171">
        <v>8.5599698499999999</v>
      </c>
      <c r="N475" s="171">
        <v>9.4612550999999989</v>
      </c>
      <c r="O475" s="171">
        <v>9.4152717500000005</v>
      </c>
      <c r="P475" s="171">
        <v>9.2908242000000012</v>
      </c>
      <c r="Q475" s="171">
        <v>10.55346855</v>
      </c>
      <c r="R475" s="171">
        <v>8.7010962499999991</v>
      </c>
      <c r="S475" s="171">
        <v>8.4192698999999998</v>
      </c>
      <c r="T475" s="173">
        <v>8.3793298499999995</v>
      </c>
    </row>
    <row r="476" spans="1:20" x14ac:dyDescent="0.2">
      <c r="A476" s="179" t="s">
        <v>2557</v>
      </c>
      <c r="B476" s="179" t="s">
        <v>114</v>
      </c>
      <c r="C476" s="179" t="s">
        <v>420</v>
      </c>
      <c r="D476" s="171">
        <v>7.8940485500000008</v>
      </c>
      <c r="E476" s="171">
        <v>7.705461399999999</v>
      </c>
      <c r="F476" s="171">
        <v>7.3430819999999999</v>
      </c>
      <c r="G476" s="171">
        <v>7.1338596500000007</v>
      </c>
      <c r="H476" s="171">
        <v>6.9935060000000009</v>
      </c>
      <c r="I476" s="171">
        <v>6.9032274000000005</v>
      </c>
      <c r="J476" s="171">
        <v>7.0766206</v>
      </c>
      <c r="K476" s="171">
        <v>6.9970067999999994</v>
      </c>
      <c r="L476" s="171">
        <v>7.2418885500000005</v>
      </c>
      <c r="M476" s="171">
        <v>7.1142913500000002</v>
      </c>
      <c r="N476" s="171">
        <v>7.4154517999999978</v>
      </c>
      <c r="O476" s="171">
        <v>9.2557554000000017</v>
      </c>
      <c r="P476" s="171">
        <v>7.602897650000001</v>
      </c>
      <c r="Q476" s="171">
        <v>8.0374241000000008</v>
      </c>
      <c r="R476" s="171">
        <v>7.1821756500000005</v>
      </c>
      <c r="S476" s="171">
        <v>7.1338079499999996</v>
      </c>
      <c r="T476" s="173">
        <v>7.1325897000000014</v>
      </c>
    </row>
    <row r="477" spans="1:20" x14ac:dyDescent="0.2">
      <c r="A477" s="179" t="s">
        <v>634</v>
      </c>
      <c r="B477" s="179" t="s">
        <v>435</v>
      </c>
      <c r="C477" s="179" t="s">
        <v>420</v>
      </c>
      <c r="D477" s="171">
        <v>25.631527200000001</v>
      </c>
      <c r="E477" s="171">
        <v>18.9398476</v>
      </c>
      <c r="F477" s="171">
        <v>17.224255650000003</v>
      </c>
      <c r="G477" s="171">
        <v>16.001053450000001</v>
      </c>
      <c r="H477" s="171">
        <v>15.040556650000003</v>
      </c>
      <c r="I477" s="171">
        <v>15.917598999999999</v>
      </c>
      <c r="J477" s="171">
        <v>16.699861999999996</v>
      </c>
      <c r="K477" s="171">
        <v>18.726833249999999</v>
      </c>
      <c r="L477" s="171">
        <v>19.617187600000001</v>
      </c>
      <c r="M477" s="171">
        <v>18.580081599999996</v>
      </c>
      <c r="N477" s="171">
        <v>20.378559200000005</v>
      </c>
      <c r="O477" s="171">
        <v>20.206196900000002</v>
      </c>
      <c r="P477" s="171">
        <v>20.41708345</v>
      </c>
      <c r="Q477" s="171">
        <v>21.790290500000001</v>
      </c>
      <c r="R477" s="171">
        <v>16.1402809</v>
      </c>
      <c r="S477" s="171">
        <v>15.535055450000002</v>
      </c>
      <c r="T477" s="173">
        <v>15.373823449999998</v>
      </c>
    </row>
    <row r="478" spans="1:20" x14ac:dyDescent="0.2">
      <c r="A478" s="179" t="s">
        <v>3217</v>
      </c>
      <c r="B478" s="179" t="s">
        <v>166</v>
      </c>
      <c r="C478" s="179" t="s">
        <v>420</v>
      </c>
      <c r="D478" s="171">
        <v>19.580809549999998</v>
      </c>
      <c r="E478" s="171">
        <v>6.3029163499999985</v>
      </c>
      <c r="F478" s="171">
        <v>5.36318465</v>
      </c>
      <c r="G478" s="171">
        <v>5.4223953999999992</v>
      </c>
      <c r="H478" s="171">
        <v>5.7258696999999996</v>
      </c>
      <c r="I478" s="171">
        <v>5.771939849999999</v>
      </c>
      <c r="J478" s="171">
        <v>4.8063832999999985</v>
      </c>
      <c r="K478" s="171">
        <v>4.6346794499999984</v>
      </c>
      <c r="L478" s="171">
        <v>4.6535531000000008</v>
      </c>
      <c r="M478" s="171">
        <v>4.121043349999999</v>
      </c>
      <c r="N478" s="171">
        <v>4.1338516999999992</v>
      </c>
      <c r="O478" s="171">
        <v>4.4766692500000005</v>
      </c>
      <c r="P478" s="171">
        <v>4.1358107499999992</v>
      </c>
      <c r="Q478" s="171">
        <v>4.3562795999999997</v>
      </c>
      <c r="R478" s="171">
        <v>4.4310149499999998</v>
      </c>
      <c r="S478" s="171">
        <v>4.4297269000000004</v>
      </c>
      <c r="T478" s="173">
        <v>4.185130749999999</v>
      </c>
    </row>
    <row r="479" spans="1:20" x14ac:dyDescent="0.2">
      <c r="A479" s="179" t="s">
        <v>3218</v>
      </c>
      <c r="B479" s="179" t="s">
        <v>438</v>
      </c>
      <c r="C479" s="179" t="s">
        <v>420</v>
      </c>
      <c r="D479" s="171">
        <v>5.7552901500000004</v>
      </c>
      <c r="E479" s="171">
        <v>4.806027499999999</v>
      </c>
      <c r="F479" s="171">
        <v>4.7527291499999995</v>
      </c>
      <c r="G479" s="171">
        <v>4.3876388999999998</v>
      </c>
      <c r="H479" s="171">
        <v>4.2619084999999988</v>
      </c>
      <c r="I479" s="171">
        <v>4.2226016499999997</v>
      </c>
      <c r="J479" s="171">
        <v>4.2360717000000001</v>
      </c>
      <c r="K479" s="171">
        <v>4.2689190500000009</v>
      </c>
      <c r="L479" s="171">
        <v>4.257067600000001</v>
      </c>
      <c r="M479" s="171">
        <v>4.2882912999999991</v>
      </c>
      <c r="N479" s="171">
        <v>4.3366270499999997</v>
      </c>
      <c r="O479" s="171">
        <v>4.4945252500000006</v>
      </c>
      <c r="P479" s="171">
        <v>4.3500111000000006</v>
      </c>
      <c r="Q479" s="171">
        <v>4.2930308999999998</v>
      </c>
      <c r="R479" s="171">
        <v>4.1512411499999997</v>
      </c>
      <c r="S479" s="171">
        <v>4.1260649000000003</v>
      </c>
      <c r="T479" s="173">
        <v>3.9686227999999999</v>
      </c>
    </row>
    <row r="480" spans="1:20" x14ac:dyDescent="0.2">
      <c r="A480" s="179" t="s">
        <v>3219</v>
      </c>
      <c r="B480" s="179" t="s">
        <v>439</v>
      </c>
      <c r="C480" s="179" t="s">
        <v>420</v>
      </c>
      <c r="D480" s="171">
        <v>12.373333250000004</v>
      </c>
      <c r="E480" s="171">
        <v>12.13542715</v>
      </c>
      <c r="F480" s="171">
        <v>12.08773845</v>
      </c>
      <c r="G480" s="171">
        <v>11.719548450000001</v>
      </c>
      <c r="H480" s="171">
        <v>12.2062679</v>
      </c>
      <c r="I480" s="171">
        <v>11.89967055</v>
      </c>
      <c r="J480" s="171">
        <v>11.621776050000001</v>
      </c>
      <c r="K480" s="171">
        <v>11.490313250000002</v>
      </c>
      <c r="L480" s="171">
        <v>11.606162799999998</v>
      </c>
      <c r="M480" s="171">
        <v>11.869358599999998</v>
      </c>
      <c r="N480" s="171">
        <v>11.706415400000001</v>
      </c>
      <c r="O480" s="171">
        <v>12.525943299999998</v>
      </c>
      <c r="P480" s="171">
        <v>11.9118222</v>
      </c>
      <c r="Q480" s="171">
        <v>12.148227949999999</v>
      </c>
      <c r="R480" s="171">
        <v>11.992190900000001</v>
      </c>
      <c r="S480" s="171">
        <v>12.1584059</v>
      </c>
      <c r="T480" s="173">
        <v>12.667452350000001</v>
      </c>
    </row>
    <row r="481" spans="1:20" x14ac:dyDescent="0.2">
      <c r="A481" s="179" t="s">
        <v>3220</v>
      </c>
      <c r="B481" s="179" t="s">
        <v>440</v>
      </c>
      <c r="C481" s="179" t="s">
        <v>420</v>
      </c>
      <c r="D481" s="171">
        <v>6.9872922000000006</v>
      </c>
      <c r="E481" s="171">
        <v>6.5124980999999993</v>
      </c>
      <c r="F481" s="171">
        <v>6.0645873999999997</v>
      </c>
      <c r="G481" s="171">
        <v>5.8014048999999988</v>
      </c>
      <c r="H481" s="171">
        <v>5.7966178000000008</v>
      </c>
      <c r="I481" s="171">
        <v>5.6839476499999995</v>
      </c>
      <c r="J481" s="171">
        <v>5.845650749999999</v>
      </c>
      <c r="K481" s="171">
        <v>5.8681643499999989</v>
      </c>
      <c r="L481" s="171">
        <v>5.6743717499999997</v>
      </c>
      <c r="M481" s="171">
        <v>5.3920530499999995</v>
      </c>
      <c r="N481" s="171">
        <v>5.5312759999999992</v>
      </c>
      <c r="O481" s="171">
        <v>5.7900055999999998</v>
      </c>
      <c r="P481" s="171">
        <v>5.4023010500000002</v>
      </c>
      <c r="Q481" s="171">
        <v>5.4887089499999986</v>
      </c>
      <c r="R481" s="171">
        <v>5.7281446000000003</v>
      </c>
      <c r="S481" s="171">
        <v>5.4912234000000009</v>
      </c>
      <c r="T481" s="173">
        <v>5.2688554000000005</v>
      </c>
    </row>
    <row r="482" spans="1:20" x14ac:dyDescent="0.2">
      <c r="A482" s="179" t="s">
        <v>3221</v>
      </c>
      <c r="B482" s="179" t="s">
        <v>441</v>
      </c>
      <c r="C482" s="179" t="s">
        <v>420</v>
      </c>
      <c r="D482" s="171">
        <v>7.3095146999999994</v>
      </c>
      <c r="E482" s="171">
        <v>6.6024017500000003</v>
      </c>
      <c r="F482" s="171">
        <v>6.6340602000000004</v>
      </c>
      <c r="G482" s="171">
        <v>6.5297500999999993</v>
      </c>
      <c r="H482" s="171">
        <v>6.6108069500000015</v>
      </c>
      <c r="I482" s="171">
        <v>6.7039160999999989</v>
      </c>
      <c r="J482" s="171">
        <v>6.6892232000000007</v>
      </c>
      <c r="K482" s="171">
        <v>6.6035479000000006</v>
      </c>
      <c r="L482" s="171">
        <v>6.4594795999999999</v>
      </c>
      <c r="M482" s="171">
        <v>6.4996422500000008</v>
      </c>
      <c r="N482" s="171">
        <v>6.4132124499999987</v>
      </c>
      <c r="O482" s="171">
        <v>6.536003599999999</v>
      </c>
      <c r="P482" s="171">
        <v>6.4699113999999991</v>
      </c>
      <c r="Q482" s="171">
        <v>6.30998065</v>
      </c>
      <c r="R482" s="171">
        <v>6.5646915500000009</v>
      </c>
      <c r="S482" s="171">
        <v>6.7568070000000002</v>
      </c>
      <c r="T482" s="173">
        <v>6.4276359500000009</v>
      </c>
    </row>
    <row r="483" spans="1:20" x14ac:dyDescent="0.2">
      <c r="A483" s="179" t="s">
        <v>3222</v>
      </c>
      <c r="B483" s="179" t="s">
        <v>437</v>
      </c>
      <c r="C483" s="179" t="s">
        <v>420</v>
      </c>
      <c r="D483" s="171">
        <v>7.1777887000000007</v>
      </c>
      <c r="E483" s="171">
        <v>6.2979010500000001</v>
      </c>
      <c r="F483" s="171">
        <v>5.8432567000000004</v>
      </c>
      <c r="G483" s="171">
        <v>5.7069956500000005</v>
      </c>
      <c r="H483" s="171">
        <v>5.7011395500000006</v>
      </c>
      <c r="I483" s="171">
        <v>5.4404981500000007</v>
      </c>
      <c r="J483" s="171">
        <v>5.5350807500000005</v>
      </c>
      <c r="K483" s="171">
        <v>5.4146670500000003</v>
      </c>
      <c r="L483" s="171">
        <v>5.4625831499999995</v>
      </c>
      <c r="M483" s="171">
        <v>5.549374900000001</v>
      </c>
      <c r="N483" s="171">
        <v>5.4846872999999992</v>
      </c>
      <c r="O483" s="171">
        <v>5.5962859499999995</v>
      </c>
      <c r="P483" s="171">
        <v>5.6084488000000006</v>
      </c>
      <c r="Q483" s="171">
        <v>5.2829412500000004</v>
      </c>
      <c r="R483" s="171">
        <v>5.4841934999999982</v>
      </c>
      <c r="S483" s="171">
        <v>5.508125999999999</v>
      </c>
      <c r="T483" s="173">
        <v>5.3125765999999981</v>
      </c>
    </row>
    <row r="484" spans="1:20" x14ac:dyDescent="0.2">
      <c r="A484" s="179" t="s">
        <v>1147</v>
      </c>
      <c r="B484" s="179" t="s">
        <v>1022</v>
      </c>
      <c r="C484" s="179" t="s">
        <v>420</v>
      </c>
      <c r="D484" s="171">
        <v>42.60153960000001</v>
      </c>
      <c r="E484" s="171">
        <v>34.755410250000004</v>
      </c>
      <c r="F484" s="171">
        <v>29.965472599999998</v>
      </c>
      <c r="G484" s="171">
        <v>27.463847850000001</v>
      </c>
      <c r="H484" s="171">
        <v>25.428052150000003</v>
      </c>
      <c r="I484" s="171">
        <v>23.9480708</v>
      </c>
      <c r="J484" s="171">
        <v>24.470369799999997</v>
      </c>
      <c r="K484" s="171">
        <v>24.162638899999997</v>
      </c>
      <c r="L484" s="171">
        <v>28.354337250000004</v>
      </c>
      <c r="M484" s="171">
        <v>26.027657499999997</v>
      </c>
      <c r="N484" s="171">
        <v>25.187841949999999</v>
      </c>
      <c r="O484" s="171">
        <v>28.158056900000002</v>
      </c>
      <c r="P484" s="171">
        <v>30.927419250000003</v>
      </c>
      <c r="Q484" s="171">
        <v>34.257497950000001</v>
      </c>
      <c r="R484" s="171">
        <v>27.902727299999999</v>
      </c>
      <c r="S484" s="171">
        <v>26.534201450000001</v>
      </c>
      <c r="T484" s="173">
        <v>26.679643449999997</v>
      </c>
    </row>
    <row r="485" spans="1:20" x14ac:dyDescent="0.2">
      <c r="A485" s="179" t="s">
        <v>1913</v>
      </c>
      <c r="B485" s="179" t="s">
        <v>1914</v>
      </c>
      <c r="C485" s="179" t="s">
        <v>420</v>
      </c>
      <c r="D485" s="171">
        <v>94.120799950000006</v>
      </c>
      <c r="E485" s="171">
        <v>70.577206899999993</v>
      </c>
      <c r="F485" s="171">
        <v>70.516368600000007</v>
      </c>
      <c r="G485" s="171">
        <v>69.355368200000015</v>
      </c>
      <c r="H485" s="171">
        <v>68.402640899999994</v>
      </c>
      <c r="I485" s="171">
        <v>67.485528299999999</v>
      </c>
      <c r="J485" s="171">
        <v>70.244626799999992</v>
      </c>
      <c r="K485" s="171">
        <v>73.278844750000005</v>
      </c>
      <c r="L485" s="171">
        <v>76.897140549999989</v>
      </c>
      <c r="M485" s="171">
        <v>78.744575600000005</v>
      </c>
      <c r="N485" s="171">
        <v>78.945376799999991</v>
      </c>
      <c r="O485" s="171">
        <v>87.002543399999993</v>
      </c>
      <c r="P485" s="171">
        <v>87.440960950000004</v>
      </c>
      <c r="Q485" s="171">
        <v>98.797416750000011</v>
      </c>
      <c r="R485" s="171">
        <v>90.147097050000013</v>
      </c>
      <c r="S485" s="171">
        <v>83.275982249999998</v>
      </c>
      <c r="T485" s="173">
        <v>95.303657649999991</v>
      </c>
    </row>
    <row r="486" spans="1:20" x14ac:dyDescent="0.2">
      <c r="A486" s="179" t="s">
        <v>2558</v>
      </c>
      <c r="B486" s="179" t="s">
        <v>1600</v>
      </c>
      <c r="C486" s="179" t="s">
        <v>420</v>
      </c>
      <c r="D486" s="171">
        <v>29.958461649999997</v>
      </c>
      <c r="E486" s="171">
        <v>26.268703400000003</v>
      </c>
      <c r="F486" s="171">
        <v>24.7083783</v>
      </c>
      <c r="G486" s="171">
        <v>24.585766200000002</v>
      </c>
      <c r="H486" s="171">
        <v>23.653815300000002</v>
      </c>
      <c r="I486" s="171">
        <v>23.866666400000007</v>
      </c>
      <c r="J486" s="171">
        <v>23.665946099999999</v>
      </c>
      <c r="K486" s="171">
        <v>23.644624450000002</v>
      </c>
      <c r="L486" s="171">
        <v>24.790733350000004</v>
      </c>
      <c r="M486" s="171">
        <v>24.218435950000003</v>
      </c>
      <c r="N486" s="171">
        <v>24.315278549999999</v>
      </c>
      <c r="O486" s="171">
        <v>24.21412935</v>
      </c>
      <c r="P486" s="171">
        <v>23.578222799999999</v>
      </c>
      <c r="Q486" s="171">
        <v>24.753533699999998</v>
      </c>
      <c r="R486" s="171">
        <v>24.263153150000001</v>
      </c>
      <c r="S486" s="171">
        <v>24.644197200000004</v>
      </c>
      <c r="T486" s="173">
        <v>23.892227900000002</v>
      </c>
    </row>
    <row r="487" spans="1:20" x14ac:dyDescent="0.2">
      <c r="A487" s="179" t="s">
        <v>3029</v>
      </c>
      <c r="B487" s="179" t="s">
        <v>3030</v>
      </c>
      <c r="C487" s="179" t="s">
        <v>420</v>
      </c>
      <c r="D487" s="171">
        <v>27.972201999999999</v>
      </c>
      <c r="E487" s="171">
        <v>25.500017850000006</v>
      </c>
      <c r="F487" s="171">
        <v>24.246192399999995</v>
      </c>
      <c r="G487" s="171">
        <v>23.803512349999995</v>
      </c>
      <c r="H487" s="171">
        <v>23.073688249999996</v>
      </c>
      <c r="I487" s="171">
        <v>23.126110449999999</v>
      </c>
      <c r="J487" s="171">
        <v>23.26063495</v>
      </c>
      <c r="K487" s="171">
        <v>23.202155399999999</v>
      </c>
      <c r="L487" s="171">
        <v>23.417566000000001</v>
      </c>
      <c r="M487" s="171">
        <v>23.126376749999999</v>
      </c>
      <c r="N487" s="171">
        <v>23.499539349999999</v>
      </c>
      <c r="O487" s="171">
        <v>24.0516331</v>
      </c>
      <c r="P487" s="171">
        <v>23.3582401</v>
      </c>
      <c r="Q487" s="171">
        <v>24.469625999999998</v>
      </c>
      <c r="R487" s="171">
        <v>23.685564400000001</v>
      </c>
      <c r="S487" s="171">
        <v>23.638795949999995</v>
      </c>
      <c r="T487" s="173">
        <v>23.579624299999999</v>
      </c>
    </row>
    <row r="488" spans="1:20" x14ac:dyDescent="0.2">
      <c r="A488" s="179" t="s">
        <v>1148</v>
      </c>
      <c r="B488" s="179" t="s">
        <v>1017</v>
      </c>
      <c r="C488" s="179" t="s">
        <v>420</v>
      </c>
      <c r="D488" s="171">
        <v>10.41324635</v>
      </c>
      <c r="E488" s="171">
        <v>7.4525793499999988</v>
      </c>
      <c r="F488" s="171">
        <v>7.3992105999999991</v>
      </c>
      <c r="G488" s="171">
        <v>7.2707240499999983</v>
      </c>
      <c r="H488" s="171">
        <v>7.3648831500000016</v>
      </c>
      <c r="I488" s="171">
        <v>7.1781727499999999</v>
      </c>
      <c r="J488" s="171">
        <v>7.0897151500000009</v>
      </c>
      <c r="K488" s="171">
        <v>7.2866377999999994</v>
      </c>
      <c r="L488" s="171">
        <v>7.786856049999999</v>
      </c>
      <c r="M488" s="171">
        <v>7.3844840999999999</v>
      </c>
      <c r="N488" s="171">
        <v>7.0861213499999991</v>
      </c>
      <c r="O488" s="171">
        <v>7.6778502000000017</v>
      </c>
      <c r="P488" s="171">
        <v>7.58639245</v>
      </c>
      <c r="Q488" s="171">
        <v>7.6403149500000014</v>
      </c>
      <c r="R488" s="171">
        <v>7.554700099999998</v>
      </c>
      <c r="S488" s="171">
        <v>7.7472876499999996</v>
      </c>
      <c r="T488" s="173">
        <v>8.1620971500000028</v>
      </c>
    </row>
    <row r="489" spans="1:20" x14ac:dyDescent="0.2">
      <c r="A489" s="179" t="s">
        <v>2559</v>
      </c>
      <c r="B489" s="179" t="s">
        <v>844</v>
      </c>
      <c r="C489" s="179" t="s">
        <v>420</v>
      </c>
      <c r="D489" s="171">
        <v>10.5462221</v>
      </c>
      <c r="E489" s="171">
        <v>8.0880335499999969</v>
      </c>
      <c r="F489" s="171">
        <v>7.5049052999999999</v>
      </c>
      <c r="G489" s="171">
        <v>7.2041537000000009</v>
      </c>
      <c r="H489" s="171">
        <v>7.5193122499999987</v>
      </c>
      <c r="I489" s="171">
        <v>7.4593424499999985</v>
      </c>
      <c r="J489" s="171">
        <v>7.5692008000000017</v>
      </c>
      <c r="K489" s="171">
        <v>7.7917027000000001</v>
      </c>
      <c r="L489" s="171">
        <v>8.2894726500000004</v>
      </c>
      <c r="M489" s="171">
        <v>7.7716428499999992</v>
      </c>
      <c r="N489" s="171">
        <v>7.8933833500000006</v>
      </c>
      <c r="O489" s="171">
        <v>8.0875180499999999</v>
      </c>
      <c r="P489" s="171">
        <v>7.8091622999999997</v>
      </c>
      <c r="Q489" s="171">
        <v>8.0328110000000006</v>
      </c>
      <c r="R489" s="171">
        <v>7.6943916000000003</v>
      </c>
      <c r="S489" s="171">
        <v>7.8205043999999999</v>
      </c>
      <c r="T489" s="173">
        <v>9.3791713500000018</v>
      </c>
    </row>
    <row r="490" spans="1:20" x14ac:dyDescent="0.2">
      <c r="A490" s="179" t="s">
        <v>2560</v>
      </c>
      <c r="B490" s="179" t="s">
        <v>829</v>
      </c>
      <c r="C490" s="179" t="s">
        <v>420</v>
      </c>
      <c r="D490" s="171">
        <v>26.737721199999992</v>
      </c>
      <c r="E490" s="171">
        <v>23.894772699999997</v>
      </c>
      <c r="F490" s="171">
        <v>23.310074700000005</v>
      </c>
      <c r="G490" s="171">
        <v>22.728904949999993</v>
      </c>
      <c r="H490" s="171">
        <v>22.997785299999997</v>
      </c>
      <c r="I490" s="171">
        <v>22.668101850000003</v>
      </c>
      <c r="J490" s="171">
        <v>22.69920625</v>
      </c>
      <c r="K490" s="171">
        <v>22.839897099999998</v>
      </c>
      <c r="L490" s="171">
        <v>22.849105099999996</v>
      </c>
      <c r="M490" s="171">
        <v>22.227719499999999</v>
      </c>
      <c r="N490" s="171">
        <v>22.752151699999999</v>
      </c>
      <c r="O490" s="171">
        <v>22.726656349999995</v>
      </c>
      <c r="P490" s="171">
        <v>23.217912100000003</v>
      </c>
      <c r="Q490" s="171">
        <v>23.93425745</v>
      </c>
      <c r="R490" s="171">
        <v>24.124990149999999</v>
      </c>
      <c r="S490" s="171">
        <v>24.835843699999998</v>
      </c>
      <c r="T490" s="173">
        <v>27.093272200000008</v>
      </c>
    </row>
    <row r="491" spans="1:20" x14ac:dyDescent="0.2">
      <c r="A491" s="179" t="s">
        <v>2561</v>
      </c>
      <c r="B491" s="179" t="s">
        <v>852</v>
      </c>
      <c r="C491" s="179" t="s">
        <v>420</v>
      </c>
      <c r="D491" s="171">
        <v>24.1262963</v>
      </c>
      <c r="E491" s="171">
        <v>21.496937950000007</v>
      </c>
      <c r="F491" s="171">
        <v>20.097751949999999</v>
      </c>
      <c r="G491" s="171">
        <v>19.577577150000003</v>
      </c>
      <c r="H491" s="171">
        <v>19.338548749999998</v>
      </c>
      <c r="I491" s="171">
        <v>19.5343144</v>
      </c>
      <c r="J491" s="171">
        <v>19.430900049999998</v>
      </c>
      <c r="K491" s="171">
        <v>19.6182193</v>
      </c>
      <c r="L491" s="171">
        <v>19.5287343</v>
      </c>
      <c r="M491" s="171">
        <v>19.59556765</v>
      </c>
      <c r="N491" s="171">
        <v>19.882914250000002</v>
      </c>
      <c r="O491" s="171">
        <v>19.8469303</v>
      </c>
      <c r="P491" s="171">
        <v>19.46769355</v>
      </c>
      <c r="Q491" s="171">
        <v>20.1391369</v>
      </c>
      <c r="R491" s="171">
        <v>20.4557383</v>
      </c>
      <c r="S491" s="171">
        <v>20.309049700000003</v>
      </c>
      <c r="T491" s="173">
        <v>22.33842095</v>
      </c>
    </row>
    <row r="492" spans="1:20" x14ac:dyDescent="0.2">
      <c r="A492" s="179" t="s">
        <v>2562</v>
      </c>
      <c r="B492" s="179" t="s">
        <v>851</v>
      </c>
      <c r="C492" s="179" t="s">
        <v>420</v>
      </c>
      <c r="D492" s="171">
        <v>43.063111200000009</v>
      </c>
      <c r="E492" s="171">
        <v>40.088040400000004</v>
      </c>
      <c r="F492" s="171">
        <v>38.838324800000002</v>
      </c>
      <c r="G492" s="171">
        <v>37.570763150000005</v>
      </c>
      <c r="H492" s="171">
        <v>36.6375338</v>
      </c>
      <c r="I492" s="171">
        <v>36.772036700000008</v>
      </c>
      <c r="J492" s="171">
        <v>36.56160659999999</v>
      </c>
      <c r="K492" s="171">
        <v>35.432004450000001</v>
      </c>
      <c r="L492" s="171">
        <v>35.873841399999989</v>
      </c>
      <c r="M492" s="171">
        <v>35.551652099999998</v>
      </c>
      <c r="N492" s="171">
        <v>35.458195799999999</v>
      </c>
      <c r="O492" s="171">
        <v>35.422764950000008</v>
      </c>
      <c r="P492" s="171">
        <v>35.017355500000001</v>
      </c>
      <c r="Q492" s="171">
        <v>35.618028700000004</v>
      </c>
      <c r="R492" s="171">
        <v>34.603411150000014</v>
      </c>
      <c r="S492" s="171">
        <v>34.60395745000001</v>
      </c>
      <c r="T492" s="173">
        <v>34.216809999999995</v>
      </c>
    </row>
    <row r="493" spans="1:20" x14ac:dyDescent="0.2">
      <c r="A493" s="179" t="s">
        <v>2563</v>
      </c>
      <c r="B493" s="179" t="s">
        <v>849</v>
      </c>
      <c r="C493" s="179" t="s">
        <v>420</v>
      </c>
      <c r="D493" s="171">
        <v>11.29479285</v>
      </c>
      <c r="E493" s="171">
        <v>8.7096765500000011</v>
      </c>
      <c r="F493" s="171">
        <v>8.4791657499999999</v>
      </c>
      <c r="G493" s="171">
        <v>8.2693871500000018</v>
      </c>
      <c r="H493" s="171">
        <v>8.54386315</v>
      </c>
      <c r="I493" s="171">
        <v>8.1437439000000005</v>
      </c>
      <c r="J493" s="171">
        <v>8.055556300000001</v>
      </c>
      <c r="K493" s="171">
        <v>8.0128670499999988</v>
      </c>
      <c r="L493" s="171">
        <v>8.0335859499999991</v>
      </c>
      <c r="M493" s="171">
        <v>7.8163979999999977</v>
      </c>
      <c r="N493" s="171">
        <v>8.1316279000000016</v>
      </c>
      <c r="O493" s="171">
        <v>8.4746382500000017</v>
      </c>
      <c r="P493" s="171">
        <v>8.23678445</v>
      </c>
      <c r="Q493" s="171">
        <v>8.432845750000002</v>
      </c>
      <c r="R493" s="171">
        <v>8.1733490500000023</v>
      </c>
      <c r="S493" s="171">
        <v>8.2917775500000008</v>
      </c>
      <c r="T493" s="173">
        <v>9.377427449999999</v>
      </c>
    </row>
    <row r="494" spans="1:20" x14ac:dyDescent="0.2">
      <c r="A494" s="179" t="s">
        <v>3031</v>
      </c>
      <c r="B494" s="179" t="s">
        <v>3032</v>
      </c>
      <c r="C494" s="179" t="s">
        <v>420</v>
      </c>
      <c r="D494" s="171">
        <v>46.112583849999986</v>
      </c>
      <c r="E494" s="171">
        <v>33.285531000000006</v>
      </c>
      <c r="F494" s="171">
        <v>28.959697200000001</v>
      </c>
      <c r="G494" s="171">
        <v>29.70394405</v>
      </c>
      <c r="H494" s="171">
        <v>26.813943549999998</v>
      </c>
      <c r="I494" s="171">
        <v>27.323007749999999</v>
      </c>
      <c r="J494" s="171">
        <v>27.9046263</v>
      </c>
      <c r="K494" s="171">
        <v>29.229138449999994</v>
      </c>
      <c r="L494" s="171">
        <v>31.940894000000004</v>
      </c>
      <c r="M494" s="171">
        <v>29.121463900000009</v>
      </c>
      <c r="N494" s="171">
        <v>31.170429300000002</v>
      </c>
      <c r="O494" s="171">
        <v>30.675171799999998</v>
      </c>
      <c r="P494" s="171">
        <v>28.199942749999998</v>
      </c>
      <c r="Q494" s="171">
        <v>28.859263149999997</v>
      </c>
      <c r="R494" s="171">
        <v>23.336644199999999</v>
      </c>
      <c r="S494" s="171">
        <v>25.679663799999997</v>
      </c>
      <c r="T494" s="173">
        <v>21.55765165</v>
      </c>
    </row>
    <row r="495" spans="1:20" x14ac:dyDescent="0.2">
      <c r="A495" s="179" t="s">
        <v>2564</v>
      </c>
      <c r="B495" s="179" t="s">
        <v>1083</v>
      </c>
      <c r="C495" s="179" t="s">
        <v>420</v>
      </c>
      <c r="D495" s="171">
        <v>37.069265399999999</v>
      </c>
      <c r="E495" s="171">
        <v>29.575930600000003</v>
      </c>
      <c r="F495" s="171">
        <v>28.494957149999998</v>
      </c>
      <c r="G495" s="171">
        <v>28.498755850000002</v>
      </c>
      <c r="H495" s="171">
        <v>25.903257150000002</v>
      </c>
      <c r="I495" s="171">
        <v>26.855671349999994</v>
      </c>
      <c r="J495" s="171">
        <v>26.013578450000001</v>
      </c>
      <c r="K495" s="171">
        <v>27.084766650000006</v>
      </c>
      <c r="L495" s="171">
        <v>28.394048700000003</v>
      </c>
      <c r="M495" s="171">
        <v>28.637813149999999</v>
      </c>
      <c r="N495" s="171">
        <v>28.40710275</v>
      </c>
      <c r="O495" s="171">
        <v>27.186029699999999</v>
      </c>
      <c r="P495" s="171">
        <v>27.537980000000005</v>
      </c>
      <c r="Q495" s="171">
        <v>22.245522700000002</v>
      </c>
      <c r="R495" s="171">
        <v>16.187897299999999</v>
      </c>
      <c r="S495" s="171">
        <v>14.25829085</v>
      </c>
      <c r="T495" s="173">
        <v>14.958184549999999</v>
      </c>
    </row>
    <row r="496" spans="1:20" x14ac:dyDescent="0.2">
      <c r="A496" s="179" t="s">
        <v>1460</v>
      </c>
      <c r="B496" s="179" t="s">
        <v>837</v>
      </c>
      <c r="C496" s="179" t="s">
        <v>420</v>
      </c>
      <c r="D496" s="171">
        <v>42.894086049999999</v>
      </c>
      <c r="E496" s="171">
        <v>33.494571500000006</v>
      </c>
      <c r="F496" s="171">
        <v>30.879077599999999</v>
      </c>
      <c r="G496" s="171">
        <v>29.350005549999999</v>
      </c>
      <c r="H496" s="171">
        <v>27.459778150000005</v>
      </c>
      <c r="I496" s="171">
        <v>27.922626449999996</v>
      </c>
      <c r="J496" s="171">
        <v>27.365664399999996</v>
      </c>
      <c r="K496" s="171">
        <v>28.8067201</v>
      </c>
      <c r="L496" s="171">
        <v>30.812534549999999</v>
      </c>
      <c r="M496" s="171">
        <v>29.149015400000003</v>
      </c>
      <c r="N496" s="171">
        <v>30.693709600000005</v>
      </c>
      <c r="O496" s="171">
        <v>30.554819400000003</v>
      </c>
      <c r="P496" s="171">
        <v>29.075202449999999</v>
      </c>
      <c r="Q496" s="171">
        <v>27.375854650000001</v>
      </c>
      <c r="R496" s="171">
        <v>21.529609199999999</v>
      </c>
      <c r="S496" s="171">
        <v>22.068728450000002</v>
      </c>
      <c r="T496" s="173">
        <v>23.606146900000006</v>
      </c>
    </row>
    <row r="497" spans="1:20" x14ac:dyDescent="0.2">
      <c r="A497" s="179" t="s">
        <v>2565</v>
      </c>
      <c r="B497" s="179" t="s">
        <v>1085</v>
      </c>
      <c r="C497" s="179" t="s">
        <v>420</v>
      </c>
      <c r="D497" s="171">
        <v>37.314100900000007</v>
      </c>
      <c r="E497" s="171">
        <v>28.389919749999997</v>
      </c>
      <c r="F497" s="171">
        <v>25.75376855</v>
      </c>
      <c r="G497" s="171">
        <v>24.595881200000001</v>
      </c>
      <c r="H497" s="171">
        <v>24.119035650000004</v>
      </c>
      <c r="I497" s="171">
        <v>23.69679425</v>
      </c>
      <c r="J497" s="171">
        <v>23.431371399999996</v>
      </c>
      <c r="K497" s="171">
        <v>25.080569549999996</v>
      </c>
      <c r="L497" s="171">
        <v>26.355119649999999</v>
      </c>
      <c r="M497" s="171">
        <v>25.253929800000002</v>
      </c>
      <c r="N497" s="171">
        <v>27.969163600000002</v>
      </c>
      <c r="O497" s="171">
        <v>26.287327550000004</v>
      </c>
      <c r="P497" s="171">
        <v>25.494620149999999</v>
      </c>
      <c r="Q497" s="171">
        <v>24.017042849999996</v>
      </c>
      <c r="R497" s="171">
        <v>18.803881350000001</v>
      </c>
      <c r="S497" s="171">
        <v>18.603117099999999</v>
      </c>
      <c r="T497" s="173">
        <v>19.515943499999999</v>
      </c>
    </row>
    <row r="498" spans="1:20" x14ac:dyDescent="0.2">
      <c r="A498" s="179" t="s">
        <v>2566</v>
      </c>
      <c r="B498" s="179" t="s">
        <v>1082</v>
      </c>
      <c r="C498" s="179" t="s">
        <v>420</v>
      </c>
      <c r="D498" s="171">
        <v>39.313774299999999</v>
      </c>
      <c r="E498" s="171">
        <v>30.270003750000001</v>
      </c>
      <c r="F498" s="171">
        <v>28.358719300000001</v>
      </c>
      <c r="G498" s="171">
        <v>27.751631999999994</v>
      </c>
      <c r="H498" s="171">
        <v>26.791837600000001</v>
      </c>
      <c r="I498" s="171">
        <v>26.501088299999999</v>
      </c>
      <c r="J498" s="171">
        <v>25.89823045</v>
      </c>
      <c r="K498" s="171">
        <v>27.578834050000001</v>
      </c>
      <c r="L498" s="171">
        <v>29.295200000000001</v>
      </c>
      <c r="M498" s="171">
        <v>26.529707999999999</v>
      </c>
      <c r="N498" s="171">
        <v>29.126082599999997</v>
      </c>
      <c r="O498" s="171">
        <v>27.373477450000003</v>
      </c>
      <c r="P498" s="171">
        <v>27.377359550000001</v>
      </c>
      <c r="Q498" s="171">
        <v>25.90968105</v>
      </c>
      <c r="R498" s="171">
        <v>19.743834249999999</v>
      </c>
      <c r="S498" s="171">
        <v>18.969700600000003</v>
      </c>
      <c r="T498" s="173">
        <v>19.91162585</v>
      </c>
    </row>
    <row r="499" spans="1:20" x14ac:dyDescent="0.2">
      <c r="A499" s="179" t="s">
        <v>2567</v>
      </c>
      <c r="B499" s="179" t="s">
        <v>1084</v>
      </c>
      <c r="C499" s="179" t="s">
        <v>420</v>
      </c>
      <c r="D499" s="171">
        <v>30.351533299999993</v>
      </c>
      <c r="E499" s="171">
        <v>22.265641850000002</v>
      </c>
      <c r="F499" s="171">
        <v>19.794119650000003</v>
      </c>
      <c r="G499" s="171">
        <v>18.766770450000003</v>
      </c>
      <c r="H499" s="171">
        <v>17.4215722</v>
      </c>
      <c r="I499" s="171">
        <v>17.767816999999997</v>
      </c>
      <c r="J499" s="171">
        <v>18.201758050000002</v>
      </c>
      <c r="K499" s="171">
        <v>19.67467735</v>
      </c>
      <c r="L499" s="171">
        <v>21.943154749999998</v>
      </c>
      <c r="M499" s="171">
        <v>19.057375950000001</v>
      </c>
      <c r="N499" s="171">
        <v>21.0530255</v>
      </c>
      <c r="O499" s="171">
        <v>22.224538200000001</v>
      </c>
      <c r="P499" s="171">
        <v>21.469694799999996</v>
      </c>
      <c r="Q499" s="171">
        <v>18.66402025</v>
      </c>
      <c r="R499" s="171">
        <v>11.99821305</v>
      </c>
      <c r="S499" s="171">
        <v>10.9017672</v>
      </c>
      <c r="T499" s="173">
        <v>11.908670949999998</v>
      </c>
    </row>
    <row r="500" spans="1:20" x14ac:dyDescent="0.2">
      <c r="A500" s="179" t="s">
        <v>3033</v>
      </c>
      <c r="B500" s="179" t="s">
        <v>3034</v>
      </c>
      <c r="C500" s="179" t="s">
        <v>420</v>
      </c>
      <c r="D500" s="171">
        <v>52.348016699999995</v>
      </c>
      <c r="E500" s="171">
        <v>38.539012550000002</v>
      </c>
      <c r="F500" s="171">
        <v>35.397549750000003</v>
      </c>
      <c r="G500" s="171">
        <v>34.075617150000006</v>
      </c>
      <c r="H500" s="171">
        <v>31.412154050000005</v>
      </c>
      <c r="I500" s="171">
        <v>31.651744799999999</v>
      </c>
      <c r="J500" s="171">
        <v>30.681892400000002</v>
      </c>
      <c r="K500" s="171">
        <v>31.282089500000001</v>
      </c>
      <c r="L500" s="171">
        <v>33.482490050000003</v>
      </c>
      <c r="M500" s="171">
        <v>32.858759200000001</v>
      </c>
      <c r="N500" s="171">
        <v>34.30761514999999</v>
      </c>
      <c r="O500" s="171">
        <v>32.332125750000003</v>
      </c>
      <c r="P500" s="171">
        <v>30.758499050000001</v>
      </c>
      <c r="Q500" s="171">
        <v>32.570589399999996</v>
      </c>
      <c r="R500" s="171">
        <v>26.385971399999999</v>
      </c>
      <c r="S500" s="171">
        <v>28.710213949999996</v>
      </c>
      <c r="T500" s="173">
        <v>23.599721649999999</v>
      </c>
    </row>
    <row r="501" spans="1:20" x14ac:dyDescent="0.2">
      <c r="A501" s="179" t="s">
        <v>1993</v>
      </c>
      <c r="B501" s="179" t="s">
        <v>1207</v>
      </c>
      <c r="C501" s="179" t="s">
        <v>420</v>
      </c>
      <c r="D501" s="171">
        <v>32.96925925</v>
      </c>
      <c r="E501" s="171">
        <v>22.5892555</v>
      </c>
      <c r="F501" s="171">
        <v>20.912512549999995</v>
      </c>
      <c r="G501" s="171">
        <v>19.597471149999997</v>
      </c>
      <c r="H501" s="171">
        <v>19.845916749999994</v>
      </c>
      <c r="I501" s="171">
        <v>19.816169049999999</v>
      </c>
      <c r="J501" s="171">
        <v>19.881760249999999</v>
      </c>
      <c r="K501" s="171">
        <v>20.876693749999998</v>
      </c>
      <c r="L501" s="171">
        <v>21.701600850000002</v>
      </c>
      <c r="M501" s="171">
        <v>20.542717649999997</v>
      </c>
      <c r="N501" s="171">
        <v>23.1494605</v>
      </c>
      <c r="O501" s="171">
        <v>22.088531549999999</v>
      </c>
      <c r="P501" s="171">
        <v>21.756378750000003</v>
      </c>
      <c r="Q501" s="171">
        <v>21.789583049999997</v>
      </c>
      <c r="R501" s="171">
        <v>16.729617300000001</v>
      </c>
      <c r="S501" s="171">
        <v>16.953168899999998</v>
      </c>
      <c r="T501" s="173">
        <v>16.478987400000001</v>
      </c>
    </row>
    <row r="502" spans="1:20" x14ac:dyDescent="0.2">
      <c r="A502" s="179" t="s">
        <v>1149</v>
      </c>
      <c r="B502" s="179" t="s">
        <v>1013</v>
      </c>
      <c r="C502" s="179" t="s">
        <v>420</v>
      </c>
      <c r="D502" s="171">
        <v>17.73748295</v>
      </c>
      <c r="E502" s="171">
        <v>14.886809699999997</v>
      </c>
      <c r="F502" s="171">
        <v>14.003128949999999</v>
      </c>
      <c r="G502" s="171">
        <v>13.688390899999998</v>
      </c>
      <c r="H502" s="171">
        <v>13.837951899999998</v>
      </c>
      <c r="I502" s="171">
        <v>13.94997205</v>
      </c>
      <c r="J502" s="171">
        <v>13.567833850000003</v>
      </c>
      <c r="K502" s="171">
        <v>14.0250333</v>
      </c>
      <c r="L502" s="171">
        <v>14.600148849999997</v>
      </c>
      <c r="M502" s="171">
        <v>14.106464699999998</v>
      </c>
      <c r="N502" s="171">
        <v>16.021715999999998</v>
      </c>
      <c r="O502" s="171">
        <v>15.795060250000006</v>
      </c>
      <c r="P502" s="171">
        <v>15.564042799999999</v>
      </c>
      <c r="Q502" s="171">
        <v>14.67039035</v>
      </c>
      <c r="R502" s="171">
        <v>11.220203249999999</v>
      </c>
      <c r="S502" s="171">
        <v>10.063191250000001</v>
      </c>
      <c r="T502" s="173">
        <v>10.099095850000001</v>
      </c>
    </row>
    <row r="503" spans="1:20" x14ac:dyDescent="0.2">
      <c r="A503" s="179" t="s">
        <v>3356</v>
      </c>
      <c r="B503" s="179" t="s">
        <v>3357</v>
      </c>
      <c r="C503" s="179" t="s">
        <v>420</v>
      </c>
      <c r="D503" s="171">
        <v>59.033431599999993</v>
      </c>
      <c r="E503" s="171">
        <v>43.817043649999988</v>
      </c>
      <c r="F503" s="171">
        <v>36.137679399999996</v>
      </c>
      <c r="G503" s="171">
        <v>36.474853049999993</v>
      </c>
      <c r="H503" s="171">
        <v>33.107122449999991</v>
      </c>
      <c r="I503" s="171">
        <v>32.816312550000006</v>
      </c>
      <c r="J503" s="171">
        <v>33.799339549999999</v>
      </c>
      <c r="K503" s="171">
        <v>35.781765800000002</v>
      </c>
      <c r="L503" s="171">
        <v>39.330413949999993</v>
      </c>
      <c r="M503" s="171">
        <v>37.457268899999995</v>
      </c>
      <c r="N503" s="171">
        <v>37.544059350000005</v>
      </c>
      <c r="O503" s="171">
        <v>35.393142999999995</v>
      </c>
      <c r="P503" s="171">
        <v>34.5684641</v>
      </c>
      <c r="Q503" s="171">
        <v>39.562386500000002</v>
      </c>
      <c r="R503" s="171">
        <v>35.576244250000002</v>
      </c>
      <c r="S503" s="171">
        <v>42.861164100000011</v>
      </c>
      <c r="T503" s="173">
        <v>32.545625850000008</v>
      </c>
    </row>
    <row r="504" spans="1:20" x14ac:dyDescent="0.2">
      <c r="A504" s="179" t="s">
        <v>2568</v>
      </c>
      <c r="B504" s="179" t="s">
        <v>846</v>
      </c>
      <c r="C504" s="179" t="s">
        <v>420</v>
      </c>
      <c r="D504" s="171">
        <v>19.502657299999996</v>
      </c>
      <c r="E504" s="171">
        <v>16.251205650000003</v>
      </c>
      <c r="F504" s="171">
        <v>15.583271949999997</v>
      </c>
      <c r="G504" s="171">
        <v>14.752120049999998</v>
      </c>
      <c r="H504" s="171">
        <v>14.379737</v>
      </c>
      <c r="I504" s="171">
        <v>14.857273599999999</v>
      </c>
      <c r="J504" s="171">
        <v>15.917422299999998</v>
      </c>
      <c r="K504" s="171">
        <v>15.667571249999998</v>
      </c>
      <c r="L504" s="171">
        <v>16.805999399999997</v>
      </c>
      <c r="M504" s="171">
        <v>15.838533050000001</v>
      </c>
      <c r="N504" s="171">
        <v>17.492956</v>
      </c>
      <c r="O504" s="171">
        <v>15.720429599999999</v>
      </c>
      <c r="P504" s="171">
        <v>15.679754900000001</v>
      </c>
      <c r="Q504" s="171">
        <v>19.940753199999996</v>
      </c>
      <c r="R504" s="171">
        <v>15.586423249999999</v>
      </c>
      <c r="S504" s="171">
        <v>14.784647800000002</v>
      </c>
      <c r="T504" s="173">
        <v>14.418128850000002</v>
      </c>
    </row>
    <row r="505" spans="1:20" x14ac:dyDescent="0.2">
      <c r="A505" s="179" t="s">
        <v>1996</v>
      </c>
      <c r="B505" s="179" t="s">
        <v>1208</v>
      </c>
      <c r="C505" s="179" t="s">
        <v>420</v>
      </c>
      <c r="D505" s="171">
        <v>50.383231450000004</v>
      </c>
      <c r="E505" s="171">
        <v>39.145499849999993</v>
      </c>
      <c r="F505" s="171">
        <v>34.833406699999998</v>
      </c>
      <c r="G505" s="171">
        <v>33.4621499</v>
      </c>
      <c r="H505" s="171">
        <v>30.2369354</v>
      </c>
      <c r="I505" s="171">
        <v>30.123104099999995</v>
      </c>
      <c r="J505" s="171">
        <v>30.233826299999997</v>
      </c>
      <c r="K505" s="171">
        <v>32.61871215</v>
      </c>
      <c r="L505" s="171">
        <v>36.609540899999999</v>
      </c>
      <c r="M505" s="171">
        <v>33.95650105</v>
      </c>
      <c r="N505" s="171">
        <v>36.178152049999994</v>
      </c>
      <c r="O505" s="171">
        <v>31.205099350000001</v>
      </c>
      <c r="P505" s="171">
        <v>31.014010750000001</v>
      </c>
      <c r="Q505" s="171">
        <v>37.813027599999998</v>
      </c>
      <c r="R505" s="171">
        <v>31.029213450000004</v>
      </c>
      <c r="S505" s="171">
        <v>34.11260395</v>
      </c>
      <c r="T505" s="173">
        <v>30.230761600000005</v>
      </c>
    </row>
    <row r="506" spans="1:20" x14ac:dyDescent="0.2">
      <c r="A506" s="179" t="s">
        <v>2569</v>
      </c>
      <c r="B506" s="179" t="s">
        <v>854</v>
      </c>
      <c r="C506" s="179" t="s">
        <v>420</v>
      </c>
      <c r="D506" s="171">
        <v>31.29600185</v>
      </c>
      <c r="E506" s="171">
        <v>22.536608349999995</v>
      </c>
      <c r="F506" s="171">
        <v>21.333861800000005</v>
      </c>
      <c r="G506" s="171">
        <v>19.207508549999993</v>
      </c>
      <c r="H506" s="171">
        <v>18.947756499999997</v>
      </c>
      <c r="I506" s="171">
        <v>19.276406349999998</v>
      </c>
      <c r="J506" s="171">
        <v>19.275377499999998</v>
      </c>
      <c r="K506" s="171">
        <v>19.802033549999994</v>
      </c>
      <c r="L506" s="171">
        <v>22.039953899999997</v>
      </c>
      <c r="M506" s="171">
        <v>19.424911450000003</v>
      </c>
      <c r="N506" s="171">
        <v>21.685997100000002</v>
      </c>
      <c r="O506" s="171">
        <v>20.839775699999997</v>
      </c>
      <c r="P506" s="171">
        <v>22.494847549999999</v>
      </c>
      <c r="Q506" s="171">
        <v>24.936070350000001</v>
      </c>
      <c r="R506" s="171">
        <v>19.75529495</v>
      </c>
      <c r="S506" s="171">
        <v>19.278787199999996</v>
      </c>
      <c r="T506" s="173">
        <v>20.424890149999992</v>
      </c>
    </row>
    <row r="507" spans="1:20" x14ac:dyDescent="0.2">
      <c r="A507" s="179" t="s">
        <v>2570</v>
      </c>
      <c r="B507" s="179" t="s">
        <v>847</v>
      </c>
      <c r="C507" s="179" t="s">
        <v>420</v>
      </c>
      <c r="D507" s="171">
        <v>25.373051499999995</v>
      </c>
      <c r="E507" s="171">
        <v>17.388641749999998</v>
      </c>
      <c r="F507" s="171">
        <v>16.015035599999997</v>
      </c>
      <c r="G507" s="171">
        <v>13.874489150000002</v>
      </c>
      <c r="H507" s="171">
        <v>13.588615049999996</v>
      </c>
      <c r="I507" s="171">
        <v>12.684824799999998</v>
      </c>
      <c r="J507" s="171">
        <v>13.145370249999999</v>
      </c>
      <c r="K507" s="171">
        <v>13.756604750000003</v>
      </c>
      <c r="L507" s="171">
        <v>14.8030025</v>
      </c>
      <c r="M507" s="171">
        <v>14.222595549999999</v>
      </c>
      <c r="N507" s="171">
        <v>16.859643800000001</v>
      </c>
      <c r="O507" s="171">
        <v>15.958921799999999</v>
      </c>
      <c r="P507" s="171">
        <v>15.8945939</v>
      </c>
      <c r="Q507" s="171">
        <v>18.523811349999995</v>
      </c>
      <c r="R507" s="171">
        <v>13.248054400000001</v>
      </c>
      <c r="S507" s="171">
        <v>12.3473358</v>
      </c>
      <c r="T507" s="173">
        <v>13.709040050000004</v>
      </c>
    </row>
    <row r="508" spans="1:20" x14ac:dyDescent="0.2">
      <c r="A508" s="179" t="s">
        <v>2571</v>
      </c>
      <c r="B508" s="179" t="s">
        <v>843</v>
      </c>
      <c r="C508" s="179" t="s">
        <v>420</v>
      </c>
      <c r="D508" s="171">
        <v>25.938667150000004</v>
      </c>
      <c r="E508" s="171">
        <v>19.397114699999999</v>
      </c>
      <c r="F508" s="171">
        <v>18.783484850000001</v>
      </c>
      <c r="G508" s="171">
        <v>17.03279195</v>
      </c>
      <c r="H508" s="171">
        <v>16.823149749999999</v>
      </c>
      <c r="I508" s="171">
        <v>16.920047700000005</v>
      </c>
      <c r="J508" s="171">
        <v>17.285002600000002</v>
      </c>
      <c r="K508" s="171">
        <v>17.354711999999999</v>
      </c>
      <c r="L508" s="171">
        <v>19.603124700000002</v>
      </c>
      <c r="M508" s="171">
        <v>18.727644450000003</v>
      </c>
      <c r="N508" s="171">
        <v>20.047814299999999</v>
      </c>
      <c r="O508" s="171">
        <v>19.85755795</v>
      </c>
      <c r="P508" s="171">
        <v>20.333940650000002</v>
      </c>
      <c r="Q508" s="171">
        <v>24.173037350000001</v>
      </c>
      <c r="R508" s="171">
        <v>18.121150449999995</v>
      </c>
      <c r="S508" s="171">
        <v>17.053215049999995</v>
      </c>
      <c r="T508" s="173">
        <v>18.059718650000001</v>
      </c>
    </row>
    <row r="509" spans="1:20" x14ac:dyDescent="0.2">
      <c r="A509" s="179" t="s">
        <v>2572</v>
      </c>
      <c r="B509" s="179" t="s">
        <v>848</v>
      </c>
      <c r="C509" s="179" t="s">
        <v>420</v>
      </c>
      <c r="D509" s="171">
        <v>22.854642300000002</v>
      </c>
      <c r="E509" s="171">
        <v>16.444869750000002</v>
      </c>
      <c r="F509" s="171">
        <v>15.190021149999998</v>
      </c>
      <c r="G509" s="171">
        <v>13.7882031</v>
      </c>
      <c r="H509" s="171">
        <v>14.531115999999997</v>
      </c>
      <c r="I509" s="171">
        <v>14.54304295</v>
      </c>
      <c r="J509" s="171">
        <v>14.741125350000001</v>
      </c>
      <c r="K509" s="171">
        <v>14.735846550000002</v>
      </c>
      <c r="L509" s="171">
        <v>15.856771999999998</v>
      </c>
      <c r="M509" s="171">
        <v>14.2203654</v>
      </c>
      <c r="N509" s="171">
        <v>15.996202700000001</v>
      </c>
      <c r="O509" s="171">
        <v>15.800395649999999</v>
      </c>
      <c r="P509" s="171">
        <v>15.807090949999997</v>
      </c>
      <c r="Q509" s="171">
        <v>17.147096050000002</v>
      </c>
      <c r="R509" s="171">
        <v>12.576715550000001</v>
      </c>
      <c r="S509" s="171">
        <v>11.565291200000001</v>
      </c>
      <c r="T509" s="173">
        <v>11.880838350000001</v>
      </c>
    </row>
    <row r="510" spans="1:20" x14ac:dyDescent="0.2">
      <c r="A510" s="179" t="s">
        <v>1280</v>
      </c>
      <c r="B510" s="179" t="s">
        <v>1286</v>
      </c>
      <c r="C510" s="179" t="s">
        <v>420</v>
      </c>
      <c r="D510" s="171">
        <v>32.772077699999997</v>
      </c>
      <c r="E510" s="171">
        <v>21.353837500000004</v>
      </c>
      <c r="F510" s="171">
        <v>17.841801250000003</v>
      </c>
      <c r="G510" s="171">
        <v>17.126230899999996</v>
      </c>
      <c r="H510" s="171">
        <v>17.233748200000001</v>
      </c>
      <c r="I510" s="171">
        <v>17.251123</v>
      </c>
      <c r="J510" s="171">
        <v>17.336972249999999</v>
      </c>
      <c r="K510" s="171">
        <v>19.446844250000002</v>
      </c>
      <c r="L510" s="171">
        <v>20.957703049999999</v>
      </c>
      <c r="M510" s="171">
        <v>18.815131749999999</v>
      </c>
      <c r="N510" s="171">
        <v>22.95418325</v>
      </c>
      <c r="O510" s="171">
        <v>21.6622989</v>
      </c>
      <c r="P510" s="171">
        <v>19.666989900000001</v>
      </c>
      <c r="Q510" s="171">
        <v>21.878447599999998</v>
      </c>
      <c r="R510" s="171">
        <v>17.009680499999995</v>
      </c>
      <c r="S510" s="171">
        <v>16.623624400000004</v>
      </c>
      <c r="T510" s="173">
        <v>16.356541100000001</v>
      </c>
    </row>
    <row r="511" spans="1:20" x14ac:dyDescent="0.2">
      <c r="A511" s="179" t="s">
        <v>1150</v>
      </c>
      <c r="B511" s="179" t="s">
        <v>1021</v>
      </c>
      <c r="C511" s="179" t="s">
        <v>420</v>
      </c>
      <c r="D511" s="171">
        <v>24.210858950000002</v>
      </c>
      <c r="E511" s="171">
        <v>17.230606949999999</v>
      </c>
      <c r="F511" s="171">
        <v>16.065558450000001</v>
      </c>
      <c r="G511" s="171">
        <v>15.175550749999999</v>
      </c>
      <c r="H511" s="171">
        <v>15.051343999999997</v>
      </c>
      <c r="I511" s="171">
        <v>14.9898784</v>
      </c>
      <c r="J511" s="171">
        <v>15.222476349999999</v>
      </c>
      <c r="K511" s="171">
        <v>16.057136550000003</v>
      </c>
      <c r="L511" s="171">
        <v>17.200697349999999</v>
      </c>
      <c r="M511" s="171">
        <v>16.0950621</v>
      </c>
      <c r="N511" s="171">
        <v>17.995811300000003</v>
      </c>
      <c r="O511" s="171">
        <v>17.232581200000002</v>
      </c>
      <c r="P511" s="171">
        <v>17.171606100000002</v>
      </c>
      <c r="Q511" s="171">
        <v>16.386956500000004</v>
      </c>
      <c r="R511" s="171">
        <v>12.419356449999999</v>
      </c>
      <c r="S511" s="171">
        <v>11.586130050000001</v>
      </c>
      <c r="T511" s="173">
        <v>11.908683999999997</v>
      </c>
    </row>
    <row r="512" spans="1:20" x14ac:dyDescent="0.2">
      <c r="A512" s="179" t="s">
        <v>2573</v>
      </c>
      <c r="B512" s="179" t="s">
        <v>1970</v>
      </c>
      <c r="C512" s="179" t="s">
        <v>420</v>
      </c>
      <c r="D512" s="171">
        <v>53.058187199999999</v>
      </c>
      <c r="E512" s="171">
        <v>30.552422050000008</v>
      </c>
      <c r="F512" s="171">
        <v>29.797380150000002</v>
      </c>
      <c r="G512" s="171">
        <v>27.731924050000003</v>
      </c>
      <c r="H512" s="171">
        <v>26.425161100000004</v>
      </c>
      <c r="I512" s="171">
        <v>26.816195800000003</v>
      </c>
      <c r="J512" s="171">
        <v>26.721831700000003</v>
      </c>
      <c r="K512" s="171">
        <v>27.893692550000004</v>
      </c>
      <c r="L512" s="171">
        <v>28.815834349999999</v>
      </c>
      <c r="M512" s="171">
        <v>28.795682499999998</v>
      </c>
      <c r="N512" s="171">
        <v>29.279369850000002</v>
      </c>
      <c r="O512" s="171">
        <v>28.972820599999999</v>
      </c>
      <c r="P512" s="171">
        <v>28.072331699999999</v>
      </c>
      <c r="Q512" s="171">
        <v>63.189919599999982</v>
      </c>
      <c r="R512" s="171">
        <v>27.947115050000008</v>
      </c>
      <c r="S512" s="171">
        <v>27.470738799999999</v>
      </c>
      <c r="T512" s="173">
        <v>26.973228600000006</v>
      </c>
    </row>
    <row r="513" spans="1:20" x14ac:dyDescent="0.2">
      <c r="A513" s="179" t="s">
        <v>1151</v>
      </c>
      <c r="B513" s="179" t="s">
        <v>1026</v>
      </c>
      <c r="C513" s="179" t="s">
        <v>420</v>
      </c>
      <c r="D513" s="171">
        <v>39.666473699999997</v>
      </c>
      <c r="E513" s="171">
        <v>30.493069800000008</v>
      </c>
      <c r="F513" s="171">
        <v>27.773740850000006</v>
      </c>
      <c r="G513" s="171">
        <v>25.890845150000001</v>
      </c>
      <c r="H513" s="171">
        <v>24.743619150000004</v>
      </c>
      <c r="I513" s="171">
        <v>24.56874595</v>
      </c>
      <c r="J513" s="171">
        <v>24.692698099999994</v>
      </c>
      <c r="K513" s="171">
        <v>24.069574199999998</v>
      </c>
      <c r="L513" s="171">
        <v>26.096187749999995</v>
      </c>
      <c r="M513" s="171">
        <v>25.278905349999995</v>
      </c>
      <c r="N513" s="171">
        <v>26.214007549999998</v>
      </c>
      <c r="O513" s="171">
        <v>26.6564458</v>
      </c>
      <c r="P513" s="171">
        <v>27.720743999999996</v>
      </c>
      <c r="Q513" s="171">
        <v>32.364336350000009</v>
      </c>
      <c r="R513" s="171">
        <v>25.304196700000006</v>
      </c>
      <c r="S513" s="171">
        <v>25.586321450000007</v>
      </c>
      <c r="T513" s="173">
        <v>27.925088400000003</v>
      </c>
    </row>
    <row r="514" spans="1:20" x14ac:dyDescent="0.2">
      <c r="A514" s="179" t="s">
        <v>1152</v>
      </c>
      <c r="B514" s="179" t="s">
        <v>995</v>
      </c>
      <c r="C514" s="179" t="s">
        <v>420</v>
      </c>
      <c r="D514" s="171">
        <v>132.81458564999997</v>
      </c>
      <c r="E514" s="171">
        <v>112.95001584999997</v>
      </c>
      <c r="F514" s="171">
        <v>107.06911365000001</v>
      </c>
      <c r="G514" s="171">
        <v>104.08145640000002</v>
      </c>
      <c r="H514" s="171">
        <v>101.30182474999999</v>
      </c>
      <c r="I514" s="171">
        <v>99.759730000000019</v>
      </c>
      <c r="J514" s="171">
        <v>97.52340670000001</v>
      </c>
      <c r="K514" s="171">
        <v>97.328782799999999</v>
      </c>
      <c r="L514" s="171">
        <v>100.205342</v>
      </c>
      <c r="M514" s="171">
        <v>100.25221834999999</v>
      </c>
      <c r="N514" s="171">
        <v>100.75280325</v>
      </c>
      <c r="O514" s="171">
        <v>103.27966685000001</v>
      </c>
      <c r="P514" s="171">
        <v>101.70043889999999</v>
      </c>
      <c r="Q514" s="171">
        <v>112.74146074999999</v>
      </c>
      <c r="R514" s="171">
        <v>104.86386299999999</v>
      </c>
      <c r="S514" s="171">
        <v>100.62916749999998</v>
      </c>
      <c r="T514" s="173">
        <v>102.3233846</v>
      </c>
    </row>
    <row r="515" spans="1:20" x14ac:dyDescent="0.2">
      <c r="A515" s="179" t="s">
        <v>1153</v>
      </c>
      <c r="B515" s="179" t="s">
        <v>988</v>
      </c>
      <c r="C515" s="179" t="s">
        <v>420</v>
      </c>
      <c r="D515" s="171">
        <v>53.305047200000004</v>
      </c>
      <c r="E515" s="171">
        <v>42.805480300000006</v>
      </c>
      <c r="F515" s="171">
        <v>40.322683400000017</v>
      </c>
      <c r="G515" s="171">
        <v>38.711967999999999</v>
      </c>
      <c r="H515" s="171">
        <v>38.240109799999992</v>
      </c>
      <c r="I515" s="171">
        <v>39.282708049999989</v>
      </c>
      <c r="J515" s="171">
        <v>40.225344850000006</v>
      </c>
      <c r="K515" s="171">
        <v>39.35085209999999</v>
      </c>
      <c r="L515" s="171">
        <v>42.653326649999997</v>
      </c>
      <c r="M515" s="171">
        <v>41.329741200000001</v>
      </c>
      <c r="N515" s="171">
        <v>40.797455599999999</v>
      </c>
      <c r="O515" s="171">
        <v>42.414195200000009</v>
      </c>
      <c r="P515" s="171">
        <v>40.433759500000008</v>
      </c>
      <c r="Q515" s="171">
        <v>40.859977800000003</v>
      </c>
      <c r="R515" s="171">
        <v>40.021568649999999</v>
      </c>
      <c r="S515" s="171">
        <v>37.767085999999999</v>
      </c>
      <c r="T515" s="173">
        <v>39.199812550000004</v>
      </c>
    </row>
    <row r="516" spans="1:20" x14ac:dyDescent="0.2">
      <c r="A516" s="179" t="s">
        <v>3223</v>
      </c>
      <c r="B516" s="179" t="s">
        <v>966</v>
      </c>
      <c r="C516" s="179" t="s">
        <v>420</v>
      </c>
      <c r="D516" s="171">
        <v>17.445740200000003</v>
      </c>
      <c r="E516" s="171">
        <v>10.79547895</v>
      </c>
      <c r="F516" s="171">
        <v>11.187531199999999</v>
      </c>
      <c r="G516" s="171">
        <v>10.684747650000002</v>
      </c>
      <c r="H516" s="171">
        <v>10.451123600000001</v>
      </c>
      <c r="I516" s="171">
        <v>10.260545299999999</v>
      </c>
      <c r="J516" s="171">
        <v>10.052525350000002</v>
      </c>
      <c r="K516" s="171">
        <v>10.236824050000001</v>
      </c>
      <c r="L516" s="171">
        <v>10.696176450000001</v>
      </c>
      <c r="M516" s="171">
        <v>10.500728750000004</v>
      </c>
      <c r="N516" s="171">
        <v>10.640488600000001</v>
      </c>
      <c r="O516" s="171">
        <v>11.401457150000002</v>
      </c>
      <c r="P516" s="171">
        <v>11.042493950000003</v>
      </c>
      <c r="Q516" s="171">
        <v>11.130134649999999</v>
      </c>
      <c r="R516" s="171">
        <v>11.216532900000001</v>
      </c>
      <c r="S516" s="171">
        <v>10.942078500000001</v>
      </c>
      <c r="T516" s="173">
        <v>10.894701849999999</v>
      </c>
    </row>
    <row r="517" spans="1:20" x14ac:dyDescent="0.2">
      <c r="A517" s="179" t="s">
        <v>3224</v>
      </c>
      <c r="B517" s="179" t="s">
        <v>885</v>
      </c>
      <c r="C517" s="179" t="s">
        <v>420</v>
      </c>
      <c r="D517" s="171">
        <v>11.56475105</v>
      </c>
      <c r="E517" s="171">
        <v>8.9105907999999996</v>
      </c>
      <c r="F517" s="171">
        <v>8.1676170499999987</v>
      </c>
      <c r="G517" s="171">
        <v>7.9572509</v>
      </c>
      <c r="H517" s="171">
        <v>7.9713907499999976</v>
      </c>
      <c r="I517" s="171">
        <v>7.9037645999999997</v>
      </c>
      <c r="J517" s="171">
        <v>7.4583958500000005</v>
      </c>
      <c r="K517" s="171">
        <v>7.3264586000000005</v>
      </c>
      <c r="L517" s="171">
        <v>7.6244675499999985</v>
      </c>
      <c r="M517" s="171">
        <v>7.7874169500000008</v>
      </c>
      <c r="N517" s="171">
        <v>8.096112999999999</v>
      </c>
      <c r="O517" s="171">
        <v>7.8227389500000015</v>
      </c>
      <c r="P517" s="171">
        <v>7.5938600500000017</v>
      </c>
      <c r="Q517" s="171">
        <v>7.7549603000000005</v>
      </c>
      <c r="R517" s="171">
        <v>8.4671467999999983</v>
      </c>
      <c r="S517" s="171">
        <v>8.4707728999999983</v>
      </c>
      <c r="T517" s="173">
        <v>8.8902949499999995</v>
      </c>
    </row>
    <row r="518" spans="1:20" x14ac:dyDescent="0.2">
      <c r="A518" s="179" t="s">
        <v>3225</v>
      </c>
      <c r="B518" s="179" t="s">
        <v>969</v>
      </c>
      <c r="C518" s="179" t="s">
        <v>420</v>
      </c>
      <c r="D518" s="171">
        <v>12.8251834</v>
      </c>
      <c r="E518" s="171">
        <v>9.2073788500000013</v>
      </c>
      <c r="F518" s="171">
        <v>7.8482843499999984</v>
      </c>
      <c r="G518" s="171">
        <v>7.9320639999999996</v>
      </c>
      <c r="H518" s="171">
        <v>8.0850313499999977</v>
      </c>
      <c r="I518" s="171">
        <v>7.5706973499999988</v>
      </c>
      <c r="J518" s="171">
        <v>7.5688069500000026</v>
      </c>
      <c r="K518" s="171">
        <v>7.4937224499999981</v>
      </c>
      <c r="L518" s="171">
        <v>7.568388549999999</v>
      </c>
      <c r="M518" s="171">
        <v>7.5373803499999994</v>
      </c>
      <c r="N518" s="171">
        <v>7.9691846000000002</v>
      </c>
      <c r="O518" s="171">
        <v>8.5964147499999992</v>
      </c>
      <c r="P518" s="171">
        <v>8.0012127</v>
      </c>
      <c r="Q518" s="171">
        <v>8.4160090999999984</v>
      </c>
      <c r="R518" s="171">
        <v>8.6259909999999991</v>
      </c>
      <c r="S518" s="171">
        <v>9.2059612000000008</v>
      </c>
      <c r="T518" s="173">
        <v>9.9128716500000014</v>
      </c>
    </row>
    <row r="519" spans="1:20" x14ac:dyDescent="0.2">
      <c r="A519" s="179" t="s">
        <v>3226</v>
      </c>
      <c r="B519" s="179" t="s">
        <v>977</v>
      </c>
      <c r="C519" s="179" t="s">
        <v>420</v>
      </c>
      <c r="D519" s="171">
        <v>19.598669350000002</v>
      </c>
      <c r="E519" s="171">
        <v>16.238226000000001</v>
      </c>
      <c r="F519" s="171">
        <v>14.562325250000001</v>
      </c>
      <c r="G519" s="171">
        <v>13.6620072</v>
      </c>
      <c r="H519" s="171">
        <v>13.083789349999998</v>
      </c>
      <c r="I519" s="171">
        <v>12.392888849999999</v>
      </c>
      <c r="J519" s="171">
        <v>12.173015299999999</v>
      </c>
      <c r="K519" s="171">
        <v>11.7742994</v>
      </c>
      <c r="L519" s="171">
        <v>12.005012199999999</v>
      </c>
      <c r="M519" s="171">
        <v>12.2204409</v>
      </c>
      <c r="N519" s="171">
        <v>12.595619250000002</v>
      </c>
      <c r="O519" s="171">
        <v>12.9636978</v>
      </c>
      <c r="P519" s="171">
        <v>11.608377450000001</v>
      </c>
      <c r="Q519" s="171">
        <v>12.506491649999997</v>
      </c>
      <c r="R519" s="171">
        <v>11.510568849999999</v>
      </c>
      <c r="S519" s="171">
        <v>11.93615365</v>
      </c>
      <c r="T519" s="173">
        <v>12.790182400000001</v>
      </c>
    </row>
    <row r="520" spans="1:20" x14ac:dyDescent="0.2">
      <c r="A520" s="179" t="s">
        <v>3227</v>
      </c>
      <c r="B520" s="179" t="s">
        <v>1809</v>
      </c>
      <c r="C520" s="179" t="s">
        <v>420</v>
      </c>
      <c r="D520" s="171">
        <v>20.658540249999994</v>
      </c>
      <c r="E520" s="171">
        <v>11.624282249999998</v>
      </c>
      <c r="F520" s="171">
        <v>10.7534344</v>
      </c>
      <c r="G520" s="171">
        <v>10.51071745</v>
      </c>
      <c r="H520" s="171">
        <v>9.8987824999999994</v>
      </c>
      <c r="I520" s="171">
        <v>9.9903385499999988</v>
      </c>
      <c r="J520" s="171">
        <v>10.158144150000002</v>
      </c>
      <c r="K520" s="171">
        <v>10.048145799999999</v>
      </c>
      <c r="L520" s="171">
        <v>9.7628145499999981</v>
      </c>
      <c r="M520" s="171">
        <v>9.8622761000000008</v>
      </c>
      <c r="N520" s="171">
        <v>9.8608983499999994</v>
      </c>
      <c r="O520" s="171">
        <v>10.592773400000002</v>
      </c>
      <c r="P520" s="171">
        <v>10.864589750000002</v>
      </c>
      <c r="Q520" s="171">
        <v>10.890975449999999</v>
      </c>
      <c r="R520" s="171">
        <v>10.17958415</v>
      </c>
      <c r="S520" s="171">
        <v>9.8247237999999992</v>
      </c>
      <c r="T520" s="173">
        <v>10.965576449999997</v>
      </c>
    </row>
    <row r="521" spans="1:20" x14ac:dyDescent="0.2">
      <c r="A521" s="179" t="s">
        <v>3228</v>
      </c>
      <c r="B521" s="179" t="s">
        <v>962</v>
      </c>
      <c r="C521" s="179" t="s">
        <v>420</v>
      </c>
      <c r="D521" s="171">
        <v>13.823253350000002</v>
      </c>
      <c r="E521" s="171">
        <v>8.8731565999999997</v>
      </c>
      <c r="F521" s="171">
        <v>8.5358331499999984</v>
      </c>
      <c r="G521" s="171">
        <v>8.0518805000000011</v>
      </c>
      <c r="H521" s="171">
        <v>7.894882</v>
      </c>
      <c r="I521" s="171">
        <v>7.2351186500000013</v>
      </c>
      <c r="J521" s="171">
        <v>6.8521497999999994</v>
      </c>
      <c r="K521" s="171">
        <v>7.278741000000001</v>
      </c>
      <c r="L521" s="171">
        <v>6.88914765</v>
      </c>
      <c r="M521" s="171">
        <v>6.7073518000000005</v>
      </c>
      <c r="N521" s="171">
        <v>6.8305114500000004</v>
      </c>
      <c r="O521" s="171">
        <v>7.3533602</v>
      </c>
      <c r="P521" s="171">
        <v>6.764089199999999</v>
      </c>
      <c r="Q521" s="171">
        <v>7.7482795500000012</v>
      </c>
      <c r="R521" s="171">
        <v>8.4813496999999991</v>
      </c>
      <c r="S521" s="171">
        <v>8.7401125499999992</v>
      </c>
      <c r="T521" s="173">
        <v>9.1373949999999997</v>
      </c>
    </row>
    <row r="522" spans="1:20" x14ac:dyDescent="0.2">
      <c r="A522" s="179" t="s">
        <v>3229</v>
      </c>
      <c r="B522" s="179" t="s">
        <v>961</v>
      </c>
      <c r="C522" s="179" t="s">
        <v>420</v>
      </c>
      <c r="D522" s="171">
        <v>20.355254349999999</v>
      </c>
      <c r="E522" s="171">
        <v>14.623350400000001</v>
      </c>
      <c r="F522" s="171">
        <v>12.33552985</v>
      </c>
      <c r="G522" s="171">
        <v>11.533012799999998</v>
      </c>
      <c r="H522" s="171">
        <v>11.46910385</v>
      </c>
      <c r="I522" s="171">
        <v>11.8117602</v>
      </c>
      <c r="J522" s="171">
        <v>11.545678349999999</v>
      </c>
      <c r="K522" s="171">
        <v>11.06052045</v>
      </c>
      <c r="L522" s="171">
        <v>12.266423849999999</v>
      </c>
      <c r="M522" s="171">
        <v>11.712189899999998</v>
      </c>
      <c r="N522" s="171">
        <v>12.069273399999998</v>
      </c>
      <c r="O522" s="171">
        <v>12.56473635</v>
      </c>
      <c r="P522" s="171">
        <v>11.709696599999997</v>
      </c>
      <c r="Q522" s="171">
        <v>12.034781049999999</v>
      </c>
      <c r="R522" s="171">
        <v>11.916468050000001</v>
      </c>
      <c r="S522" s="171">
        <v>12.5672467</v>
      </c>
      <c r="T522" s="173">
        <v>12.962590749999999</v>
      </c>
    </row>
    <row r="523" spans="1:20" x14ac:dyDescent="0.2">
      <c r="A523" s="179" t="s">
        <v>3230</v>
      </c>
      <c r="B523" s="179" t="s">
        <v>1030</v>
      </c>
      <c r="C523" s="179" t="s">
        <v>420</v>
      </c>
      <c r="D523" s="171">
        <v>68.822507799999997</v>
      </c>
      <c r="E523" s="171">
        <v>29.487314900000001</v>
      </c>
      <c r="F523" s="171">
        <v>23.932449600000005</v>
      </c>
      <c r="G523" s="171">
        <v>20.68080505</v>
      </c>
      <c r="H523" s="171">
        <v>18.829663450000002</v>
      </c>
      <c r="I523" s="171">
        <v>18.146849799999995</v>
      </c>
      <c r="J523" s="171">
        <v>18.0832452</v>
      </c>
      <c r="K523" s="171">
        <v>18.289133250000003</v>
      </c>
      <c r="L523" s="171">
        <v>18.345418250000002</v>
      </c>
      <c r="M523" s="171">
        <v>18.174112600000001</v>
      </c>
      <c r="N523" s="171">
        <v>19.107890250000004</v>
      </c>
      <c r="O523" s="171">
        <v>19.985127800000001</v>
      </c>
      <c r="P523" s="171">
        <v>19.11116255</v>
      </c>
      <c r="Q523" s="171">
        <v>20.981044449999999</v>
      </c>
      <c r="R523" s="171">
        <v>20.3724645</v>
      </c>
      <c r="S523" s="171">
        <v>19.114367999999995</v>
      </c>
      <c r="T523" s="173">
        <v>19.712134399999997</v>
      </c>
    </row>
    <row r="524" spans="1:20" x14ac:dyDescent="0.2">
      <c r="A524" s="179" t="s">
        <v>3231</v>
      </c>
      <c r="B524" s="179" t="s">
        <v>1018</v>
      </c>
      <c r="C524" s="179" t="s">
        <v>420</v>
      </c>
      <c r="D524" s="171">
        <v>26.671692999999998</v>
      </c>
      <c r="E524" s="171">
        <v>16.609966799999999</v>
      </c>
      <c r="F524" s="171">
        <v>14.925599799999997</v>
      </c>
      <c r="G524" s="171">
        <v>13.681637850000001</v>
      </c>
      <c r="H524" s="171">
        <v>13.31593805</v>
      </c>
      <c r="I524" s="171">
        <v>12.455823799999999</v>
      </c>
      <c r="J524" s="171">
        <v>12.040932249999999</v>
      </c>
      <c r="K524" s="171">
        <v>12.230774600000002</v>
      </c>
      <c r="L524" s="171">
        <v>13.371925300000001</v>
      </c>
      <c r="M524" s="171">
        <v>13.474396799999999</v>
      </c>
      <c r="N524" s="171">
        <v>15.022955200000004</v>
      </c>
      <c r="O524" s="171">
        <v>15.998566199999996</v>
      </c>
      <c r="P524" s="171">
        <v>12.940082749999998</v>
      </c>
      <c r="Q524" s="171">
        <v>14.579994300000005</v>
      </c>
      <c r="R524" s="171">
        <v>16.053784949999997</v>
      </c>
      <c r="S524" s="171">
        <v>14.086752799999999</v>
      </c>
      <c r="T524" s="173">
        <v>14.100299000000001</v>
      </c>
    </row>
    <row r="525" spans="1:20" x14ac:dyDescent="0.2">
      <c r="A525" s="179" t="s">
        <v>3232</v>
      </c>
      <c r="B525" s="179" t="s">
        <v>930</v>
      </c>
      <c r="C525" s="179" t="s">
        <v>420</v>
      </c>
      <c r="D525" s="171">
        <v>13.960760500000001</v>
      </c>
      <c r="E525" s="171">
        <v>10.220870400000003</v>
      </c>
      <c r="F525" s="171">
        <v>8.0125659000000002</v>
      </c>
      <c r="G525" s="171">
        <v>7.7695274000000012</v>
      </c>
      <c r="H525" s="171">
        <v>7.5178577999999998</v>
      </c>
      <c r="I525" s="171">
        <v>7.2437251500000004</v>
      </c>
      <c r="J525" s="171">
        <v>6.9704277499999989</v>
      </c>
      <c r="K525" s="171">
        <v>7.2563385499999997</v>
      </c>
      <c r="L525" s="171">
        <v>7.9493429500000019</v>
      </c>
      <c r="M525" s="171">
        <v>7.9853750000000021</v>
      </c>
      <c r="N525" s="171">
        <v>7.9129729999999983</v>
      </c>
      <c r="O525" s="171">
        <v>8.0994103499999994</v>
      </c>
      <c r="P525" s="171">
        <v>8.1668710999999981</v>
      </c>
      <c r="Q525" s="171">
        <v>8.3076374499999996</v>
      </c>
      <c r="R525" s="171">
        <v>8.3193522499999997</v>
      </c>
      <c r="S525" s="171">
        <v>8.2382874499999978</v>
      </c>
      <c r="T525" s="173">
        <v>9.440541399999999</v>
      </c>
    </row>
    <row r="526" spans="1:20" x14ac:dyDescent="0.2">
      <c r="A526" s="179" t="s">
        <v>3233</v>
      </c>
      <c r="B526" s="179" t="s">
        <v>964</v>
      </c>
      <c r="C526" s="179" t="s">
        <v>420</v>
      </c>
      <c r="D526" s="171">
        <v>15.659816050000003</v>
      </c>
      <c r="E526" s="171">
        <v>11.308916550000001</v>
      </c>
      <c r="F526" s="171">
        <v>10.894808550000002</v>
      </c>
      <c r="G526" s="171">
        <v>10.361763699999999</v>
      </c>
      <c r="H526" s="171">
        <v>10.81907515</v>
      </c>
      <c r="I526" s="171">
        <v>10.357527549999999</v>
      </c>
      <c r="J526" s="171">
        <v>9.864465400000002</v>
      </c>
      <c r="K526" s="171">
        <v>10.037308399999999</v>
      </c>
      <c r="L526" s="171">
        <v>10.181880999999999</v>
      </c>
      <c r="M526" s="171">
        <v>10.094570649999998</v>
      </c>
      <c r="N526" s="171">
        <v>10.140807799999999</v>
      </c>
      <c r="O526" s="171">
        <v>10.536508850000001</v>
      </c>
      <c r="P526" s="171">
        <v>9.9215936499999984</v>
      </c>
      <c r="Q526" s="171">
        <v>10.066122399999999</v>
      </c>
      <c r="R526" s="171">
        <v>10.677817749999999</v>
      </c>
      <c r="S526" s="171">
        <v>9.2417507000000008</v>
      </c>
      <c r="T526" s="173">
        <v>10.17430665</v>
      </c>
    </row>
    <row r="527" spans="1:20" x14ac:dyDescent="0.2">
      <c r="A527" s="179" t="s">
        <v>3234</v>
      </c>
      <c r="B527" s="179" t="s">
        <v>1808</v>
      </c>
      <c r="C527" s="179" t="s">
        <v>420</v>
      </c>
      <c r="D527" s="171">
        <v>57.236764941176467</v>
      </c>
      <c r="E527" s="171">
        <v>31.250838499999997</v>
      </c>
      <c r="F527" s="171">
        <v>25.019501200000004</v>
      </c>
      <c r="G527" s="171">
        <v>21.765720049999999</v>
      </c>
      <c r="H527" s="171">
        <v>17.90000015</v>
      </c>
      <c r="I527" s="171">
        <v>16.186501150000002</v>
      </c>
      <c r="J527" s="171">
        <v>16.235736600000003</v>
      </c>
      <c r="K527" s="171">
        <v>16.570685450000003</v>
      </c>
      <c r="L527" s="171">
        <v>17.189517199999997</v>
      </c>
      <c r="M527" s="171">
        <v>17.4696724</v>
      </c>
      <c r="N527" s="171">
        <v>17.811212599999998</v>
      </c>
      <c r="O527" s="171">
        <v>20.4506643</v>
      </c>
      <c r="P527" s="171">
        <v>19.383722350000003</v>
      </c>
      <c r="Q527" s="171">
        <v>22.750295350000005</v>
      </c>
      <c r="R527" s="171">
        <v>20.030144499999999</v>
      </c>
      <c r="S527" s="171">
        <v>17.7013502</v>
      </c>
      <c r="T527" s="173">
        <v>17.042804049999997</v>
      </c>
    </row>
    <row r="528" spans="1:20" x14ac:dyDescent="0.2">
      <c r="A528" s="179" t="s">
        <v>3235</v>
      </c>
      <c r="B528" s="179" t="s">
        <v>976</v>
      </c>
      <c r="C528" s="179" t="s">
        <v>420</v>
      </c>
      <c r="D528" s="171">
        <v>4.5425675000000014</v>
      </c>
      <c r="E528" s="171">
        <v>3.9806972500000013</v>
      </c>
      <c r="F528" s="171">
        <v>3.8107326000000006</v>
      </c>
      <c r="G528" s="171">
        <v>3.7924570000000002</v>
      </c>
      <c r="H528" s="171">
        <v>3.765541600000001</v>
      </c>
      <c r="I528" s="171">
        <v>3.7434339500000009</v>
      </c>
      <c r="J528" s="171">
        <v>3.7714098999999992</v>
      </c>
      <c r="K528" s="171">
        <v>3.7401065999999998</v>
      </c>
      <c r="L528" s="171">
        <v>3.79571835</v>
      </c>
      <c r="M528" s="171">
        <v>3.7536075500000003</v>
      </c>
      <c r="N528" s="171">
        <v>3.8740672999999992</v>
      </c>
      <c r="O528" s="171">
        <v>3.9001375499999993</v>
      </c>
      <c r="P528" s="171">
        <v>3.7377997500000006</v>
      </c>
      <c r="Q528" s="171">
        <v>3.8365064500000003</v>
      </c>
      <c r="R528" s="171">
        <v>3.8188319499999999</v>
      </c>
      <c r="S528" s="171">
        <v>3.7222484000000002</v>
      </c>
      <c r="T528" s="173">
        <v>3.9667883000000002</v>
      </c>
    </row>
    <row r="529" spans="1:20" x14ac:dyDescent="0.2">
      <c r="A529" s="179" t="s">
        <v>3236</v>
      </c>
      <c r="B529" s="179" t="s">
        <v>991</v>
      </c>
      <c r="C529" s="179" t="s">
        <v>420</v>
      </c>
      <c r="D529" s="171">
        <v>16.738639900000003</v>
      </c>
      <c r="E529" s="171">
        <v>14.926913649999998</v>
      </c>
      <c r="F529" s="171">
        <v>14.939730400000002</v>
      </c>
      <c r="G529" s="171">
        <v>14.617208850000003</v>
      </c>
      <c r="H529" s="171">
        <v>14.340561650000001</v>
      </c>
      <c r="I529" s="171">
        <v>14.522943699999999</v>
      </c>
      <c r="J529" s="171">
        <v>14.433872550000004</v>
      </c>
      <c r="K529" s="171">
        <v>13.9936215</v>
      </c>
      <c r="L529" s="171">
        <v>14.180607099999998</v>
      </c>
      <c r="M529" s="171">
        <v>14.298711150000003</v>
      </c>
      <c r="N529" s="171">
        <v>14.090719799999999</v>
      </c>
      <c r="O529" s="171">
        <v>14.939744749999999</v>
      </c>
      <c r="P529" s="171">
        <v>14.055742599999999</v>
      </c>
      <c r="Q529" s="171">
        <v>14.3081786</v>
      </c>
      <c r="R529" s="171">
        <v>14.516015099999999</v>
      </c>
      <c r="S529" s="171">
        <v>14.495035900000001</v>
      </c>
      <c r="T529" s="173">
        <v>14.460467599999998</v>
      </c>
    </row>
    <row r="530" spans="1:20" x14ac:dyDescent="0.2">
      <c r="A530" s="179" t="s">
        <v>3237</v>
      </c>
      <c r="B530" s="179" t="s">
        <v>941</v>
      </c>
      <c r="C530" s="179" t="s">
        <v>420</v>
      </c>
      <c r="D530" s="171">
        <v>5.3157699999999988</v>
      </c>
      <c r="E530" s="171">
        <v>3.6130737000000002</v>
      </c>
      <c r="F530" s="171">
        <v>3.4833587000000001</v>
      </c>
      <c r="G530" s="171">
        <v>3.3085825</v>
      </c>
      <c r="H530" s="171">
        <v>3.1580223000000003</v>
      </c>
      <c r="I530" s="171">
        <v>3.0576791499999993</v>
      </c>
      <c r="J530" s="171">
        <v>3.0491870499999996</v>
      </c>
      <c r="K530" s="171">
        <v>2.9113841000000003</v>
      </c>
      <c r="L530" s="171">
        <v>3.1078439000000002</v>
      </c>
      <c r="M530" s="171">
        <v>3.0645824499999992</v>
      </c>
      <c r="N530" s="171">
        <v>3.1277788000000006</v>
      </c>
      <c r="O530" s="171">
        <v>3.1756401500000009</v>
      </c>
      <c r="P530" s="171">
        <v>3.0388834499999997</v>
      </c>
      <c r="Q530" s="171">
        <v>3.0782618999999998</v>
      </c>
      <c r="R530" s="171">
        <v>3.0404308499999999</v>
      </c>
      <c r="S530" s="171">
        <v>2.9867301500000001</v>
      </c>
      <c r="T530" s="173">
        <v>3.2954276000000009</v>
      </c>
    </row>
    <row r="531" spans="1:20" x14ac:dyDescent="0.2">
      <c r="A531" s="179" t="s">
        <v>3238</v>
      </c>
      <c r="B531" s="179" t="s">
        <v>978</v>
      </c>
      <c r="C531" s="179" t="s">
        <v>420</v>
      </c>
      <c r="D531" s="171">
        <v>21.490292250000003</v>
      </c>
      <c r="E531" s="171">
        <v>16.793853200000001</v>
      </c>
      <c r="F531" s="171">
        <v>15.7171547</v>
      </c>
      <c r="G531" s="171">
        <v>15.231689699999999</v>
      </c>
      <c r="H531" s="171">
        <v>15.533427850000001</v>
      </c>
      <c r="I531" s="171">
        <v>14.803989999999999</v>
      </c>
      <c r="J531" s="171">
        <v>14.963487649999999</v>
      </c>
      <c r="K531" s="171">
        <v>14.459234350000003</v>
      </c>
      <c r="L531" s="171">
        <v>14.904939950000003</v>
      </c>
      <c r="M531" s="171">
        <v>14.9496182</v>
      </c>
      <c r="N531" s="171">
        <v>14.372557050000001</v>
      </c>
      <c r="O531" s="171">
        <v>15.500256650000001</v>
      </c>
      <c r="P531" s="171">
        <v>15.604372350000002</v>
      </c>
      <c r="Q531" s="171">
        <v>16.45346365</v>
      </c>
      <c r="R531" s="171">
        <v>15.768075499999998</v>
      </c>
      <c r="S531" s="171">
        <v>15.669745950000001</v>
      </c>
      <c r="T531" s="173">
        <v>16.558553900000003</v>
      </c>
    </row>
    <row r="532" spans="1:20" x14ac:dyDescent="0.2">
      <c r="A532" s="179" t="s">
        <v>3239</v>
      </c>
      <c r="B532" s="179" t="s">
        <v>2174</v>
      </c>
      <c r="C532" s="179" t="s">
        <v>420</v>
      </c>
      <c r="D532" s="171">
        <v>22.730733700000002</v>
      </c>
      <c r="E532" s="171">
        <v>18.6688978</v>
      </c>
      <c r="F532" s="171">
        <v>17.833243950000004</v>
      </c>
      <c r="G532" s="171">
        <v>17.593685950000001</v>
      </c>
      <c r="H532" s="171">
        <v>18.241804600000002</v>
      </c>
      <c r="I532" s="171">
        <v>18.205899500000001</v>
      </c>
      <c r="J532" s="171">
        <v>18.186959450000003</v>
      </c>
      <c r="K532" s="171">
        <v>17.735669949999998</v>
      </c>
      <c r="L532" s="171">
        <v>18.756977449999997</v>
      </c>
      <c r="M532" s="171">
        <v>17.369354149999999</v>
      </c>
      <c r="N532" s="171">
        <v>17.4064464</v>
      </c>
      <c r="O532" s="171">
        <v>18.072231250000002</v>
      </c>
      <c r="P532" s="171">
        <v>17.43547745</v>
      </c>
      <c r="Q532" s="171">
        <v>17.756713700000002</v>
      </c>
      <c r="R532" s="171">
        <v>18.827561750000001</v>
      </c>
      <c r="S532" s="171">
        <v>17.692962000000001</v>
      </c>
      <c r="T532" s="173">
        <v>18.495022650000003</v>
      </c>
    </row>
    <row r="533" spans="1:20" x14ac:dyDescent="0.2">
      <c r="A533" s="179" t="s">
        <v>3240</v>
      </c>
      <c r="B533" s="179" t="s">
        <v>970</v>
      </c>
      <c r="C533" s="179" t="s">
        <v>420</v>
      </c>
      <c r="D533" s="171">
        <v>6.9538354500000015</v>
      </c>
      <c r="E533" s="171">
        <v>5.2534374500000007</v>
      </c>
      <c r="F533" s="171">
        <v>4.8697576500000013</v>
      </c>
      <c r="G533" s="171">
        <v>4.4737260999999995</v>
      </c>
      <c r="H533" s="171">
        <v>4.51476905</v>
      </c>
      <c r="I533" s="171">
        <v>4.4669778000000004</v>
      </c>
      <c r="J533" s="171">
        <v>4.1758255000000002</v>
      </c>
      <c r="K533" s="171">
        <v>4.1317121999999999</v>
      </c>
      <c r="L533" s="171">
        <v>4.2178594500000006</v>
      </c>
      <c r="M533" s="171">
        <v>4.1538625499999986</v>
      </c>
      <c r="N533" s="171">
        <v>4.2047234999999992</v>
      </c>
      <c r="O533" s="171">
        <v>4.4129462999999998</v>
      </c>
      <c r="P533" s="171">
        <v>4.2590489999999992</v>
      </c>
      <c r="Q533" s="171">
        <v>4.0634419000000008</v>
      </c>
      <c r="R533" s="171">
        <v>4.1401541999999996</v>
      </c>
      <c r="S533" s="171">
        <v>4.0681118499999993</v>
      </c>
      <c r="T533" s="173">
        <v>4.317210600000001</v>
      </c>
    </row>
    <row r="534" spans="1:20" x14ac:dyDescent="0.2">
      <c r="A534" s="179" t="s">
        <v>3241</v>
      </c>
      <c r="B534" s="179" t="s">
        <v>9</v>
      </c>
      <c r="C534" s="179" t="s">
        <v>420</v>
      </c>
      <c r="D534" s="171">
        <v>6.2724085999999994</v>
      </c>
      <c r="E534" s="171">
        <v>5.0265054500000002</v>
      </c>
      <c r="F534" s="171">
        <v>4.8053958999999997</v>
      </c>
      <c r="G534" s="171">
        <v>4.4562020999999996</v>
      </c>
      <c r="H534" s="171">
        <v>4.4599533499999993</v>
      </c>
      <c r="I534" s="171">
        <v>4.4006925500000005</v>
      </c>
      <c r="J534" s="171">
        <v>4.2838871500000009</v>
      </c>
      <c r="K534" s="171">
        <v>4.11139805</v>
      </c>
      <c r="L534" s="171">
        <v>4.4683068000000006</v>
      </c>
      <c r="M534" s="171">
        <v>4.6023485500000003</v>
      </c>
      <c r="N534" s="171">
        <v>4.7385534500000004</v>
      </c>
      <c r="O534" s="171">
        <v>4.4417814499999997</v>
      </c>
      <c r="P534" s="171">
        <v>4.3991599000000008</v>
      </c>
      <c r="Q534" s="171">
        <v>4.4862008000000007</v>
      </c>
      <c r="R534" s="171">
        <v>4.5534950500000004</v>
      </c>
      <c r="S534" s="171">
        <v>4.201281250000001</v>
      </c>
      <c r="T534" s="173">
        <v>4.4708511499999997</v>
      </c>
    </row>
    <row r="535" spans="1:20" x14ac:dyDescent="0.2">
      <c r="A535" s="179" t="s">
        <v>3242</v>
      </c>
      <c r="B535" s="179" t="s">
        <v>980</v>
      </c>
      <c r="C535" s="179" t="s">
        <v>420</v>
      </c>
      <c r="D535" s="171">
        <v>6.976357199999998</v>
      </c>
      <c r="E535" s="171">
        <v>6.0286242999999997</v>
      </c>
      <c r="F535" s="171">
        <v>5.97306545</v>
      </c>
      <c r="G535" s="171">
        <v>5.6705610000000011</v>
      </c>
      <c r="H535" s="171">
        <v>5.7207357000000014</v>
      </c>
      <c r="I535" s="171">
        <v>5.5204367000000003</v>
      </c>
      <c r="J535" s="171">
        <v>5.3550832000000002</v>
      </c>
      <c r="K535" s="171">
        <v>5.3104968000000001</v>
      </c>
      <c r="L535" s="171">
        <v>5.4460282500000012</v>
      </c>
      <c r="M535" s="171">
        <v>5.6106835000000013</v>
      </c>
      <c r="N535" s="171">
        <v>5.5076546500000001</v>
      </c>
      <c r="O535" s="171">
        <v>5.5604495499999995</v>
      </c>
      <c r="P535" s="171">
        <v>5.1598339500000012</v>
      </c>
      <c r="Q535" s="171">
        <v>5.4065978999999995</v>
      </c>
      <c r="R535" s="171">
        <v>5.3803817999999994</v>
      </c>
      <c r="S535" s="171">
        <v>5.1570246499999994</v>
      </c>
      <c r="T535" s="173">
        <v>5.5225035</v>
      </c>
    </row>
    <row r="536" spans="1:20" x14ac:dyDescent="0.2">
      <c r="A536" s="179" t="s">
        <v>3243</v>
      </c>
      <c r="B536" s="179" t="s">
        <v>10</v>
      </c>
      <c r="C536" s="179" t="s">
        <v>420</v>
      </c>
      <c r="D536" s="171">
        <v>14.507683349999999</v>
      </c>
      <c r="E536" s="171">
        <v>10.79602725</v>
      </c>
      <c r="F536" s="171">
        <v>10.813562299999999</v>
      </c>
      <c r="G536" s="171">
        <v>10.162955100000001</v>
      </c>
      <c r="H536" s="171">
        <v>10.30543505</v>
      </c>
      <c r="I536" s="171">
        <v>10.303430050000001</v>
      </c>
      <c r="J536" s="171">
        <v>9.9847882499999994</v>
      </c>
      <c r="K536" s="171">
        <v>9.7571767499999993</v>
      </c>
      <c r="L536" s="171">
        <v>9.6807513000000007</v>
      </c>
      <c r="M536" s="171">
        <v>9.8107413000000001</v>
      </c>
      <c r="N536" s="171">
        <v>10.233915200000002</v>
      </c>
      <c r="O536" s="171">
        <v>11.56969265</v>
      </c>
      <c r="P536" s="171">
        <v>10.817222600000001</v>
      </c>
      <c r="Q536" s="171">
        <v>11.8305063</v>
      </c>
      <c r="R536" s="171">
        <v>12.1369007</v>
      </c>
      <c r="S536" s="171">
        <v>10.808633949999999</v>
      </c>
      <c r="T536" s="173">
        <v>10.225927850000001</v>
      </c>
    </row>
    <row r="537" spans="1:20" x14ac:dyDescent="0.2">
      <c r="A537" s="179" t="s">
        <v>3244</v>
      </c>
      <c r="B537" s="179" t="s">
        <v>973</v>
      </c>
      <c r="C537" s="179" t="s">
        <v>420</v>
      </c>
      <c r="D537" s="171">
        <v>8.65978095</v>
      </c>
      <c r="E537" s="171">
        <v>7.5989880999999979</v>
      </c>
      <c r="F537" s="171">
        <v>7.1031661500000016</v>
      </c>
      <c r="G537" s="171">
        <v>7.0513432999999992</v>
      </c>
      <c r="H537" s="171">
        <v>7.1736005500000015</v>
      </c>
      <c r="I537" s="171">
        <v>7.4167041999999999</v>
      </c>
      <c r="J537" s="171">
        <v>6.8811402999999984</v>
      </c>
      <c r="K537" s="171">
        <v>6.8760159999999999</v>
      </c>
      <c r="L537" s="171">
        <v>6.8284718499999997</v>
      </c>
      <c r="M537" s="171">
        <v>6.7718620000000005</v>
      </c>
      <c r="N537" s="171">
        <v>6.9202789499999993</v>
      </c>
      <c r="O537" s="171">
        <v>7.4206275500000007</v>
      </c>
      <c r="P537" s="171">
        <v>7.0298215000000015</v>
      </c>
      <c r="Q537" s="171">
        <v>7.1066954000000013</v>
      </c>
      <c r="R537" s="171">
        <v>7.4022780000000008</v>
      </c>
      <c r="S537" s="171">
        <v>7.2676757500000004</v>
      </c>
      <c r="T537" s="173">
        <v>7.8140482999999987</v>
      </c>
    </row>
    <row r="538" spans="1:20" x14ac:dyDescent="0.2">
      <c r="A538" s="179" t="s">
        <v>3520</v>
      </c>
      <c r="B538" s="179" t="s">
        <v>3521</v>
      </c>
      <c r="C538" s="179" t="s">
        <v>420</v>
      </c>
      <c r="D538" s="171">
        <v>10.825318599999999</v>
      </c>
      <c r="E538" s="171">
        <v>11.681688249999999</v>
      </c>
      <c r="F538" s="171">
        <v>11.019318049999999</v>
      </c>
      <c r="G538" s="171">
        <v>10.790657800000002</v>
      </c>
      <c r="H538" s="171">
        <v>10.933218800000001</v>
      </c>
      <c r="I538" s="171">
        <v>10.826027300000002</v>
      </c>
      <c r="J538" s="171">
        <v>10.880389749999999</v>
      </c>
      <c r="K538" s="171">
        <v>10.87355185</v>
      </c>
      <c r="L538" s="171">
        <v>10.870137399999999</v>
      </c>
      <c r="M538" s="171">
        <v>10.81910325</v>
      </c>
      <c r="N538" s="171">
        <v>11.02202265</v>
      </c>
      <c r="O538" s="171">
        <v>10.852555900000002</v>
      </c>
      <c r="P538" s="171">
        <v>10.843397850000001</v>
      </c>
      <c r="Q538" s="171">
        <v>11.291531299999999</v>
      </c>
      <c r="R538" s="171">
        <v>11.090401000000004</v>
      </c>
      <c r="S538" s="171">
        <v>10.757207300000001</v>
      </c>
      <c r="T538" s="173">
        <v>16.615647250000002</v>
      </c>
    </row>
    <row r="539" spans="1:20" x14ac:dyDescent="0.2">
      <c r="A539" s="179" t="s">
        <v>3518</v>
      </c>
      <c r="B539" s="179" t="s">
        <v>3519</v>
      </c>
      <c r="C539" s="179" t="s">
        <v>420</v>
      </c>
      <c r="D539" s="171">
        <v>10.965798750000001</v>
      </c>
      <c r="E539" s="171">
        <v>10.8928659</v>
      </c>
      <c r="F539" s="171">
        <v>11.0781753</v>
      </c>
      <c r="G539" s="171">
        <v>10.8691473</v>
      </c>
      <c r="H539" s="171">
        <v>10.842002799999999</v>
      </c>
      <c r="I539" s="171">
        <v>10.83728685</v>
      </c>
      <c r="J539" s="171">
        <v>10.859662549999999</v>
      </c>
      <c r="K539" s="171">
        <v>10.847959799999998</v>
      </c>
      <c r="L539" s="171">
        <v>10.872886200000002</v>
      </c>
      <c r="M539" s="171">
        <v>10.881068549999998</v>
      </c>
      <c r="N539" s="171">
        <v>10.863065049999999</v>
      </c>
      <c r="O539" s="171">
        <v>10.857348400000001</v>
      </c>
      <c r="P539" s="171">
        <v>10.885803750000003</v>
      </c>
      <c r="Q539" s="171">
        <v>11.436133299999998</v>
      </c>
      <c r="R539" s="171">
        <v>11.114289850000002</v>
      </c>
      <c r="S539" s="171">
        <v>10.848137099999999</v>
      </c>
      <c r="T539" s="173">
        <v>16.2869931</v>
      </c>
    </row>
    <row r="540" spans="1:20" x14ac:dyDescent="0.2">
      <c r="A540" s="179" t="s">
        <v>3245</v>
      </c>
      <c r="B540" s="179" t="s">
        <v>736</v>
      </c>
      <c r="C540" s="179" t="s">
        <v>420</v>
      </c>
      <c r="D540" s="171">
        <v>16.143731299999999</v>
      </c>
      <c r="E540" s="171">
        <v>11.086816150000001</v>
      </c>
      <c r="F540" s="171">
        <v>9.6105113000000006</v>
      </c>
      <c r="G540" s="171">
        <v>9.7371469000000026</v>
      </c>
      <c r="H540" s="171">
        <v>10.030032450000004</v>
      </c>
      <c r="I540" s="171">
        <v>9.7732373999999975</v>
      </c>
      <c r="J540" s="171">
        <v>10.684003350000003</v>
      </c>
      <c r="K540" s="171">
        <v>10.439502749999999</v>
      </c>
      <c r="L540" s="171">
        <v>10.276466300000001</v>
      </c>
      <c r="M540" s="171">
        <v>9.96433195</v>
      </c>
      <c r="N540" s="171">
        <v>10.365179700000002</v>
      </c>
      <c r="O540" s="171">
        <v>11.38703615</v>
      </c>
      <c r="P540" s="171">
        <v>10.54940685</v>
      </c>
      <c r="Q540" s="171">
        <v>10.762950300000002</v>
      </c>
      <c r="R540" s="171">
        <v>11.05467795</v>
      </c>
      <c r="S540" s="171">
        <v>10.931597250000003</v>
      </c>
      <c r="T540" s="173">
        <v>10.7513211</v>
      </c>
    </row>
    <row r="541" spans="1:20" x14ac:dyDescent="0.2">
      <c r="A541" s="179" t="s">
        <v>3246</v>
      </c>
      <c r="B541" s="179" t="s">
        <v>737</v>
      </c>
      <c r="C541" s="179" t="s">
        <v>420</v>
      </c>
      <c r="D541" s="171">
        <v>11.505891649999999</v>
      </c>
      <c r="E541" s="171">
        <v>9.4473524999999992</v>
      </c>
      <c r="F541" s="171">
        <v>9.4890804499999994</v>
      </c>
      <c r="G541" s="171">
        <v>8.9889597499999994</v>
      </c>
      <c r="H541" s="171">
        <v>8.7064388499999996</v>
      </c>
      <c r="I541" s="171">
        <v>8.8155737999999992</v>
      </c>
      <c r="J541" s="171">
        <v>9.1297267000000009</v>
      </c>
      <c r="K541" s="171">
        <v>9.1508203999999989</v>
      </c>
      <c r="L541" s="171">
        <v>9.3576517499999987</v>
      </c>
      <c r="M541" s="171">
        <v>9.2027611</v>
      </c>
      <c r="N541" s="171">
        <v>9.2010622000000009</v>
      </c>
      <c r="O541" s="171">
        <v>9.870987849999997</v>
      </c>
      <c r="P541" s="171">
        <v>9.5351755500000017</v>
      </c>
      <c r="Q541" s="171">
        <v>9.9004247999999997</v>
      </c>
      <c r="R541" s="171">
        <v>9.9843071999999982</v>
      </c>
      <c r="S541" s="171">
        <v>10.174769600000001</v>
      </c>
      <c r="T541" s="173">
        <v>10.670065600000001</v>
      </c>
    </row>
    <row r="542" spans="1:20" x14ac:dyDescent="0.2">
      <c r="A542" s="179" t="s">
        <v>3247</v>
      </c>
      <c r="B542" s="179" t="s">
        <v>3023</v>
      </c>
      <c r="C542" s="179" t="s">
        <v>420</v>
      </c>
      <c r="D542" s="171">
        <v>72.503018999999995</v>
      </c>
      <c r="E542" s="171">
        <v>30.493155250000001</v>
      </c>
      <c r="F542" s="171">
        <v>22.951208549999997</v>
      </c>
      <c r="G542" s="171">
        <v>19.455044700000002</v>
      </c>
      <c r="H542" s="171">
        <v>16.467111150000001</v>
      </c>
      <c r="I542" s="171">
        <v>15.06674965</v>
      </c>
      <c r="J542" s="171">
        <v>15.06678205</v>
      </c>
      <c r="K542" s="171">
        <v>15.224966400000003</v>
      </c>
      <c r="L542" s="171">
        <v>15.24912655</v>
      </c>
      <c r="M542" s="171">
        <v>15.352786949999999</v>
      </c>
      <c r="N542" s="171">
        <v>15.514269949999999</v>
      </c>
      <c r="O542" s="171">
        <v>18.402788949999998</v>
      </c>
      <c r="P542" s="171">
        <v>17.265606399999999</v>
      </c>
      <c r="Q542" s="171">
        <v>20.757727849999998</v>
      </c>
      <c r="R542" s="171">
        <v>18.169142349999998</v>
      </c>
      <c r="S542" s="171">
        <v>15.624010549999999</v>
      </c>
      <c r="T542" s="173">
        <v>14.706609849999998</v>
      </c>
    </row>
    <row r="543" spans="1:20" x14ac:dyDescent="0.2">
      <c r="A543" s="179" t="s">
        <v>3248</v>
      </c>
      <c r="B543" s="179" t="s">
        <v>842</v>
      </c>
      <c r="C543" s="179" t="s">
        <v>420</v>
      </c>
      <c r="D543" s="171">
        <v>7.8599719500000003</v>
      </c>
      <c r="E543" s="171">
        <v>5.0778031000000006</v>
      </c>
      <c r="F543" s="171">
        <v>4.8755977000000001</v>
      </c>
      <c r="G543" s="171">
        <v>5.0129095000000001</v>
      </c>
      <c r="H543" s="171">
        <v>4.8035332999999998</v>
      </c>
      <c r="I543" s="171">
        <v>4.0847580499999996</v>
      </c>
      <c r="J543" s="171">
        <v>4.2359003499999996</v>
      </c>
      <c r="K543" s="171">
        <v>4.3636945499999999</v>
      </c>
      <c r="L543" s="171">
        <v>4.4613290500000007</v>
      </c>
      <c r="M543" s="171">
        <v>4.5795966000000004</v>
      </c>
      <c r="N543" s="171">
        <v>4.4905572500000002</v>
      </c>
      <c r="O543" s="171">
        <v>4.5027103999999998</v>
      </c>
      <c r="P543" s="171">
        <v>4.3083321000000003</v>
      </c>
      <c r="Q543" s="171">
        <v>4.6029773999999994</v>
      </c>
      <c r="R543" s="171">
        <v>4.7069841000000006</v>
      </c>
      <c r="S543" s="171">
        <v>4.7300829499999999</v>
      </c>
      <c r="T543" s="173">
        <v>4.8339911999999998</v>
      </c>
    </row>
    <row r="544" spans="1:20" x14ac:dyDescent="0.2">
      <c r="A544" s="179" t="s">
        <v>1154</v>
      </c>
      <c r="B544" s="179" t="s">
        <v>947</v>
      </c>
      <c r="C544" s="179" t="s">
        <v>420</v>
      </c>
      <c r="D544" s="171">
        <v>14.832838599999997</v>
      </c>
      <c r="E544" s="171">
        <v>12.39609815</v>
      </c>
      <c r="F544" s="171">
        <v>11.722420899999999</v>
      </c>
      <c r="G544" s="171">
        <v>11.309761700000001</v>
      </c>
      <c r="H544" s="171">
        <v>11.18485785</v>
      </c>
      <c r="I544" s="171">
        <v>11.173246199999999</v>
      </c>
      <c r="J544" s="171">
        <v>11.156169650000001</v>
      </c>
      <c r="K544" s="171">
        <v>11.417788949999998</v>
      </c>
      <c r="L544" s="171">
        <v>11.871501850000001</v>
      </c>
      <c r="M544" s="171">
        <v>11.362477650000002</v>
      </c>
      <c r="N544" s="171">
        <v>11.481972800000001</v>
      </c>
      <c r="O544" s="171">
        <v>11.658603150000001</v>
      </c>
      <c r="P544" s="171">
        <v>11.458926100000001</v>
      </c>
      <c r="Q544" s="171">
        <v>11.942900799999999</v>
      </c>
      <c r="R544" s="171">
        <v>11.917336250000002</v>
      </c>
      <c r="S544" s="171">
        <v>11.388973349999997</v>
      </c>
      <c r="T544" s="173">
        <v>12.550341950000002</v>
      </c>
    </row>
    <row r="545" spans="1:20" x14ac:dyDescent="0.2">
      <c r="A545" s="179" t="s">
        <v>635</v>
      </c>
      <c r="B545" s="179" t="s">
        <v>230</v>
      </c>
      <c r="C545" s="179" t="s">
        <v>420</v>
      </c>
      <c r="D545" s="171">
        <v>13.360039700000002</v>
      </c>
      <c r="E545" s="171">
        <v>9.8936326999999959</v>
      </c>
      <c r="F545" s="171">
        <v>9.0870645000000003</v>
      </c>
      <c r="G545" s="171">
        <v>8.5897867499999982</v>
      </c>
      <c r="H545" s="171">
        <v>8.5799946499999997</v>
      </c>
      <c r="I545" s="171">
        <v>8.2624452000000002</v>
      </c>
      <c r="J545" s="171">
        <v>8.3564485999999985</v>
      </c>
      <c r="K545" s="171">
        <v>8.3194703500000013</v>
      </c>
      <c r="L545" s="171">
        <v>8.2934547499999987</v>
      </c>
      <c r="M545" s="171">
        <v>8.2267611500000015</v>
      </c>
      <c r="N545" s="171">
        <v>8.0861761000000012</v>
      </c>
      <c r="O545" s="171">
        <v>8.2903729500000001</v>
      </c>
      <c r="P545" s="171">
        <v>7.9272070999999986</v>
      </c>
      <c r="Q545" s="171">
        <v>8.3345784999999992</v>
      </c>
      <c r="R545" s="171">
        <v>8.473905300000002</v>
      </c>
      <c r="S545" s="171">
        <v>7.9235574999999994</v>
      </c>
      <c r="T545" s="173">
        <v>8.4040620000000015</v>
      </c>
    </row>
    <row r="546" spans="1:20" x14ac:dyDescent="0.2">
      <c r="A546" s="179" t="s">
        <v>2574</v>
      </c>
      <c r="B546" s="179" t="s">
        <v>690</v>
      </c>
      <c r="C546" s="179" t="s">
        <v>420</v>
      </c>
      <c r="D546" s="171">
        <v>27.618843899999995</v>
      </c>
      <c r="E546" s="171">
        <v>24.665650999999997</v>
      </c>
      <c r="F546" s="171">
        <v>24.300813950000002</v>
      </c>
      <c r="G546" s="171">
        <v>23.386994899999998</v>
      </c>
      <c r="H546" s="171">
        <v>22.974391999999998</v>
      </c>
      <c r="I546" s="171">
        <v>22.758999350000003</v>
      </c>
      <c r="J546" s="171">
        <v>22.701389949999999</v>
      </c>
      <c r="K546" s="171">
        <v>22.771638450000005</v>
      </c>
      <c r="L546" s="171">
        <v>23.549320900000005</v>
      </c>
      <c r="M546" s="171">
        <v>23.27126565</v>
      </c>
      <c r="N546" s="171">
        <v>23.62455795</v>
      </c>
      <c r="O546" s="171">
        <v>23.675818599999996</v>
      </c>
      <c r="P546" s="171">
        <v>23.081766399999999</v>
      </c>
      <c r="Q546" s="171">
        <v>24.69834655</v>
      </c>
      <c r="R546" s="171">
        <v>24.286747349999995</v>
      </c>
      <c r="S546" s="171">
        <v>23.382339399999999</v>
      </c>
      <c r="T546" s="173">
        <v>24.204745350000007</v>
      </c>
    </row>
    <row r="547" spans="1:20" x14ac:dyDescent="0.2">
      <c r="A547" s="179" t="s">
        <v>1290</v>
      </c>
      <c r="B547" s="179" t="s">
        <v>312</v>
      </c>
      <c r="C547" s="179" t="s">
        <v>420</v>
      </c>
      <c r="D547" s="171">
        <v>17.829220599999999</v>
      </c>
      <c r="E547" s="171">
        <v>14.730999300000002</v>
      </c>
      <c r="F547" s="171">
        <v>13.919639850000001</v>
      </c>
      <c r="G547" s="171">
        <v>13.2422729</v>
      </c>
      <c r="H547" s="171">
        <v>13.348596749999999</v>
      </c>
      <c r="I547" s="171">
        <v>13.107080450000002</v>
      </c>
      <c r="J547" s="171">
        <v>13.336399850000001</v>
      </c>
      <c r="K547" s="171">
        <v>13.152461249999998</v>
      </c>
      <c r="L547" s="171">
        <v>13.668452950000002</v>
      </c>
      <c r="M547" s="171">
        <v>12.994793299999998</v>
      </c>
      <c r="N547" s="171">
        <v>13.0168328</v>
      </c>
      <c r="O547" s="171">
        <v>13.368500999999998</v>
      </c>
      <c r="P547" s="171">
        <v>13.235935599999999</v>
      </c>
      <c r="Q547" s="171">
        <v>13.648381400000002</v>
      </c>
      <c r="R547" s="171">
        <v>13.448119049999999</v>
      </c>
      <c r="S547" s="171">
        <v>12.966059449999999</v>
      </c>
      <c r="T547" s="173">
        <v>13.4457415</v>
      </c>
    </row>
    <row r="548" spans="1:20" x14ac:dyDescent="0.2">
      <c r="A548" s="179" t="s">
        <v>2575</v>
      </c>
      <c r="B548" s="179" t="s">
        <v>935</v>
      </c>
      <c r="C548" s="179" t="s">
        <v>420</v>
      </c>
      <c r="D548" s="171">
        <v>18.443077899999999</v>
      </c>
      <c r="E548" s="171">
        <v>17.123158650000004</v>
      </c>
      <c r="F548" s="171">
        <v>16.052229050000001</v>
      </c>
      <c r="G548" s="171">
        <v>15.841615050000001</v>
      </c>
      <c r="H548" s="171">
        <v>15.898953799999997</v>
      </c>
      <c r="I548" s="171">
        <v>15.740832649999998</v>
      </c>
      <c r="J548" s="171">
        <v>16.444427099999999</v>
      </c>
      <c r="K548" s="171">
        <v>16.408502149999997</v>
      </c>
      <c r="L548" s="171">
        <v>16.662240899999993</v>
      </c>
      <c r="M548" s="171">
        <v>16.131546849999999</v>
      </c>
      <c r="N548" s="171">
        <v>16.570703200000004</v>
      </c>
      <c r="O548" s="171">
        <v>17.6573481</v>
      </c>
      <c r="P548" s="171">
        <v>16.697230049999998</v>
      </c>
      <c r="Q548" s="171">
        <v>17.861434899999995</v>
      </c>
      <c r="R548" s="171">
        <v>17.073428549999999</v>
      </c>
      <c r="S548" s="171">
        <v>17.399544200000001</v>
      </c>
      <c r="T548" s="173">
        <v>19.441065100000003</v>
      </c>
    </row>
    <row r="549" spans="1:20" x14ac:dyDescent="0.2">
      <c r="A549" s="179" t="s">
        <v>636</v>
      </c>
      <c r="B549" s="179" t="s">
        <v>313</v>
      </c>
      <c r="C549" s="179" t="s">
        <v>420</v>
      </c>
      <c r="D549" s="171">
        <v>11.915730100000001</v>
      </c>
      <c r="E549" s="171">
        <v>10.234841850000004</v>
      </c>
      <c r="F549" s="171">
        <v>9.6939807000000009</v>
      </c>
      <c r="G549" s="171">
        <v>9.5852338499999998</v>
      </c>
      <c r="H549" s="171">
        <v>9.3718827499999993</v>
      </c>
      <c r="I549" s="171">
        <v>9.3489895499999989</v>
      </c>
      <c r="J549" s="171">
        <v>9.179427200000001</v>
      </c>
      <c r="K549" s="171">
        <v>9.3742121999999988</v>
      </c>
      <c r="L549" s="171">
        <v>9.8254601499999978</v>
      </c>
      <c r="M549" s="171">
        <v>9.1916734999999985</v>
      </c>
      <c r="N549" s="171">
        <v>9.2844775000000013</v>
      </c>
      <c r="O549" s="171">
        <v>9.9964138499999997</v>
      </c>
      <c r="P549" s="171">
        <v>10.041678299999999</v>
      </c>
      <c r="Q549" s="171">
        <v>10.104687250000001</v>
      </c>
      <c r="R549" s="171">
        <v>9.985255050000001</v>
      </c>
      <c r="S549" s="171">
        <v>9.8390209499999983</v>
      </c>
      <c r="T549" s="173">
        <v>10.397935950000001</v>
      </c>
    </row>
    <row r="550" spans="1:20" x14ac:dyDescent="0.2">
      <c r="A550" s="179" t="s">
        <v>2576</v>
      </c>
      <c r="B550" s="179" t="s">
        <v>938</v>
      </c>
      <c r="C550" s="179" t="s">
        <v>420</v>
      </c>
      <c r="D550" s="171">
        <v>16.69693105</v>
      </c>
      <c r="E550" s="171">
        <v>14.084574499999999</v>
      </c>
      <c r="F550" s="171">
        <v>13.085254800000001</v>
      </c>
      <c r="G550" s="171">
        <v>12.7902998</v>
      </c>
      <c r="H550" s="171">
        <v>12.800281699999999</v>
      </c>
      <c r="I550" s="171">
        <v>13.375589400000001</v>
      </c>
      <c r="J550" s="171">
        <v>13.5393981</v>
      </c>
      <c r="K550" s="171">
        <v>13.261071449999998</v>
      </c>
      <c r="L550" s="171">
        <v>13.701977349999998</v>
      </c>
      <c r="M550" s="171">
        <v>13.520164050000002</v>
      </c>
      <c r="N550" s="171">
        <v>14.170469699999998</v>
      </c>
      <c r="O550" s="171">
        <v>14.886996200000004</v>
      </c>
      <c r="P550" s="171">
        <v>14.475033450000002</v>
      </c>
      <c r="Q550" s="171">
        <v>15.354422199999998</v>
      </c>
      <c r="R550" s="171">
        <v>14.723651499999997</v>
      </c>
      <c r="S550" s="171">
        <v>14.713280699999999</v>
      </c>
      <c r="T550" s="173">
        <v>16.167326800000001</v>
      </c>
    </row>
    <row r="551" spans="1:20" x14ac:dyDescent="0.2">
      <c r="A551" s="179" t="s">
        <v>637</v>
      </c>
      <c r="B551" s="179" t="s">
        <v>309</v>
      </c>
      <c r="C551" s="179" t="s">
        <v>420</v>
      </c>
      <c r="D551" s="171">
        <v>9.47376985</v>
      </c>
      <c r="E551" s="171">
        <v>7.7742389000000029</v>
      </c>
      <c r="F551" s="171">
        <v>7.3033523499999999</v>
      </c>
      <c r="G551" s="171">
        <v>6.8780879000000015</v>
      </c>
      <c r="H551" s="171">
        <v>6.5295469500000012</v>
      </c>
      <c r="I551" s="171">
        <v>6.57894735</v>
      </c>
      <c r="J551" s="171">
        <v>6.57043365</v>
      </c>
      <c r="K551" s="171">
        <v>6.7850815499999984</v>
      </c>
      <c r="L551" s="171">
        <v>6.7915852000000001</v>
      </c>
      <c r="M551" s="171">
        <v>6.5006969500000009</v>
      </c>
      <c r="N551" s="171">
        <v>6.4894829500000011</v>
      </c>
      <c r="O551" s="171">
        <v>7.0906137000000005</v>
      </c>
      <c r="P551" s="171">
        <v>6.7085535499999995</v>
      </c>
      <c r="Q551" s="171">
        <v>6.7304391499999996</v>
      </c>
      <c r="R551" s="171">
        <v>6.731263750000001</v>
      </c>
      <c r="S551" s="171">
        <v>6.6372221000000007</v>
      </c>
      <c r="T551" s="173">
        <v>7.1051778000000017</v>
      </c>
    </row>
    <row r="552" spans="1:20" x14ac:dyDescent="0.2">
      <c r="A552" s="179" t="s">
        <v>2577</v>
      </c>
      <c r="B552" s="179" t="s">
        <v>950</v>
      </c>
      <c r="C552" s="179" t="s">
        <v>420</v>
      </c>
      <c r="D552" s="171">
        <v>26.935867100000003</v>
      </c>
      <c r="E552" s="171">
        <v>24.351013299999995</v>
      </c>
      <c r="F552" s="171">
        <v>23.204264149999993</v>
      </c>
      <c r="G552" s="171">
        <v>22.864198249999998</v>
      </c>
      <c r="H552" s="171">
        <v>22.281797249999997</v>
      </c>
      <c r="I552" s="171">
        <v>22.176639299999998</v>
      </c>
      <c r="J552" s="171">
        <v>22.63311805</v>
      </c>
      <c r="K552" s="171">
        <v>22.573496099999996</v>
      </c>
      <c r="L552" s="171">
        <v>22.760634799999998</v>
      </c>
      <c r="M552" s="171">
        <v>22.606191199999998</v>
      </c>
      <c r="N552" s="171">
        <v>23.306592699999996</v>
      </c>
      <c r="O552" s="171">
        <v>23.881519649999994</v>
      </c>
      <c r="P552" s="171">
        <v>23.102231600000003</v>
      </c>
      <c r="Q552" s="171">
        <v>23.93165595</v>
      </c>
      <c r="R552" s="171">
        <v>23.752219999999994</v>
      </c>
      <c r="S552" s="171">
        <v>23.881938850000001</v>
      </c>
      <c r="T552" s="173">
        <v>24.485554999999998</v>
      </c>
    </row>
    <row r="553" spans="1:20" x14ac:dyDescent="0.2">
      <c r="A553" s="179" t="s">
        <v>2578</v>
      </c>
      <c r="B553" s="179" t="s">
        <v>953</v>
      </c>
      <c r="C553" s="179" t="s">
        <v>420</v>
      </c>
      <c r="D553" s="171">
        <v>31.309005749999994</v>
      </c>
      <c r="E553" s="171">
        <v>29.298725449999996</v>
      </c>
      <c r="F553" s="171">
        <v>28.444397450000007</v>
      </c>
      <c r="G553" s="171">
        <v>27.628764150000006</v>
      </c>
      <c r="H553" s="171">
        <v>27.072992149999997</v>
      </c>
      <c r="I553" s="171">
        <v>27.529009949999999</v>
      </c>
      <c r="J553" s="171">
        <v>27.011915550000005</v>
      </c>
      <c r="K553" s="171">
        <v>26.91657725</v>
      </c>
      <c r="L553" s="171">
        <v>27.020764749999994</v>
      </c>
      <c r="M553" s="171">
        <v>26.595579999999995</v>
      </c>
      <c r="N553" s="171">
        <v>26.864091749999993</v>
      </c>
      <c r="O553" s="171">
        <v>26.626137899999996</v>
      </c>
      <c r="P553" s="171">
        <v>26.746818499999996</v>
      </c>
      <c r="Q553" s="171">
        <v>27.972077949999999</v>
      </c>
      <c r="R553" s="171">
        <v>27.414951099999996</v>
      </c>
      <c r="S553" s="171">
        <v>27.002655249999997</v>
      </c>
      <c r="T553" s="173">
        <v>27.189055500000006</v>
      </c>
    </row>
    <row r="554" spans="1:20" x14ac:dyDescent="0.2">
      <c r="A554" s="179" t="s">
        <v>1917</v>
      </c>
      <c r="B554" s="179" t="s">
        <v>1918</v>
      </c>
      <c r="C554" s="179" t="s">
        <v>420</v>
      </c>
      <c r="D554" s="171">
        <v>23.253178900000002</v>
      </c>
      <c r="E554" s="171">
        <v>18.408825850000003</v>
      </c>
      <c r="F554" s="171">
        <v>17.4092676</v>
      </c>
      <c r="G554" s="171">
        <v>16.965390750000001</v>
      </c>
      <c r="H554" s="171">
        <v>16.704479900000003</v>
      </c>
      <c r="I554" s="171">
        <v>16.380619449999998</v>
      </c>
      <c r="J554" s="171">
        <v>16.53716275</v>
      </c>
      <c r="K554" s="171">
        <v>16.553070949999999</v>
      </c>
      <c r="L554" s="171">
        <v>17.299539699999997</v>
      </c>
      <c r="M554" s="171">
        <v>16.676205649999996</v>
      </c>
      <c r="N554" s="171">
        <v>16.932778149999997</v>
      </c>
      <c r="O554" s="171">
        <v>17.390444950000003</v>
      </c>
      <c r="P554" s="171">
        <v>16.765725850000003</v>
      </c>
      <c r="Q554" s="171">
        <v>17.786842849999999</v>
      </c>
      <c r="R554" s="171">
        <v>17.718541099999999</v>
      </c>
      <c r="S554" s="171">
        <v>17.294741349999999</v>
      </c>
      <c r="T554" s="173">
        <v>19.306565549999998</v>
      </c>
    </row>
    <row r="555" spans="1:20" x14ac:dyDescent="0.2">
      <c r="A555" s="179" t="s">
        <v>1155</v>
      </c>
      <c r="B555" s="179" t="s">
        <v>936</v>
      </c>
      <c r="C555" s="179" t="s">
        <v>420</v>
      </c>
      <c r="D555" s="171">
        <v>17.418407199999997</v>
      </c>
      <c r="E555" s="171">
        <v>13.611522549999998</v>
      </c>
      <c r="F555" s="171">
        <v>12.955139500000001</v>
      </c>
      <c r="G555" s="171">
        <v>12.811005200000002</v>
      </c>
      <c r="H555" s="171">
        <v>12.898975699999999</v>
      </c>
      <c r="I555" s="171">
        <v>12.672821899999999</v>
      </c>
      <c r="J555" s="171">
        <v>12.562916150000003</v>
      </c>
      <c r="K555" s="171">
        <v>12.779742049999998</v>
      </c>
      <c r="L555" s="171">
        <v>13.271135249999997</v>
      </c>
      <c r="M555" s="171">
        <v>13.091254049999998</v>
      </c>
      <c r="N555" s="171">
        <v>12.9906136</v>
      </c>
      <c r="O555" s="171">
        <v>13.275594549999999</v>
      </c>
      <c r="P555" s="171">
        <v>12.938080100000002</v>
      </c>
      <c r="Q555" s="171">
        <v>13.500919299999998</v>
      </c>
      <c r="R555" s="171">
        <v>13.383454199999999</v>
      </c>
      <c r="S555" s="171">
        <v>13.154700450000002</v>
      </c>
      <c r="T555" s="173">
        <v>13.935779250000001</v>
      </c>
    </row>
    <row r="556" spans="1:20" x14ac:dyDescent="0.2">
      <c r="A556" s="179" t="s">
        <v>2579</v>
      </c>
      <c r="B556" s="179" t="s">
        <v>1003</v>
      </c>
      <c r="C556" s="179" t="s">
        <v>420</v>
      </c>
      <c r="D556" s="171">
        <v>40.231931700000004</v>
      </c>
      <c r="E556" s="171">
        <v>33.448102550000002</v>
      </c>
      <c r="F556" s="171">
        <v>33.324384649999999</v>
      </c>
      <c r="G556" s="171">
        <v>33.9580445</v>
      </c>
      <c r="H556" s="171">
        <v>36.254162299999997</v>
      </c>
      <c r="I556" s="171">
        <v>32.957383000000007</v>
      </c>
      <c r="J556" s="171">
        <v>32.71353045</v>
      </c>
      <c r="K556" s="171">
        <v>33.101946400000003</v>
      </c>
      <c r="L556" s="171">
        <v>34.638849099999995</v>
      </c>
      <c r="M556" s="171">
        <v>35.069010500000005</v>
      </c>
      <c r="N556" s="171">
        <v>34.479765699999987</v>
      </c>
      <c r="O556" s="171">
        <v>36.513552699999998</v>
      </c>
      <c r="P556" s="171">
        <v>34.985923050000004</v>
      </c>
      <c r="Q556" s="171">
        <v>36.4963221</v>
      </c>
      <c r="R556" s="171">
        <v>34.420844349999996</v>
      </c>
      <c r="S556" s="171">
        <v>35.259013850000017</v>
      </c>
      <c r="T556" s="173">
        <v>39.429980749999999</v>
      </c>
    </row>
    <row r="557" spans="1:20" x14ac:dyDescent="0.2">
      <c r="A557" s="179" t="s">
        <v>2580</v>
      </c>
      <c r="B557" s="179" t="s">
        <v>1651</v>
      </c>
      <c r="C557" s="179" t="s">
        <v>420</v>
      </c>
      <c r="D557" s="171">
        <v>42.237668800000009</v>
      </c>
      <c r="E557" s="171">
        <v>30.623180699999999</v>
      </c>
      <c r="F557" s="171">
        <v>29.795002399999998</v>
      </c>
      <c r="G557" s="171">
        <v>28.490492549999999</v>
      </c>
      <c r="H557" s="171">
        <v>29.22432255</v>
      </c>
      <c r="I557" s="171">
        <v>27.830645550000003</v>
      </c>
      <c r="J557" s="171">
        <v>29.259222000000001</v>
      </c>
      <c r="K557" s="171">
        <v>28.514879099999995</v>
      </c>
      <c r="L557" s="171">
        <v>28.170148250000004</v>
      </c>
      <c r="M557" s="171">
        <v>28.458306549999996</v>
      </c>
      <c r="N557" s="171">
        <v>28.399834649999995</v>
      </c>
      <c r="O557" s="171">
        <v>27.885964999999999</v>
      </c>
      <c r="P557" s="171">
        <v>28.702592750000001</v>
      </c>
      <c r="Q557" s="171">
        <v>31.088550899999991</v>
      </c>
      <c r="R557" s="171">
        <v>30.641925699999994</v>
      </c>
      <c r="S557" s="171">
        <v>31.249368650000001</v>
      </c>
      <c r="T557" s="173">
        <v>34.937350850000001</v>
      </c>
    </row>
    <row r="558" spans="1:20" x14ac:dyDescent="0.2">
      <c r="A558" s="179" t="s">
        <v>2581</v>
      </c>
      <c r="B558" s="179" t="s">
        <v>117</v>
      </c>
      <c r="C558" s="179" t="s">
        <v>420</v>
      </c>
      <c r="D558" s="171">
        <v>30.549131799999998</v>
      </c>
      <c r="E558" s="171">
        <v>27.869822849999998</v>
      </c>
      <c r="F558" s="171">
        <v>26.8695758</v>
      </c>
      <c r="G558" s="171">
        <v>25.474434899999999</v>
      </c>
      <c r="H558" s="171">
        <v>24.100864249999997</v>
      </c>
      <c r="I558" s="171">
        <v>24.451972299999994</v>
      </c>
      <c r="J558" s="171">
        <v>23.721424499999998</v>
      </c>
      <c r="K558" s="171">
        <v>24.0673332</v>
      </c>
      <c r="L558" s="171">
        <v>23.320169400000001</v>
      </c>
      <c r="M558" s="171">
        <v>23.126887400000005</v>
      </c>
      <c r="N558" s="171">
        <v>23.400539100000003</v>
      </c>
      <c r="O558" s="171">
        <v>24.051679700000001</v>
      </c>
      <c r="P558" s="171">
        <v>22.436115000000001</v>
      </c>
      <c r="Q558" s="171">
        <v>23.422216800000001</v>
      </c>
      <c r="R558" s="171">
        <v>22.244517549999998</v>
      </c>
      <c r="S558" s="171">
        <v>22.2756434</v>
      </c>
      <c r="T558" s="173">
        <v>21.601266450000004</v>
      </c>
    </row>
    <row r="559" spans="1:20" x14ac:dyDescent="0.2">
      <c r="A559" s="179" t="s">
        <v>1156</v>
      </c>
      <c r="B559" s="179" t="s">
        <v>1031</v>
      </c>
      <c r="C559" s="179" t="s">
        <v>420</v>
      </c>
      <c r="D559" s="171">
        <v>12.470560949999999</v>
      </c>
      <c r="E559" s="171">
        <v>10.445343499999998</v>
      </c>
      <c r="F559" s="171">
        <v>9.6338051499999988</v>
      </c>
      <c r="G559" s="171">
        <v>9.4761506000000004</v>
      </c>
      <c r="H559" s="171">
        <v>8.9807073500000012</v>
      </c>
      <c r="I559" s="171">
        <v>9.3014278000000008</v>
      </c>
      <c r="J559" s="171">
        <v>8.4936976000000008</v>
      </c>
      <c r="K559" s="171">
        <v>8.5736926499999999</v>
      </c>
      <c r="L559" s="171">
        <v>9.4630601500000004</v>
      </c>
      <c r="M559" s="171">
        <v>9.874212349999997</v>
      </c>
      <c r="N559" s="171">
        <v>9.952441949999999</v>
      </c>
      <c r="O559" s="171">
        <v>10.554839650000002</v>
      </c>
      <c r="P559" s="171">
        <v>10.100641300000001</v>
      </c>
      <c r="Q559" s="171">
        <v>10.835549699999998</v>
      </c>
      <c r="R559" s="171">
        <v>11.395704100000003</v>
      </c>
      <c r="S559" s="171">
        <v>10.4528125</v>
      </c>
      <c r="T559" s="173">
        <v>10.353877749999999</v>
      </c>
    </row>
    <row r="560" spans="1:20" x14ac:dyDescent="0.2">
      <c r="A560" s="179" t="s">
        <v>1157</v>
      </c>
      <c r="B560" s="179" t="s">
        <v>1032</v>
      </c>
      <c r="C560" s="179" t="s">
        <v>420</v>
      </c>
      <c r="D560" s="171">
        <v>17.653616899999999</v>
      </c>
      <c r="E560" s="171">
        <v>15.651085899999995</v>
      </c>
      <c r="F560" s="171">
        <v>14.72174435</v>
      </c>
      <c r="G560" s="171">
        <v>14.702061049999998</v>
      </c>
      <c r="H560" s="171">
        <v>14.735328000000001</v>
      </c>
      <c r="I560" s="171">
        <v>14.018710350000001</v>
      </c>
      <c r="J560" s="171">
        <v>13.775389750000002</v>
      </c>
      <c r="K560" s="171">
        <v>13.881735650000001</v>
      </c>
      <c r="L560" s="171">
        <v>13.906033349999998</v>
      </c>
      <c r="M560" s="171">
        <v>13.86975625</v>
      </c>
      <c r="N560" s="171">
        <v>13.893455900000003</v>
      </c>
      <c r="O560" s="171">
        <v>14.894337500000001</v>
      </c>
      <c r="P560" s="171">
        <v>14.233344600000001</v>
      </c>
      <c r="Q560" s="171">
        <v>14.517767699999998</v>
      </c>
      <c r="R560" s="171">
        <v>14.564575499999998</v>
      </c>
      <c r="S560" s="171">
        <v>14.402590049999995</v>
      </c>
      <c r="T560" s="173">
        <v>14.4989598</v>
      </c>
    </row>
    <row r="561" spans="1:20" x14ac:dyDescent="0.2">
      <c r="A561" s="179" t="s">
        <v>1158</v>
      </c>
      <c r="B561" s="179" t="s">
        <v>997</v>
      </c>
      <c r="C561" s="179" t="s">
        <v>420</v>
      </c>
      <c r="D561" s="171">
        <v>25.805276349999996</v>
      </c>
      <c r="E561" s="171">
        <v>14.82693265</v>
      </c>
      <c r="F561" s="171">
        <v>13.807371049999997</v>
      </c>
      <c r="G561" s="171">
        <v>10.6325021</v>
      </c>
      <c r="H561" s="171">
        <v>11.155408300000001</v>
      </c>
      <c r="I561" s="171">
        <v>12.1367698</v>
      </c>
      <c r="J561" s="171">
        <v>11.2045315</v>
      </c>
      <c r="K561" s="171">
        <v>10.40937815</v>
      </c>
      <c r="L561" s="171">
        <v>12.247787550000002</v>
      </c>
      <c r="M561" s="171">
        <v>12.834092100000003</v>
      </c>
      <c r="N561" s="171">
        <v>13.096122399999999</v>
      </c>
      <c r="O561" s="171">
        <v>13.031310250000001</v>
      </c>
      <c r="P561" s="171">
        <v>14.148907900000003</v>
      </c>
      <c r="Q561" s="171">
        <v>22.183236050000001</v>
      </c>
      <c r="R561" s="171">
        <v>15.858718400000001</v>
      </c>
      <c r="S561" s="171">
        <v>14.5011437</v>
      </c>
      <c r="T561" s="173">
        <v>16.433409700000002</v>
      </c>
    </row>
    <row r="562" spans="1:20" x14ac:dyDescent="0.2">
      <c r="A562" s="179" t="s">
        <v>1159</v>
      </c>
      <c r="B562" s="179" t="s">
        <v>1024</v>
      </c>
      <c r="C562" s="179" t="s">
        <v>420</v>
      </c>
      <c r="D562" s="171">
        <v>27.343829699999997</v>
      </c>
      <c r="E562" s="171">
        <v>16.91311855</v>
      </c>
      <c r="F562" s="171">
        <v>14.750230849999998</v>
      </c>
      <c r="G562" s="171">
        <v>14.307884300000003</v>
      </c>
      <c r="H562" s="171">
        <v>14.227241250000001</v>
      </c>
      <c r="I562" s="171">
        <v>15.007898749999999</v>
      </c>
      <c r="J562" s="171">
        <v>15.773110600000001</v>
      </c>
      <c r="K562" s="171">
        <v>16.211252099999999</v>
      </c>
      <c r="L562" s="171">
        <v>16.74725995</v>
      </c>
      <c r="M562" s="171">
        <v>17.268352850000003</v>
      </c>
      <c r="N562" s="171">
        <v>16.816077800000002</v>
      </c>
      <c r="O562" s="171">
        <v>18.532280050000004</v>
      </c>
      <c r="P562" s="171">
        <v>17.810582750000002</v>
      </c>
      <c r="Q562" s="171">
        <v>18.916886450000003</v>
      </c>
      <c r="R562" s="171">
        <v>17.762369099999997</v>
      </c>
      <c r="S562" s="171">
        <v>16.422561600000002</v>
      </c>
      <c r="T562" s="173">
        <v>17.61381755</v>
      </c>
    </row>
    <row r="563" spans="1:20" x14ac:dyDescent="0.2">
      <c r="A563" s="179" t="s">
        <v>2582</v>
      </c>
      <c r="B563" s="179" t="s">
        <v>2074</v>
      </c>
      <c r="C563" s="179" t="s">
        <v>420</v>
      </c>
      <c r="D563" s="171">
        <v>87.163716499999992</v>
      </c>
      <c r="E563" s="171">
        <v>48.317061500000001</v>
      </c>
      <c r="F563" s="171">
        <v>40.045860150000003</v>
      </c>
      <c r="G563" s="171">
        <v>38.146127799999988</v>
      </c>
      <c r="H563" s="171">
        <v>37.682966000000008</v>
      </c>
      <c r="I563" s="171">
        <v>35.906977150000003</v>
      </c>
      <c r="J563" s="171">
        <v>36.733021699999995</v>
      </c>
      <c r="K563" s="171">
        <v>36.0176789</v>
      </c>
      <c r="L563" s="171">
        <v>36.7634586</v>
      </c>
      <c r="M563" s="171">
        <v>38.550266400000012</v>
      </c>
      <c r="N563" s="171">
        <v>65.679395249999999</v>
      </c>
      <c r="O563" s="171">
        <v>69.930027350000017</v>
      </c>
      <c r="P563" s="171">
        <v>68.797204449999995</v>
      </c>
      <c r="Q563" s="171">
        <v>72.469304549999976</v>
      </c>
      <c r="R563" s="171">
        <v>69.108543099999991</v>
      </c>
      <c r="S563" s="171">
        <v>67.010039950000007</v>
      </c>
      <c r="T563" s="173">
        <v>66.026805100000004</v>
      </c>
    </row>
    <row r="564" spans="1:20" x14ac:dyDescent="0.2">
      <c r="A564" s="179" t="s">
        <v>1160</v>
      </c>
      <c r="B564" s="179" t="s">
        <v>949</v>
      </c>
      <c r="C564" s="179" t="s">
        <v>420</v>
      </c>
      <c r="D564" s="171">
        <v>70.60499249999998</v>
      </c>
      <c r="E564" s="171">
        <v>33.529416350000005</v>
      </c>
      <c r="F564" s="171">
        <v>27.554148799999997</v>
      </c>
      <c r="G564" s="171">
        <v>27.173764900000002</v>
      </c>
      <c r="H564" s="171">
        <v>23.426712250000001</v>
      </c>
      <c r="I564" s="171">
        <v>21.066082550000001</v>
      </c>
      <c r="J564" s="171">
        <v>20.741592000000001</v>
      </c>
      <c r="K564" s="171">
        <v>20.244328750000005</v>
      </c>
      <c r="L564" s="171">
        <v>20.1756016</v>
      </c>
      <c r="M564" s="171">
        <v>20.636807549999997</v>
      </c>
      <c r="N564" s="171">
        <v>22.163869300000002</v>
      </c>
      <c r="O564" s="171">
        <v>26.010280549999997</v>
      </c>
      <c r="P564" s="171">
        <v>22.946084300000003</v>
      </c>
      <c r="Q564" s="171">
        <v>25.9869013</v>
      </c>
      <c r="R564" s="171">
        <v>24.277649249999996</v>
      </c>
      <c r="S564" s="171">
        <v>23.144758650000007</v>
      </c>
      <c r="T564" s="173">
        <v>21.645079000000003</v>
      </c>
    </row>
    <row r="565" spans="1:20" x14ac:dyDescent="0.2">
      <c r="A565" s="179" t="s">
        <v>1161</v>
      </c>
      <c r="B565" s="179" t="s">
        <v>971</v>
      </c>
      <c r="C565" s="179" t="s">
        <v>420</v>
      </c>
      <c r="D565" s="171">
        <v>13.2747852</v>
      </c>
      <c r="E565" s="171">
        <v>11.1568992</v>
      </c>
      <c r="F565" s="171">
        <v>11.069492699999998</v>
      </c>
      <c r="G565" s="171">
        <v>10.894538100000002</v>
      </c>
      <c r="H565" s="171">
        <v>10.863345199999998</v>
      </c>
      <c r="I565" s="171">
        <v>10.632699200000003</v>
      </c>
      <c r="J565" s="171">
        <v>10.601836550000002</v>
      </c>
      <c r="K565" s="171">
        <v>10.734344949999999</v>
      </c>
      <c r="L565" s="171">
        <v>10.766543650000003</v>
      </c>
      <c r="M565" s="171">
        <v>10.653028349999998</v>
      </c>
      <c r="N565" s="171">
        <v>10.624684199999997</v>
      </c>
      <c r="O565" s="171">
        <v>11.72734975</v>
      </c>
      <c r="P565" s="171">
        <v>10.525316549999999</v>
      </c>
      <c r="Q565" s="171">
        <v>11.544639649999999</v>
      </c>
      <c r="R565" s="171">
        <v>11.186899</v>
      </c>
      <c r="S565" s="171">
        <v>11.0337779</v>
      </c>
      <c r="T565" s="173">
        <v>12.347772799999998</v>
      </c>
    </row>
    <row r="566" spans="1:20" x14ac:dyDescent="0.2">
      <c r="A566" s="179" t="s">
        <v>2583</v>
      </c>
      <c r="B566" s="179" t="s">
        <v>2072</v>
      </c>
      <c r="C566" s="179" t="s">
        <v>420</v>
      </c>
      <c r="D566" s="171">
        <v>34.885298499999998</v>
      </c>
      <c r="E566" s="171">
        <v>23.30779695</v>
      </c>
      <c r="F566" s="171">
        <v>20.966796300000002</v>
      </c>
      <c r="G566" s="171">
        <v>21.49635795</v>
      </c>
      <c r="H566" s="171">
        <v>21.407026100000003</v>
      </c>
      <c r="I566" s="171">
        <v>22.048381150000004</v>
      </c>
      <c r="J566" s="171">
        <v>22.178719649999998</v>
      </c>
      <c r="K566" s="171">
        <v>23.173441249999996</v>
      </c>
      <c r="L566" s="171">
        <v>23.210495900000002</v>
      </c>
      <c r="M566" s="171">
        <v>22.240723600000003</v>
      </c>
      <c r="N566" s="171">
        <v>24.166171650000003</v>
      </c>
      <c r="O566" s="171">
        <v>22.883314750000004</v>
      </c>
      <c r="P566" s="171">
        <v>23.14532445</v>
      </c>
      <c r="Q566" s="171">
        <v>24.117371049999996</v>
      </c>
      <c r="R566" s="171">
        <v>22.5287145</v>
      </c>
      <c r="S566" s="171">
        <v>23.5172971</v>
      </c>
      <c r="T566" s="173">
        <v>23.702562899999997</v>
      </c>
    </row>
    <row r="567" spans="1:20" x14ac:dyDescent="0.2">
      <c r="A567" s="179" t="s">
        <v>1162</v>
      </c>
      <c r="B567" s="179" t="s">
        <v>945</v>
      </c>
      <c r="C567" s="179" t="s">
        <v>420</v>
      </c>
      <c r="D567" s="171">
        <v>83.157553842105258</v>
      </c>
      <c r="E567" s="171">
        <v>50.768442549999996</v>
      </c>
      <c r="F567" s="171">
        <v>42.925272700000001</v>
      </c>
      <c r="G567" s="171">
        <v>44.236707000000003</v>
      </c>
      <c r="H567" s="171">
        <v>43.141024449999996</v>
      </c>
      <c r="I567" s="171">
        <v>38.468268299999998</v>
      </c>
      <c r="J567" s="171">
        <v>39.001531100000001</v>
      </c>
      <c r="K567" s="171">
        <v>39.576677100000005</v>
      </c>
      <c r="L567" s="171">
        <v>38.361299299999999</v>
      </c>
      <c r="M567" s="171">
        <v>39.235565900000005</v>
      </c>
      <c r="N567" s="171">
        <v>44.513900299999996</v>
      </c>
      <c r="O567" s="171">
        <v>46.408627750000008</v>
      </c>
      <c r="P567" s="171">
        <v>42.133731749999995</v>
      </c>
      <c r="Q567" s="171">
        <v>48.340534299999995</v>
      </c>
      <c r="R567" s="171">
        <v>39.457805350000001</v>
      </c>
      <c r="S567" s="171">
        <v>35.740585000000003</v>
      </c>
      <c r="T567" s="173">
        <v>35.016416599999999</v>
      </c>
    </row>
    <row r="568" spans="1:20" x14ac:dyDescent="0.2">
      <c r="A568" s="179" t="s">
        <v>3038</v>
      </c>
      <c r="B568" s="179" t="s">
        <v>3039</v>
      </c>
      <c r="C568" s="179" t="s">
        <v>420</v>
      </c>
      <c r="D568" s="171">
        <v>25.290376550000001</v>
      </c>
      <c r="E568" s="171">
        <v>22.872720549999997</v>
      </c>
      <c r="F568" s="171">
        <v>22.702514200000003</v>
      </c>
      <c r="G568" s="171">
        <v>22.587702449999998</v>
      </c>
      <c r="H568" s="171">
        <v>22.3729479</v>
      </c>
      <c r="I568" s="171">
        <v>22.489091449999997</v>
      </c>
      <c r="J568" s="171">
        <v>22.731771949999995</v>
      </c>
      <c r="K568" s="171">
        <v>22.803859150000001</v>
      </c>
      <c r="L568" s="171">
        <v>22.869734699999995</v>
      </c>
      <c r="M568" s="171">
        <v>22.562376249999996</v>
      </c>
      <c r="N568" s="171">
        <v>22.549517099999996</v>
      </c>
      <c r="O568" s="171">
        <v>22.720667099999996</v>
      </c>
      <c r="P568" s="171">
        <v>22.786629799999996</v>
      </c>
      <c r="Q568" s="171">
        <v>22.963857149999995</v>
      </c>
      <c r="R568" s="171">
        <v>22.029227549999998</v>
      </c>
      <c r="S568" s="171">
        <v>22.055397750000004</v>
      </c>
      <c r="T568" s="173">
        <v>24.443315500000001</v>
      </c>
    </row>
    <row r="569" spans="1:20" x14ac:dyDescent="0.2">
      <c r="A569" s="179" t="s">
        <v>1163</v>
      </c>
      <c r="B569" s="179" t="s">
        <v>984</v>
      </c>
      <c r="C569" s="179" t="s">
        <v>420</v>
      </c>
      <c r="D569" s="171">
        <v>25.807484199999998</v>
      </c>
      <c r="E569" s="171">
        <v>18.047502949999995</v>
      </c>
      <c r="F569" s="171">
        <v>16.947662149999996</v>
      </c>
      <c r="G569" s="171">
        <v>16.591926649999998</v>
      </c>
      <c r="H569" s="171">
        <v>16.473566000000002</v>
      </c>
      <c r="I569" s="171">
        <v>15.889388250000001</v>
      </c>
      <c r="J569" s="171">
        <v>16.237409450000001</v>
      </c>
      <c r="K569" s="171">
        <v>16.8669382</v>
      </c>
      <c r="L569" s="171">
        <v>17.417958049999996</v>
      </c>
      <c r="M569" s="171">
        <v>16.764299749999999</v>
      </c>
      <c r="N569" s="171">
        <v>17.452244299999997</v>
      </c>
      <c r="O569" s="171">
        <v>18.978368499999998</v>
      </c>
      <c r="P569" s="171">
        <v>18.741263749999998</v>
      </c>
      <c r="Q569" s="171">
        <v>19.493347499999999</v>
      </c>
      <c r="R569" s="171">
        <v>19.403844700000001</v>
      </c>
      <c r="S569" s="171">
        <v>19.3458592</v>
      </c>
      <c r="T569" s="173">
        <v>19.7376866</v>
      </c>
    </row>
    <row r="570" spans="1:20" x14ac:dyDescent="0.2">
      <c r="A570" s="179" t="s">
        <v>1164</v>
      </c>
      <c r="B570" s="179" t="s">
        <v>996</v>
      </c>
      <c r="C570" s="179" t="s">
        <v>420</v>
      </c>
      <c r="D570" s="171">
        <v>30.431110050000001</v>
      </c>
      <c r="E570" s="171">
        <v>21.177071349999995</v>
      </c>
      <c r="F570" s="171">
        <v>18.542549200000003</v>
      </c>
      <c r="G570" s="171">
        <v>16.958031399999996</v>
      </c>
      <c r="H570" s="171">
        <v>16.4927283</v>
      </c>
      <c r="I570" s="171">
        <v>17.08284505</v>
      </c>
      <c r="J570" s="171">
        <v>17.559909249999997</v>
      </c>
      <c r="K570" s="171">
        <v>18.9981589</v>
      </c>
      <c r="L570" s="171">
        <v>20.819451400000005</v>
      </c>
      <c r="M570" s="171">
        <v>18.801751599999999</v>
      </c>
      <c r="N570" s="171">
        <v>21.2681456</v>
      </c>
      <c r="O570" s="171">
        <v>20.766788250000001</v>
      </c>
      <c r="P570" s="171">
        <v>20.276093550000002</v>
      </c>
      <c r="Q570" s="171">
        <v>25.313516300000003</v>
      </c>
      <c r="R570" s="171">
        <v>18.988040099999999</v>
      </c>
      <c r="S570" s="171">
        <v>18.799363149999998</v>
      </c>
      <c r="T570" s="173">
        <v>18.187449100000002</v>
      </c>
    </row>
    <row r="571" spans="1:20" x14ac:dyDescent="0.2">
      <c r="A571" s="179" t="s">
        <v>1165</v>
      </c>
      <c r="B571" s="179" t="s">
        <v>981</v>
      </c>
      <c r="C571" s="179" t="s">
        <v>420</v>
      </c>
      <c r="D571" s="171">
        <v>25.942723699999998</v>
      </c>
      <c r="E571" s="171">
        <v>16.919365649999996</v>
      </c>
      <c r="F571" s="171">
        <v>17.058491599999996</v>
      </c>
      <c r="G571" s="171">
        <v>14.387513500000001</v>
      </c>
      <c r="H571" s="171">
        <v>15.431242700000004</v>
      </c>
      <c r="I571" s="171">
        <v>15.635487550000002</v>
      </c>
      <c r="J571" s="171">
        <v>15.720347900000002</v>
      </c>
      <c r="K571" s="171">
        <v>17.156341700000006</v>
      </c>
      <c r="L571" s="171">
        <v>18.029314549999995</v>
      </c>
      <c r="M571" s="171">
        <v>17.855159749999999</v>
      </c>
      <c r="N571" s="171">
        <v>20.282572100000003</v>
      </c>
      <c r="O571" s="171">
        <v>21.609639850000001</v>
      </c>
      <c r="P571" s="171">
        <v>23.2320001</v>
      </c>
      <c r="Q571" s="171">
        <v>25.544809050000001</v>
      </c>
      <c r="R571" s="171">
        <v>16.045582100000001</v>
      </c>
      <c r="S571" s="171">
        <v>14.546698650000002</v>
      </c>
      <c r="T571" s="173">
        <v>14.8135628</v>
      </c>
    </row>
    <row r="572" spans="1:20" x14ac:dyDescent="0.2">
      <c r="A572" s="179" t="s">
        <v>1166</v>
      </c>
      <c r="B572" s="179" t="s">
        <v>1016</v>
      </c>
      <c r="C572" s="179" t="s">
        <v>420</v>
      </c>
      <c r="D572" s="171">
        <v>46.397280200000012</v>
      </c>
      <c r="E572" s="171">
        <v>45.734834950000007</v>
      </c>
      <c r="F572" s="171">
        <v>42.603894699999998</v>
      </c>
      <c r="G572" s="171">
        <v>41.418128400000008</v>
      </c>
      <c r="H572" s="171">
        <v>42.497902849999996</v>
      </c>
      <c r="I572" s="171">
        <v>40.959249149999991</v>
      </c>
      <c r="J572" s="171">
        <v>42.848523299999997</v>
      </c>
      <c r="K572" s="171">
        <v>41.743892650000006</v>
      </c>
      <c r="L572" s="171">
        <v>42.961039400000004</v>
      </c>
      <c r="M572" s="171">
        <v>45.775573649999998</v>
      </c>
      <c r="N572" s="171">
        <v>45.222064199999991</v>
      </c>
      <c r="O572" s="171">
        <v>47.157214800000006</v>
      </c>
      <c r="P572" s="171">
        <v>51.625887900000009</v>
      </c>
      <c r="Q572" s="171">
        <v>57.445404250000003</v>
      </c>
      <c r="R572" s="171">
        <v>46.724166500000003</v>
      </c>
      <c r="S572" s="171">
        <v>46.216414850000007</v>
      </c>
      <c r="T572" s="173">
        <v>45.708628500000003</v>
      </c>
    </row>
    <row r="573" spans="1:20" x14ac:dyDescent="0.2">
      <c r="A573" s="179" t="s">
        <v>2584</v>
      </c>
      <c r="B573" s="179" t="s">
        <v>1063</v>
      </c>
      <c r="C573" s="179" t="s">
        <v>420</v>
      </c>
      <c r="D573" s="171">
        <v>33.623724849999995</v>
      </c>
      <c r="E573" s="171">
        <v>25.229580550000001</v>
      </c>
      <c r="F573" s="171">
        <v>24.783690500000002</v>
      </c>
      <c r="G573" s="171">
        <v>22.880377850000002</v>
      </c>
      <c r="H573" s="171">
        <v>21.726458799999996</v>
      </c>
      <c r="I573" s="171">
        <v>22.19043735</v>
      </c>
      <c r="J573" s="171">
        <v>22.298032999999997</v>
      </c>
      <c r="K573" s="171">
        <v>22.356644499999998</v>
      </c>
      <c r="L573" s="171">
        <v>22.933658999999999</v>
      </c>
      <c r="M573" s="171">
        <v>22.676931900000003</v>
      </c>
      <c r="N573" s="171">
        <v>23.882745499999999</v>
      </c>
      <c r="O573" s="171">
        <v>23.9074174</v>
      </c>
      <c r="P573" s="171">
        <v>26.142428799999994</v>
      </c>
      <c r="Q573" s="171">
        <v>32.799538800000008</v>
      </c>
      <c r="R573" s="171">
        <v>21.423969899999999</v>
      </c>
      <c r="S573" s="171">
        <v>20.969665400000004</v>
      </c>
      <c r="T573" s="173">
        <v>20.141911099999998</v>
      </c>
    </row>
    <row r="574" spans="1:20" x14ac:dyDescent="0.2">
      <c r="A574" s="179" t="s">
        <v>1167</v>
      </c>
      <c r="B574" s="179" t="s">
        <v>1025</v>
      </c>
      <c r="C574" s="179" t="s">
        <v>420</v>
      </c>
      <c r="D574" s="171">
        <v>11.394991649999998</v>
      </c>
      <c r="E574" s="171">
        <v>9.2037138999999986</v>
      </c>
      <c r="F574" s="171">
        <v>8.9793993000000007</v>
      </c>
      <c r="G574" s="171">
        <v>8.9118588499999998</v>
      </c>
      <c r="H574" s="171">
        <v>8.9194886499999981</v>
      </c>
      <c r="I574" s="171">
        <v>9.1167228499999986</v>
      </c>
      <c r="J574" s="171">
        <v>9.2343780500000001</v>
      </c>
      <c r="K574" s="171">
        <v>8.9457841000000009</v>
      </c>
      <c r="L574" s="171">
        <v>8.8606481000000006</v>
      </c>
      <c r="M574" s="171">
        <v>9.0589111500000001</v>
      </c>
      <c r="N574" s="171">
        <v>8.9983956499999991</v>
      </c>
      <c r="O574" s="171">
        <v>9.4552194000000007</v>
      </c>
      <c r="P574" s="171">
        <v>8.8678418000000026</v>
      </c>
      <c r="Q574" s="171">
        <v>9.1659100000000002</v>
      </c>
      <c r="R574" s="171">
        <v>9.0373381999999989</v>
      </c>
      <c r="S574" s="171">
        <v>9.3402297499999989</v>
      </c>
      <c r="T574" s="173">
        <v>9.4125961500000006</v>
      </c>
    </row>
    <row r="575" spans="1:20" x14ac:dyDescent="0.2">
      <c r="A575" s="179" t="s">
        <v>2585</v>
      </c>
      <c r="B575" s="179" t="s">
        <v>965</v>
      </c>
      <c r="C575" s="179" t="s">
        <v>420</v>
      </c>
      <c r="D575" s="171">
        <v>20.267589300000004</v>
      </c>
      <c r="E575" s="171">
        <v>16.613518849999998</v>
      </c>
      <c r="F575" s="171">
        <v>15.647733499999998</v>
      </c>
      <c r="G575" s="171">
        <v>14.734824749999998</v>
      </c>
      <c r="H575" s="171">
        <v>15.020838000000001</v>
      </c>
      <c r="I575" s="171">
        <v>14.6629276</v>
      </c>
      <c r="J575" s="171">
        <v>15.096647949999999</v>
      </c>
      <c r="K575" s="171">
        <v>14.937900499999998</v>
      </c>
      <c r="L575" s="171">
        <v>15.122213199999999</v>
      </c>
      <c r="M575" s="171">
        <v>14.546799149999998</v>
      </c>
      <c r="N575" s="171">
        <v>16.190959249999999</v>
      </c>
      <c r="O575" s="171">
        <v>17.343355099999993</v>
      </c>
      <c r="P575" s="171">
        <v>16.751079000000001</v>
      </c>
      <c r="Q575" s="171">
        <v>17.10088215</v>
      </c>
      <c r="R575" s="171">
        <v>16.770629250000006</v>
      </c>
      <c r="S575" s="171">
        <v>15.985645349999999</v>
      </c>
      <c r="T575" s="173">
        <v>17.201156099999999</v>
      </c>
    </row>
    <row r="576" spans="1:20" x14ac:dyDescent="0.2">
      <c r="A576" s="179" t="s">
        <v>3249</v>
      </c>
      <c r="B576" s="179" t="s">
        <v>2394</v>
      </c>
      <c r="C576" s="179" t="s">
        <v>420</v>
      </c>
      <c r="D576" s="171">
        <v>78.035245736842114</v>
      </c>
      <c r="E576" s="171">
        <v>61.239657400000013</v>
      </c>
      <c r="F576" s="171">
        <v>53.362361700000008</v>
      </c>
      <c r="G576" s="171">
        <v>51.375017700000001</v>
      </c>
      <c r="H576" s="171">
        <v>50.028417699999999</v>
      </c>
      <c r="I576" s="171">
        <v>47.323104899999997</v>
      </c>
      <c r="J576" s="171">
        <v>46.303783299999999</v>
      </c>
      <c r="K576" s="171">
        <v>46.687341050000001</v>
      </c>
      <c r="L576" s="171">
        <v>46.860060799999999</v>
      </c>
      <c r="M576" s="171">
        <v>46.886049</v>
      </c>
      <c r="N576" s="171">
        <v>49.317836899999996</v>
      </c>
      <c r="O576" s="171">
        <v>51.151772600000001</v>
      </c>
      <c r="P576" s="171">
        <v>50.475751149999994</v>
      </c>
      <c r="Q576" s="171">
        <v>52.516960249999997</v>
      </c>
      <c r="R576" s="171">
        <v>50.705233149999998</v>
      </c>
      <c r="S576" s="171">
        <v>49.799161150000003</v>
      </c>
      <c r="T576" s="173">
        <v>47.549686600000001</v>
      </c>
    </row>
    <row r="577" spans="1:20" x14ac:dyDescent="0.2">
      <c r="A577" s="179" t="s">
        <v>3250</v>
      </c>
      <c r="B577" s="179" t="s">
        <v>2034</v>
      </c>
      <c r="C577" s="179" t="s">
        <v>420</v>
      </c>
      <c r="D577" s="171">
        <v>88.370057950000003</v>
      </c>
      <c r="E577" s="171">
        <v>56.246371350000004</v>
      </c>
      <c r="F577" s="171">
        <v>47.330905200000011</v>
      </c>
      <c r="G577" s="171">
        <v>44.259853149999998</v>
      </c>
      <c r="H577" s="171">
        <v>41.823985300000004</v>
      </c>
      <c r="I577" s="171">
        <v>39.860403050000002</v>
      </c>
      <c r="J577" s="171">
        <v>38.847773549999999</v>
      </c>
      <c r="K577" s="171">
        <v>37.778362000000001</v>
      </c>
      <c r="L577" s="171">
        <v>37.925244900000003</v>
      </c>
      <c r="M577" s="171">
        <v>38.114297199999996</v>
      </c>
      <c r="N577" s="171">
        <v>39.741092399999999</v>
      </c>
      <c r="O577" s="171">
        <v>43.352871900000004</v>
      </c>
      <c r="P577" s="171">
        <v>42.423596600000003</v>
      </c>
      <c r="Q577" s="171">
        <v>44.7593964</v>
      </c>
      <c r="R577" s="171">
        <v>41.73535545</v>
      </c>
      <c r="S577" s="171">
        <v>38.773351900000002</v>
      </c>
      <c r="T577" s="173">
        <v>37.560085549999997</v>
      </c>
    </row>
    <row r="578" spans="1:20" x14ac:dyDescent="0.2">
      <c r="A578" s="179" t="s">
        <v>3251</v>
      </c>
      <c r="B578" s="179" t="s">
        <v>1020</v>
      </c>
      <c r="C578" s="179" t="s">
        <v>420</v>
      </c>
      <c r="D578" s="171">
        <v>34.753605949999994</v>
      </c>
      <c r="E578" s="171">
        <v>23.349886799999993</v>
      </c>
      <c r="F578" s="171">
        <v>22.579832200000002</v>
      </c>
      <c r="G578" s="171">
        <v>21.426525800000004</v>
      </c>
      <c r="H578" s="171">
        <v>19.870834100000003</v>
      </c>
      <c r="I578" s="171">
        <v>20.636359599999999</v>
      </c>
      <c r="J578" s="171">
        <v>20.210702399999995</v>
      </c>
      <c r="K578" s="171">
        <v>20.907055550000003</v>
      </c>
      <c r="L578" s="171">
        <v>19.320066049999998</v>
      </c>
      <c r="M578" s="171">
        <v>20.249685100000001</v>
      </c>
      <c r="N578" s="171">
        <v>21.966470999999999</v>
      </c>
      <c r="O578" s="171">
        <v>22.653163250000002</v>
      </c>
      <c r="P578" s="171">
        <v>22.736129650000002</v>
      </c>
      <c r="Q578" s="171">
        <v>20.290608199999994</v>
      </c>
      <c r="R578" s="171">
        <v>18.280815850000003</v>
      </c>
      <c r="S578" s="171">
        <v>17.636063650000001</v>
      </c>
      <c r="T578" s="173">
        <v>16.400435849999997</v>
      </c>
    </row>
    <row r="579" spans="1:20" x14ac:dyDescent="0.2">
      <c r="A579" s="179" t="s">
        <v>3252</v>
      </c>
      <c r="B579" s="179" t="s">
        <v>2073</v>
      </c>
      <c r="C579" s="179" t="s">
        <v>420</v>
      </c>
      <c r="D579" s="171">
        <v>96.117178894736838</v>
      </c>
      <c r="E579" s="171">
        <v>59.724872700000006</v>
      </c>
      <c r="F579" s="171">
        <v>47.484999500000001</v>
      </c>
      <c r="G579" s="171">
        <v>43.58250125</v>
      </c>
      <c r="H579" s="171">
        <v>41.864380800000006</v>
      </c>
      <c r="I579" s="171">
        <v>40.990941750000005</v>
      </c>
      <c r="J579" s="171">
        <v>40.244431100000007</v>
      </c>
      <c r="K579" s="171">
        <v>39.880801449999993</v>
      </c>
      <c r="L579" s="171">
        <v>38.664759699999998</v>
      </c>
      <c r="M579" s="171">
        <v>39.753213199999998</v>
      </c>
      <c r="N579" s="171">
        <v>55.892181800000003</v>
      </c>
      <c r="O579" s="171">
        <v>61.501845600000003</v>
      </c>
      <c r="P579" s="171">
        <v>60.882221650000005</v>
      </c>
      <c r="Q579" s="171">
        <v>62.439052199999992</v>
      </c>
      <c r="R579" s="171">
        <v>63.938252399999996</v>
      </c>
      <c r="S579" s="171">
        <v>61.971277599999993</v>
      </c>
      <c r="T579" s="173">
        <v>60.855645949999982</v>
      </c>
    </row>
    <row r="580" spans="1:20" x14ac:dyDescent="0.2">
      <c r="A580" s="179" t="s">
        <v>3354</v>
      </c>
      <c r="B580" s="179" t="s">
        <v>3355</v>
      </c>
      <c r="C580" s="179" t="s">
        <v>420</v>
      </c>
      <c r="D580" s="171">
        <v>82.708151352941172</v>
      </c>
      <c r="E580" s="171">
        <v>70.607277999999994</v>
      </c>
      <c r="F580" s="171">
        <v>58.436322000000004</v>
      </c>
      <c r="G580" s="171">
        <v>52.498944850000001</v>
      </c>
      <c r="H580" s="171">
        <v>46.12916645</v>
      </c>
      <c r="I580" s="171">
        <v>42.492367850000001</v>
      </c>
      <c r="J580" s="171">
        <v>40.353910499999998</v>
      </c>
      <c r="K580" s="171">
        <v>40.220264499999999</v>
      </c>
      <c r="L580" s="171">
        <v>40.394895000000005</v>
      </c>
      <c r="M580" s="171">
        <v>39.921220649999995</v>
      </c>
      <c r="N580" s="171">
        <v>40.292150199999995</v>
      </c>
      <c r="O580" s="171">
        <v>43.960479150000005</v>
      </c>
      <c r="P580" s="171">
        <v>42.883064050000002</v>
      </c>
      <c r="Q580" s="171">
        <v>45.155453449999996</v>
      </c>
      <c r="R580" s="171">
        <v>42.886757849999995</v>
      </c>
      <c r="S580" s="171">
        <v>40.550603199999998</v>
      </c>
      <c r="T580" s="173">
        <v>39.380497250000005</v>
      </c>
    </row>
    <row r="581" spans="1:20" x14ac:dyDescent="0.2">
      <c r="A581" s="179" t="s">
        <v>3253</v>
      </c>
      <c r="B581" s="179" t="s">
        <v>963</v>
      </c>
      <c r="C581" s="179" t="s">
        <v>420</v>
      </c>
      <c r="D581" s="171">
        <v>21.346581499999999</v>
      </c>
      <c r="E581" s="171">
        <v>14.552648549999997</v>
      </c>
      <c r="F581" s="171">
        <v>12.922134599999998</v>
      </c>
      <c r="G581" s="171">
        <v>11.936289349999999</v>
      </c>
      <c r="H581" s="171">
        <v>11.595724150000001</v>
      </c>
      <c r="I581" s="171">
        <v>12.31686135</v>
      </c>
      <c r="J581" s="171">
        <v>12.411705799999998</v>
      </c>
      <c r="K581" s="171">
        <v>12.81198185</v>
      </c>
      <c r="L581" s="171">
        <v>11.917783650000001</v>
      </c>
      <c r="M581" s="171">
        <v>12.287206849999999</v>
      </c>
      <c r="N581" s="171">
        <v>11.9975743</v>
      </c>
      <c r="O581" s="171">
        <v>12.926442999999997</v>
      </c>
      <c r="P581" s="171">
        <v>12.465423949999998</v>
      </c>
      <c r="Q581" s="171">
        <v>10.241193249999998</v>
      </c>
      <c r="R581" s="171">
        <v>9.7282514999999989</v>
      </c>
      <c r="S581" s="171">
        <v>9.4859200000000001</v>
      </c>
      <c r="T581" s="173">
        <v>9.7372981499999991</v>
      </c>
    </row>
    <row r="582" spans="1:20" x14ac:dyDescent="0.2">
      <c r="A582" s="179" t="s">
        <v>3254</v>
      </c>
      <c r="B582" s="179" t="s">
        <v>3011</v>
      </c>
      <c r="C582" s="179" t="s">
        <v>420</v>
      </c>
      <c r="D582" s="171">
        <v>93.305034421052639</v>
      </c>
      <c r="E582" s="171">
        <v>62.465651849999986</v>
      </c>
      <c r="F582" s="171">
        <v>53.529790549999994</v>
      </c>
      <c r="G582" s="171">
        <v>47.263116949999997</v>
      </c>
      <c r="H582" s="171">
        <v>42.603395200000008</v>
      </c>
      <c r="I582" s="171">
        <v>40.866582299999997</v>
      </c>
      <c r="J582" s="171">
        <v>39.578710800000003</v>
      </c>
      <c r="K582" s="171">
        <v>38.569058699999999</v>
      </c>
      <c r="L582" s="171">
        <v>39.546119099999999</v>
      </c>
      <c r="M582" s="171">
        <v>39.856029350000007</v>
      </c>
      <c r="N582" s="171">
        <v>43.146251149999998</v>
      </c>
      <c r="O582" s="171">
        <v>42.895990650000002</v>
      </c>
      <c r="P582" s="171">
        <v>42.261215449999995</v>
      </c>
      <c r="Q582" s="171">
        <v>44.951064100000004</v>
      </c>
      <c r="R582" s="171">
        <v>41.686612799999992</v>
      </c>
      <c r="S582" s="171">
        <v>39.36725465</v>
      </c>
      <c r="T582" s="173">
        <v>38.834546799999998</v>
      </c>
    </row>
    <row r="583" spans="1:20" x14ac:dyDescent="0.2">
      <c r="A583" s="179" t="s">
        <v>3255</v>
      </c>
      <c r="B583" s="179" t="s">
        <v>1029</v>
      </c>
      <c r="C583" s="179" t="s">
        <v>420</v>
      </c>
      <c r="D583" s="171">
        <v>62.324426450000011</v>
      </c>
      <c r="E583" s="171">
        <v>46.026692700000005</v>
      </c>
      <c r="F583" s="171">
        <v>43.460306999999993</v>
      </c>
      <c r="G583" s="171">
        <v>41.706709999999994</v>
      </c>
      <c r="H583" s="171">
        <v>42.254674550000004</v>
      </c>
      <c r="I583" s="171">
        <v>42.349348200000001</v>
      </c>
      <c r="J583" s="171">
        <v>43.299565600000008</v>
      </c>
      <c r="K583" s="171">
        <v>42.110021100000004</v>
      </c>
      <c r="L583" s="171">
        <v>43.983504050000008</v>
      </c>
      <c r="M583" s="171">
        <v>42.660957950000011</v>
      </c>
      <c r="N583" s="171">
        <v>44.164643199999993</v>
      </c>
      <c r="O583" s="171">
        <v>45.995738449999997</v>
      </c>
      <c r="P583" s="171">
        <v>45.982072349999996</v>
      </c>
      <c r="Q583" s="171">
        <v>38.207374649999998</v>
      </c>
      <c r="R583" s="171">
        <v>40.003611050000004</v>
      </c>
      <c r="S583" s="171">
        <v>39.010229250000002</v>
      </c>
      <c r="T583" s="173">
        <v>40.328294149999991</v>
      </c>
    </row>
    <row r="584" spans="1:20" x14ac:dyDescent="0.2">
      <c r="A584" s="179" t="s">
        <v>1168</v>
      </c>
      <c r="B584" s="179" t="s">
        <v>994</v>
      </c>
      <c r="C584" s="179" t="s">
        <v>420</v>
      </c>
      <c r="D584" s="171">
        <v>44.293394800000002</v>
      </c>
      <c r="E584" s="171">
        <v>31.253190099999994</v>
      </c>
      <c r="F584" s="171">
        <v>31.066020499999997</v>
      </c>
      <c r="G584" s="171">
        <v>29.080472450000009</v>
      </c>
      <c r="H584" s="171">
        <v>29.235511949999999</v>
      </c>
      <c r="I584" s="171">
        <v>29.085424100000004</v>
      </c>
      <c r="J584" s="171">
        <v>28.345155299999998</v>
      </c>
      <c r="K584" s="171">
        <v>32.110220249999998</v>
      </c>
      <c r="L584" s="171">
        <v>34.315828250000003</v>
      </c>
      <c r="M584" s="171">
        <v>31.907426849999997</v>
      </c>
      <c r="N584" s="171">
        <v>35.714291000000003</v>
      </c>
      <c r="O584" s="171">
        <v>35.670191500000001</v>
      </c>
      <c r="P584" s="171">
        <v>35.958189050000001</v>
      </c>
      <c r="Q584" s="171">
        <v>38.45748605</v>
      </c>
      <c r="R584" s="171">
        <v>26.039443849999991</v>
      </c>
      <c r="S584" s="171">
        <v>25.882649700000002</v>
      </c>
      <c r="T584" s="173">
        <v>24.438214499999997</v>
      </c>
    </row>
    <row r="585" spans="1:20" x14ac:dyDescent="0.2">
      <c r="A585" s="179" t="s">
        <v>3256</v>
      </c>
      <c r="B585" s="179" t="s">
        <v>443</v>
      </c>
      <c r="C585" s="179" t="s">
        <v>420</v>
      </c>
      <c r="D585" s="171">
        <v>12.804913350000001</v>
      </c>
      <c r="E585" s="171">
        <v>9.1412210999999992</v>
      </c>
      <c r="F585" s="171">
        <v>8.6254401000000005</v>
      </c>
      <c r="G585" s="171">
        <v>8.3256245500000006</v>
      </c>
      <c r="H585" s="171">
        <v>8.3722108000000013</v>
      </c>
      <c r="I585" s="171">
        <v>8.3142932500000022</v>
      </c>
      <c r="J585" s="171">
        <v>8.4719078000000003</v>
      </c>
      <c r="K585" s="171">
        <v>8.4842289499999985</v>
      </c>
      <c r="L585" s="171">
        <v>9.0012889999999981</v>
      </c>
      <c r="M585" s="171">
        <v>8.4809904499999984</v>
      </c>
      <c r="N585" s="171">
        <v>8.5065139999999992</v>
      </c>
      <c r="O585" s="171">
        <v>8.7967520500000003</v>
      </c>
      <c r="P585" s="171">
        <v>8.5246275499999999</v>
      </c>
      <c r="Q585" s="171">
        <v>8.6765015499999993</v>
      </c>
      <c r="R585" s="171">
        <v>8.7270986000000015</v>
      </c>
      <c r="S585" s="171">
        <v>8.5186113499999987</v>
      </c>
      <c r="T585" s="173">
        <v>9.0233213500000016</v>
      </c>
    </row>
    <row r="586" spans="1:20" x14ac:dyDescent="0.2">
      <c r="A586" s="179" t="s">
        <v>1169</v>
      </c>
      <c r="B586" s="179" t="s">
        <v>934</v>
      </c>
      <c r="C586" s="179" t="s">
        <v>420</v>
      </c>
      <c r="D586" s="171">
        <v>18.573129650000002</v>
      </c>
      <c r="E586" s="171">
        <v>19.3477435</v>
      </c>
      <c r="F586" s="171">
        <v>17.36148635</v>
      </c>
      <c r="G586" s="171">
        <v>16.171786699999995</v>
      </c>
      <c r="H586" s="171">
        <v>14.243515400000001</v>
      </c>
      <c r="I586" s="171">
        <v>14.585307300000002</v>
      </c>
      <c r="J586" s="171">
        <v>15.435491100000004</v>
      </c>
      <c r="K586" s="171">
        <v>15.1295941</v>
      </c>
      <c r="L586" s="171">
        <v>15.972461749999999</v>
      </c>
      <c r="M586" s="171">
        <v>16.963492249999994</v>
      </c>
      <c r="N586" s="171">
        <v>14.988870599999998</v>
      </c>
      <c r="O586" s="171">
        <v>16.117775599999998</v>
      </c>
      <c r="P586" s="171">
        <v>15.545023850000002</v>
      </c>
      <c r="Q586" s="171">
        <v>17.339882600000003</v>
      </c>
      <c r="R586" s="171">
        <v>17.246161149999999</v>
      </c>
      <c r="S586" s="171">
        <v>15.10990455</v>
      </c>
      <c r="T586" s="173">
        <v>15.435601149999997</v>
      </c>
    </row>
    <row r="587" spans="1:20" x14ac:dyDescent="0.2">
      <c r="A587" s="179" t="s">
        <v>1170</v>
      </c>
      <c r="B587" s="179" t="s">
        <v>1019</v>
      </c>
      <c r="C587" s="179" t="s">
        <v>420</v>
      </c>
      <c r="D587" s="171">
        <v>14.143818800000002</v>
      </c>
      <c r="E587" s="171">
        <v>13.342381900000001</v>
      </c>
      <c r="F587" s="171">
        <v>12.904467399999998</v>
      </c>
      <c r="G587" s="171">
        <v>11.76092075</v>
      </c>
      <c r="H587" s="171">
        <v>12.152990700000004</v>
      </c>
      <c r="I587" s="171">
        <v>12.378706900000001</v>
      </c>
      <c r="J587" s="171">
        <v>12.6403789</v>
      </c>
      <c r="K587" s="171">
        <v>12.668229849999999</v>
      </c>
      <c r="L587" s="171">
        <v>13.180316200000002</v>
      </c>
      <c r="M587" s="171">
        <v>12.599020899999999</v>
      </c>
      <c r="N587" s="171">
        <v>14.895184850000001</v>
      </c>
      <c r="O587" s="171">
        <v>42.05643525</v>
      </c>
      <c r="P587" s="171">
        <v>15.417780700000003</v>
      </c>
      <c r="Q587" s="171">
        <v>15.685755550000001</v>
      </c>
      <c r="R587" s="171">
        <v>13.780291999999998</v>
      </c>
      <c r="S587" s="171">
        <v>12.88769025</v>
      </c>
      <c r="T587" s="173">
        <v>13.624062649999999</v>
      </c>
    </row>
    <row r="588" spans="1:20" x14ac:dyDescent="0.2">
      <c r="A588" s="179" t="s">
        <v>1171</v>
      </c>
      <c r="B588" s="179" t="s">
        <v>738</v>
      </c>
      <c r="C588" s="179" t="s">
        <v>420</v>
      </c>
      <c r="D588" s="171">
        <v>8.7629480500000003</v>
      </c>
      <c r="E588" s="171">
        <v>7.8598570499999996</v>
      </c>
      <c r="F588" s="171">
        <v>7.7914911</v>
      </c>
      <c r="G588" s="171">
        <v>7.6400504500000013</v>
      </c>
      <c r="H588" s="171">
        <v>7.4466210499999992</v>
      </c>
      <c r="I588" s="171">
        <v>7.2533521500000004</v>
      </c>
      <c r="J588" s="171">
        <v>7.268963649999999</v>
      </c>
      <c r="K588" s="171">
        <v>7.2782134999999997</v>
      </c>
      <c r="L588" s="171">
        <v>7.1087680500000001</v>
      </c>
      <c r="M588" s="171">
        <v>7.1728468500000018</v>
      </c>
      <c r="N588" s="171">
        <v>7.8887048999999987</v>
      </c>
      <c r="O588" s="171">
        <v>8.0534926000000002</v>
      </c>
      <c r="P588" s="171">
        <v>6.9612390500000005</v>
      </c>
      <c r="Q588" s="171">
        <v>7.5902931999999979</v>
      </c>
      <c r="R588" s="171">
        <v>7.154796450000001</v>
      </c>
      <c r="S588" s="171">
        <v>7.2679696999999992</v>
      </c>
      <c r="T588" s="173">
        <v>7.1658279500000006</v>
      </c>
    </row>
    <row r="589" spans="1:20" x14ac:dyDescent="0.2">
      <c r="A589" s="179" t="s">
        <v>2586</v>
      </c>
      <c r="B589" s="179" t="s">
        <v>1866</v>
      </c>
      <c r="C589" s="179" t="s">
        <v>420</v>
      </c>
      <c r="D589" s="171">
        <v>80.652856800000023</v>
      </c>
      <c r="E589" s="171">
        <v>79.710587750000016</v>
      </c>
      <c r="F589" s="171">
        <v>74.964324099999999</v>
      </c>
      <c r="G589" s="171">
        <v>74.351331649999992</v>
      </c>
      <c r="H589" s="171">
        <v>78.105205300000009</v>
      </c>
      <c r="I589" s="171">
        <v>77.292638100000005</v>
      </c>
      <c r="J589" s="171">
        <v>76.147138350000006</v>
      </c>
      <c r="K589" s="171">
        <v>75.398835199999994</v>
      </c>
      <c r="L589" s="171">
        <v>79.317714499999994</v>
      </c>
      <c r="M589" s="171">
        <v>72.749881399999978</v>
      </c>
      <c r="N589" s="171">
        <v>87.369069600000003</v>
      </c>
      <c r="O589" s="171">
        <v>76.082250599999981</v>
      </c>
      <c r="P589" s="171">
        <v>77.833359049999999</v>
      </c>
      <c r="Q589" s="171">
        <v>72.185329600000003</v>
      </c>
      <c r="R589" s="171">
        <v>67.909460300000006</v>
      </c>
      <c r="S589" s="171">
        <v>67.228337850000003</v>
      </c>
      <c r="T589" s="173">
        <v>67.673814100000001</v>
      </c>
    </row>
    <row r="590" spans="1:20" x14ac:dyDescent="0.2">
      <c r="A590" s="179" t="s">
        <v>1172</v>
      </c>
      <c r="B590" s="179" t="s">
        <v>939</v>
      </c>
      <c r="C590" s="179" t="s">
        <v>420</v>
      </c>
      <c r="D590" s="171">
        <v>104.64117085000001</v>
      </c>
      <c r="E590" s="171">
        <v>92.97741400000001</v>
      </c>
      <c r="F590" s="171">
        <v>87.068575899999971</v>
      </c>
      <c r="G590" s="171">
        <v>87.044461900000016</v>
      </c>
      <c r="H590" s="171">
        <v>87.645402500000017</v>
      </c>
      <c r="I590" s="171">
        <v>85.016162850000001</v>
      </c>
      <c r="J590" s="171">
        <v>83.932561300000003</v>
      </c>
      <c r="K590" s="171">
        <v>90.980683199999987</v>
      </c>
      <c r="L590" s="171">
        <v>101.08239829999999</v>
      </c>
      <c r="M590" s="171">
        <v>94.726339750000008</v>
      </c>
      <c r="N590" s="171">
        <v>106.03979460000001</v>
      </c>
      <c r="O590" s="171">
        <v>83.942918849999998</v>
      </c>
      <c r="P590" s="171">
        <v>86.321648699999997</v>
      </c>
      <c r="Q590" s="171">
        <v>84.393738349999992</v>
      </c>
      <c r="R590" s="171">
        <v>81.730592000000016</v>
      </c>
      <c r="S590" s="171">
        <v>81.256091600000005</v>
      </c>
      <c r="T590" s="173">
        <v>83.251082449999984</v>
      </c>
    </row>
    <row r="591" spans="1:20" x14ac:dyDescent="0.2">
      <c r="A591" s="179" t="s">
        <v>2587</v>
      </c>
      <c r="B591" s="179" t="s">
        <v>120</v>
      </c>
      <c r="C591" s="179" t="s">
        <v>420</v>
      </c>
      <c r="D591" s="171">
        <v>23.403132549999999</v>
      </c>
      <c r="E591" s="171">
        <v>19.305395800000003</v>
      </c>
      <c r="F591" s="171">
        <v>18.960219849999998</v>
      </c>
      <c r="G591" s="171">
        <v>17.317771349999997</v>
      </c>
      <c r="H591" s="171">
        <v>16.536530150000001</v>
      </c>
      <c r="I591" s="171">
        <v>16.564985999999998</v>
      </c>
      <c r="J591" s="171">
        <v>16.613105749999999</v>
      </c>
      <c r="K591" s="171">
        <v>16.796243499999999</v>
      </c>
      <c r="L591" s="171">
        <v>16.8019277</v>
      </c>
      <c r="M591" s="171">
        <v>16.72752405</v>
      </c>
      <c r="N591" s="171">
        <v>20.311826400000001</v>
      </c>
      <c r="O591" s="171">
        <v>20.034320149999992</v>
      </c>
      <c r="P591" s="171">
        <v>34.748962600000013</v>
      </c>
      <c r="Q591" s="171">
        <v>20.6252092</v>
      </c>
      <c r="R591" s="171">
        <v>17.479839800000001</v>
      </c>
      <c r="S591" s="171">
        <v>17.677844100000002</v>
      </c>
      <c r="T591" s="173">
        <v>15.984134749999999</v>
      </c>
    </row>
    <row r="592" spans="1:20" x14ac:dyDescent="0.2">
      <c r="A592" s="179" t="s">
        <v>2588</v>
      </c>
      <c r="B592" s="179" t="s">
        <v>784</v>
      </c>
      <c r="C592" s="179" t="s">
        <v>420</v>
      </c>
      <c r="D592" s="171">
        <v>27.368908299999994</v>
      </c>
      <c r="E592" s="171">
        <v>31.125858949999998</v>
      </c>
      <c r="F592" s="171">
        <v>24.897126299999996</v>
      </c>
      <c r="G592" s="171">
        <v>23.411231149999999</v>
      </c>
      <c r="H592" s="171">
        <v>22.955603099999998</v>
      </c>
      <c r="I592" s="171">
        <v>24.437196699999998</v>
      </c>
      <c r="J592" s="171">
        <v>24.382659500000003</v>
      </c>
      <c r="K592" s="171">
        <v>25.163800299999998</v>
      </c>
      <c r="L592" s="171">
        <v>26.663524250000002</v>
      </c>
      <c r="M592" s="171">
        <v>25.389718850000001</v>
      </c>
      <c r="N592" s="171">
        <v>26.361084150000003</v>
      </c>
      <c r="O592" s="171">
        <v>27.142823549999996</v>
      </c>
      <c r="P592" s="171">
        <v>26.243474250000002</v>
      </c>
      <c r="Q592" s="171">
        <v>29.223460299999999</v>
      </c>
      <c r="R592" s="171">
        <v>26.862004700000007</v>
      </c>
      <c r="S592" s="171">
        <v>26.004149849999997</v>
      </c>
      <c r="T592" s="173">
        <v>26.743348399999995</v>
      </c>
    </row>
    <row r="593" spans="1:20" x14ac:dyDescent="0.2">
      <c r="A593" s="179" t="s">
        <v>2589</v>
      </c>
      <c r="B593" s="179" t="s">
        <v>2129</v>
      </c>
      <c r="C593" s="179" t="s">
        <v>420</v>
      </c>
      <c r="D593" s="171">
        <v>176.33403949999996</v>
      </c>
      <c r="E593" s="171">
        <v>131.23655415000002</v>
      </c>
      <c r="F593" s="171">
        <v>131.08137355</v>
      </c>
      <c r="G593" s="171">
        <v>132.24248304999998</v>
      </c>
      <c r="H593" s="171">
        <v>131.6434562</v>
      </c>
      <c r="I593" s="171">
        <v>128.98187775</v>
      </c>
      <c r="J593" s="171">
        <v>128.21114365</v>
      </c>
      <c r="K593" s="171">
        <v>130.94924659999998</v>
      </c>
      <c r="L593" s="171">
        <v>124.27790129999997</v>
      </c>
      <c r="M593" s="171">
        <v>124.90851385000001</v>
      </c>
      <c r="N593" s="171">
        <v>128.3141243</v>
      </c>
      <c r="O593" s="171">
        <v>125.43556834999997</v>
      </c>
      <c r="P593" s="171">
        <v>121.48144265000001</v>
      </c>
      <c r="Q593" s="171">
        <v>123.79620260000002</v>
      </c>
      <c r="R593" s="171">
        <v>121.38394175000001</v>
      </c>
      <c r="S593" s="171">
        <v>100.9740396</v>
      </c>
      <c r="T593" s="173">
        <v>97.421189600000005</v>
      </c>
    </row>
    <row r="594" spans="1:20" x14ac:dyDescent="0.2">
      <c r="A594" s="179" t="s">
        <v>1173</v>
      </c>
      <c r="B594" s="179" t="s">
        <v>944</v>
      </c>
      <c r="C594" s="179" t="s">
        <v>420</v>
      </c>
      <c r="D594" s="171">
        <v>87.902030050000022</v>
      </c>
      <c r="E594" s="171">
        <v>70.41132260000002</v>
      </c>
      <c r="F594" s="171">
        <v>60.881233250000001</v>
      </c>
      <c r="G594" s="171">
        <v>56.288149799999999</v>
      </c>
      <c r="H594" s="171">
        <v>51.859695699999996</v>
      </c>
      <c r="I594" s="171">
        <v>50.614918200000012</v>
      </c>
      <c r="J594" s="171">
        <v>53.117376999999998</v>
      </c>
      <c r="K594" s="171">
        <v>50.903276000000005</v>
      </c>
      <c r="L594" s="171">
        <v>55.253735300000002</v>
      </c>
      <c r="M594" s="171">
        <v>61.817966149999997</v>
      </c>
      <c r="N594" s="171">
        <v>54.46180055</v>
      </c>
      <c r="O594" s="171">
        <v>53.798927350000007</v>
      </c>
      <c r="P594" s="171">
        <v>50.435958200000009</v>
      </c>
      <c r="Q594" s="171">
        <v>59.635904349999997</v>
      </c>
      <c r="R594" s="171">
        <v>57.971630099999992</v>
      </c>
      <c r="S594" s="171">
        <v>54.1634046</v>
      </c>
      <c r="T594" s="173">
        <v>58.811422950000008</v>
      </c>
    </row>
    <row r="595" spans="1:20" x14ac:dyDescent="0.2">
      <c r="A595" s="179" t="s">
        <v>2590</v>
      </c>
      <c r="B595" s="179" t="s">
        <v>197</v>
      </c>
      <c r="C595" s="179" t="s">
        <v>420</v>
      </c>
      <c r="D595" s="171">
        <v>20.225099500000006</v>
      </c>
      <c r="E595" s="171">
        <v>21.224901549999995</v>
      </c>
      <c r="F595" s="171">
        <v>23.1712937</v>
      </c>
      <c r="G595" s="171">
        <v>22.686324550000002</v>
      </c>
      <c r="H595" s="171">
        <v>20.404979700000005</v>
      </c>
      <c r="I595" s="171">
        <v>20.748901650000001</v>
      </c>
      <c r="J595" s="171">
        <v>20.266770350000002</v>
      </c>
      <c r="K595" s="171">
        <v>19.940145500000003</v>
      </c>
      <c r="L595" s="171">
        <v>19.634191899999998</v>
      </c>
      <c r="M595" s="171">
        <v>21.5504988</v>
      </c>
      <c r="N595" s="171">
        <v>19.928047750000001</v>
      </c>
      <c r="O595" s="171">
        <v>21.86294745</v>
      </c>
      <c r="P595" s="171">
        <v>22.145544499999996</v>
      </c>
      <c r="Q595" s="171">
        <v>23.608297199999999</v>
      </c>
      <c r="R595" s="171">
        <v>19.893347049999999</v>
      </c>
      <c r="S595" s="171">
        <v>19.422416199999997</v>
      </c>
      <c r="T595" s="173">
        <v>21.538299700000003</v>
      </c>
    </row>
    <row r="596" spans="1:20" x14ac:dyDescent="0.2">
      <c r="A596" s="179" t="s">
        <v>2591</v>
      </c>
      <c r="B596" s="179" t="s">
        <v>1033</v>
      </c>
      <c r="C596" s="179" t="s">
        <v>420</v>
      </c>
      <c r="D596" s="171">
        <v>137.01563785000002</v>
      </c>
      <c r="E596" s="171">
        <v>122.62274135</v>
      </c>
      <c r="F596" s="171">
        <v>117.08673109999999</v>
      </c>
      <c r="G596" s="171">
        <v>114.4860338</v>
      </c>
      <c r="H596" s="171">
        <v>113.26934995000002</v>
      </c>
      <c r="I596" s="171">
        <v>110.43421244999999</v>
      </c>
      <c r="J596" s="171">
        <v>111.40462219999999</v>
      </c>
      <c r="K596" s="171">
        <v>106.00742109999999</v>
      </c>
      <c r="L596" s="171">
        <v>99.639100749999983</v>
      </c>
      <c r="M596" s="171">
        <v>93.622834350000005</v>
      </c>
      <c r="N596" s="171">
        <v>90.964747800000012</v>
      </c>
      <c r="O596" s="171">
        <v>95.516250900000017</v>
      </c>
      <c r="P596" s="171">
        <v>102.81640685000002</v>
      </c>
      <c r="Q596" s="171">
        <v>103.92981100000002</v>
      </c>
      <c r="R596" s="171">
        <v>102.91027625</v>
      </c>
      <c r="S596" s="171">
        <v>101.95361415000001</v>
      </c>
      <c r="T596" s="173">
        <v>98.916011799999978</v>
      </c>
    </row>
    <row r="597" spans="1:20" x14ac:dyDescent="0.2">
      <c r="A597" s="179" t="s">
        <v>2592</v>
      </c>
      <c r="B597" s="179" t="s">
        <v>2372</v>
      </c>
      <c r="C597" s="179" t="s">
        <v>420</v>
      </c>
      <c r="D597" s="171">
        <v>59.060461750000016</v>
      </c>
      <c r="E597" s="171">
        <v>50.12029239999999</v>
      </c>
      <c r="F597" s="171">
        <v>48.174310850000012</v>
      </c>
      <c r="G597" s="171">
        <v>44.938291599999999</v>
      </c>
      <c r="H597" s="171">
        <v>44.200464599999997</v>
      </c>
      <c r="I597" s="171">
        <v>43.958721300000001</v>
      </c>
      <c r="J597" s="171">
        <v>44.85990120000001</v>
      </c>
      <c r="K597" s="171">
        <v>44.607170949999997</v>
      </c>
      <c r="L597" s="171">
        <v>46.747395850000004</v>
      </c>
      <c r="M597" s="171">
        <v>44.126672699999986</v>
      </c>
      <c r="N597" s="171">
        <v>46.956398549999996</v>
      </c>
      <c r="O597" s="171">
        <v>45.937705649999991</v>
      </c>
      <c r="P597" s="171">
        <v>47.326776400000007</v>
      </c>
      <c r="Q597" s="171">
        <v>52.7212952</v>
      </c>
      <c r="R597" s="171">
        <v>43.938219799999999</v>
      </c>
      <c r="S597" s="171">
        <v>41.713421950000004</v>
      </c>
      <c r="T597" s="173">
        <v>42.826217499999998</v>
      </c>
    </row>
    <row r="598" spans="1:20" x14ac:dyDescent="0.2">
      <c r="A598" s="179" t="s">
        <v>2593</v>
      </c>
      <c r="B598" s="179" t="s">
        <v>1852</v>
      </c>
      <c r="C598" s="179" t="s">
        <v>420</v>
      </c>
      <c r="D598" s="171">
        <v>82.464793400000005</v>
      </c>
      <c r="E598" s="171">
        <v>68.60271594999999</v>
      </c>
      <c r="F598" s="171">
        <v>65.588834250000005</v>
      </c>
      <c r="G598" s="171">
        <v>66.950871599999985</v>
      </c>
      <c r="H598" s="171">
        <v>63.433809899999993</v>
      </c>
      <c r="I598" s="171">
        <v>63.838914749999979</v>
      </c>
      <c r="J598" s="171">
        <v>64.781500049999991</v>
      </c>
      <c r="K598" s="171">
        <v>65.546174749999992</v>
      </c>
      <c r="L598" s="171">
        <v>67.47057805</v>
      </c>
      <c r="M598" s="171">
        <v>67.126863399999991</v>
      </c>
      <c r="N598" s="171">
        <v>66.187348600000007</v>
      </c>
      <c r="O598" s="171">
        <v>66.613731950000002</v>
      </c>
      <c r="P598" s="171">
        <v>66.578013850000005</v>
      </c>
      <c r="Q598" s="171">
        <v>73.278556150000014</v>
      </c>
      <c r="R598" s="171">
        <v>66.801839900000004</v>
      </c>
      <c r="S598" s="171">
        <v>68.317531699999989</v>
      </c>
      <c r="T598" s="173">
        <v>68.65294505</v>
      </c>
    </row>
    <row r="599" spans="1:20" x14ac:dyDescent="0.2">
      <c r="A599" s="179" t="s">
        <v>2594</v>
      </c>
      <c r="B599" s="179" t="s">
        <v>1862</v>
      </c>
      <c r="C599" s="179" t="s">
        <v>420</v>
      </c>
      <c r="D599" s="171">
        <v>62.792230799999992</v>
      </c>
      <c r="E599" s="171">
        <v>59.213547799999994</v>
      </c>
      <c r="F599" s="171">
        <v>55.162221500000001</v>
      </c>
      <c r="G599" s="171">
        <v>56.912097549999999</v>
      </c>
      <c r="H599" s="171">
        <v>59.275009650000001</v>
      </c>
      <c r="I599" s="171">
        <v>56.128146800000003</v>
      </c>
      <c r="J599" s="171">
        <v>58.154645000000002</v>
      </c>
      <c r="K599" s="171">
        <v>57.309620450000011</v>
      </c>
      <c r="L599" s="171">
        <v>60.317711199999998</v>
      </c>
      <c r="M599" s="171">
        <v>55.779175549999991</v>
      </c>
      <c r="N599" s="171">
        <v>55.013130799999999</v>
      </c>
      <c r="O599" s="171">
        <v>52.014085250000008</v>
      </c>
      <c r="P599" s="171">
        <v>51.3603247</v>
      </c>
      <c r="Q599" s="171">
        <v>63.273774750000008</v>
      </c>
      <c r="R599" s="171">
        <v>62.195759599999995</v>
      </c>
      <c r="S599" s="171">
        <v>64.020742899999988</v>
      </c>
      <c r="T599" s="173">
        <v>61.797860099999994</v>
      </c>
    </row>
    <row r="600" spans="1:20" x14ac:dyDescent="0.2">
      <c r="A600" s="179" t="s">
        <v>1174</v>
      </c>
      <c r="B600" s="179" t="s">
        <v>987</v>
      </c>
      <c r="C600" s="179" t="s">
        <v>420</v>
      </c>
      <c r="D600" s="171">
        <v>101.22098664999999</v>
      </c>
      <c r="E600" s="171">
        <v>90.564936649999993</v>
      </c>
      <c r="F600" s="171">
        <v>85.805039799999989</v>
      </c>
      <c r="G600" s="171">
        <v>84.86652595000001</v>
      </c>
      <c r="H600" s="171">
        <v>87.266967849999986</v>
      </c>
      <c r="I600" s="171">
        <v>84.971014400000016</v>
      </c>
      <c r="J600" s="171">
        <v>89.132969049999986</v>
      </c>
      <c r="K600" s="171">
        <v>92.281528650000013</v>
      </c>
      <c r="L600" s="171">
        <v>86.542027100000013</v>
      </c>
      <c r="M600" s="171">
        <v>78.689993749999999</v>
      </c>
      <c r="N600" s="171">
        <v>88.063986350000008</v>
      </c>
      <c r="O600" s="171">
        <v>75.02651865</v>
      </c>
      <c r="P600" s="171">
        <v>80.037333299999986</v>
      </c>
      <c r="Q600" s="171">
        <v>90.657972450000017</v>
      </c>
      <c r="R600" s="171">
        <v>75.565460450000003</v>
      </c>
      <c r="S600" s="171">
        <v>78.073294699999991</v>
      </c>
      <c r="T600" s="173">
        <v>76.365616299999999</v>
      </c>
    </row>
    <row r="601" spans="1:20" x14ac:dyDescent="0.2">
      <c r="A601" s="179" t="s">
        <v>1175</v>
      </c>
      <c r="B601" s="179" t="s">
        <v>990</v>
      </c>
      <c r="C601" s="179" t="s">
        <v>420</v>
      </c>
      <c r="D601" s="171">
        <v>129.0516739</v>
      </c>
      <c r="E601" s="171">
        <v>99.536961649999995</v>
      </c>
      <c r="F601" s="171">
        <v>89.18472779999999</v>
      </c>
      <c r="G601" s="171">
        <v>85.048661500000009</v>
      </c>
      <c r="H601" s="171">
        <v>82.83057869999999</v>
      </c>
      <c r="I601" s="171">
        <v>81.73823865</v>
      </c>
      <c r="J601" s="171">
        <v>79.015598650000001</v>
      </c>
      <c r="K601" s="171">
        <v>78.447855550000014</v>
      </c>
      <c r="L601" s="171">
        <v>79.824246549999998</v>
      </c>
      <c r="M601" s="171">
        <v>82.862770999999995</v>
      </c>
      <c r="N601" s="171">
        <v>81.827799249999998</v>
      </c>
      <c r="O601" s="171">
        <v>83.037391700000015</v>
      </c>
      <c r="P601" s="171">
        <v>76.808186950000007</v>
      </c>
      <c r="Q601" s="171">
        <v>83.839005450000016</v>
      </c>
      <c r="R601" s="171">
        <v>79.828372349999995</v>
      </c>
      <c r="S601" s="171">
        <v>80.019647600000013</v>
      </c>
      <c r="T601" s="173">
        <v>78.930869299999983</v>
      </c>
    </row>
    <row r="602" spans="1:20" x14ac:dyDescent="0.2">
      <c r="A602" s="179" t="s">
        <v>2595</v>
      </c>
      <c r="B602" s="179" t="s">
        <v>1005</v>
      </c>
      <c r="C602" s="179" t="s">
        <v>420</v>
      </c>
      <c r="D602" s="171">
        <v>39.567225499999992</v>
      </c>
      <c r="E602" s="171">
        <v>26.899233250000002</v>
      </c>
      <c r="F602" s="171">
        <v>26.393060900000002</v>
      </c>
      <c r="G602" s="171">
        <v>24.188662099999998</v>
      </c>
      <c r="H602" s="171">
        <v>24.9816416</v>
      </c>
      <c r="I602" s="171">
        <v>23.652554149999997</v>
      </c>
      <c r="J602" s="171">
        <v>24.864814850000002</v>
      </c>
      <c r="K602" s="171">
        <v>24.67113165</v>
      </c>
      <c r="L602" s="171">
        <v>29.396743199999996</v>
      </c>
      <c r="M602" s="171">
        <v>26.976448450000003</v>
      </c>
      <c r="N602" s="171">
        <v>27.180640599999997</v>
      </c>
      <c r="O602" s="171">
        <v>31.087414550000005</v>
      </c>
      <c r="P602" s="171">
        <v>29.037431399999996</v>
      </c>
      <c r="Q602" s="171">
        <v>35.997363600000007</v>
      </c>
      <c r="R602" s="171">
        <v>25.326205049999999</v>
      </c>
      <c r="S602" s="171">
        <v>29.679029000000003</v>
      </c>
      <c r="T602" s="173">
        <v>29.851918599999994</v>
      </c>
    </row>
    <row r="603" spans="1:20" x14ac:dyDescent="0.2">
      <c r="A603" s="179" t="s">
        <v>1973</v>
      </c>
      <c r="B603" s="179" t="s">
        <v>1974</v>
      </c>
      <c r="C603" s="179" t="s">
        <v>420</v>
      </c>
      <c r="D603" s="171">
        <v>156.70970295000004</v>
      </c>
      <c r="E603" s="171">
        <v>118.89592690000002</v>
      </c>
      <c r="F603" s="171">
        <v>125.50696520000001</v>
      </c>
      <c r="G603" s="171">
        <v>113.53012145</v>
      </c>
      <c r="H603" s="171">
        <v>114.29252175000002</v>
      </c>
      <c r="I603" s="171">
        <v>113.96852945000001</v>
      </c>
      <c r="J603" s="171">
        <v>112.64256699999999</v>
      </c>
      <c r="K603" s="171">
        <v>113.94194950000001</v>
      </c>
      <c r="L603" s="171">
        <v>118.21074050000001</v>
      </c>
      <c r="M603" s="171">
        <v>117.30056325000001</v>
      </c>
      <c r="N603" s="171">
        <v>127.66781175000001</v>
      </c>
      <c r="O603" s="171">
        <v>120.8220031</v>
      </c>
      <c r="P603" s="171">
        <v>115.80227925000001</v>
      </c>
      <c r="Q603" s="171">
        <v>134.37937845000005</v>
      </c>
      <c r="R603" s="171">
        <v>121.41432055000003</v>
      </c>
      <c r="S603" s="171">
        <v>115.21950694999998</v>
      </c>
      <c r="T603" s="173">
        <v>117.2398312</v>
      </c>
    </row>
    <row r="604" spans="1:20" x14ac:dyDescent="0.2">
      <c r="A604" s="179" t="s">
        <v>1176</v>
      </c>
      <c r="B604" s="179" t="s">
        <v>979</v>
      </c>
      <c r="C604" s="179" t="s">
        <v>420</v>
      </c>
      <c r="D604" s="171">
        <v>17.287596950000001</v>
      </c>
      <c r="E604" s="171">
        <v>15.442938750000001</v>
      </c>
      <c r="F604" s="171">
        <v>15.187120250000001</v>
      </c>
      <c r="G604" s="171">
        <v>14.006550100000002</v>
      </c>
      <c r="H604" s="171">
        <v>13.752386000000001</v>
      </c>
      <c r="I604" s="171">
        <v>14.448022200000002</v>
      </c>
      <c r="J604" s="171">
        <v>14.199184750000004</v>
      </c>
      <c r="K604" s="171">
        <v>13.637215449999999</v>
      </c>
      <c r="L604" s="171">
        <v>13.948736800000001</v>
      </c>
      <c r="M604" s="171">
        <v>14.569209600000002</v>
      </c>
      <c r="N604" s="171">
        <v>14.322124200000001</v>
      </c>
      <c r="O604" s="171">
        <v>14.066505299999999</v>
      </c>
      <c r="P604" s="171">
        <v>13.814570749999998</v>
      </c>
      <c r="Q604" s="171">
        <v>14.472343899999998</v>
      </c>
      <c r="R604" s="171">
        <v>14.780510049999998</v>
      </c>
      <c r="S604" s="171">
        <v>13.970163649999998</v>
      </c>
      <c r="T604" s="173">
        <v>14.924794950000003</v>
      </c>
    </row>
    <row r="605" spans="1:20" x14ac:dyDescent="0.2">
      <c r="A605" s="179" t="s">
        <v>2596</v>
      </c>
      <c r="B605" s="179" t="s">
        <v>729</v>
      </c>
      <c r="C605" s="179" t="s">
        <v>420</v>
      </c>
      <c r="D605" s="171">
        <v>10.853765599999999</v>
      </c>
      <c r="E605" s="171">
        <v>9.3834524500000018</v>
      </c>
      <c r="F605" s="171">
        <v>9.0303887500000002</v>
      </c>
      <c r="G605" s="171">
        <v>8.4226002500000003</v>
      </c>
      <c r="H605" s="171">
        <v>7.7849913500000012</v>
      </c>
      <c r="I605" s="171">
        <v>7.8614259000000004</v>
      </c>
      <c r="J605" s="171">
        <v>8.3967130000000001</v>
      </c>
      <c r="K605" s="171">
        <v>8.2125477</v>
      </c>
      <c r="L605" s="171">
        <v>8.3953758000000001</v>
      </c>
      <c r="M605" s="171">
        <v>8.134204549999998</v>
      </c>
      <c r="N605" s="171">
        <v>8.3918107499999994</v>
      </c>
      <c r="O605" s="171">
        <v>8.5491483500000012</v>
      </c>
      <c r="P605" s="171">
        <v>8.2654075000000002</v>
      </c>
      <c r="Q605" s="171">
        <v>10.913707049999999</v>
      </c>
      <c r="R605" s="171">
        <v>8.7071214000000019</v>
      </c>
      <c r="S605" s="171">
        <v>8.0897865000000007</v>
      </c>
      <c r="T605" s="173">
        <v>9.4562726500000025</v>
      </c>
    </row>
    <row r="606" spans="1:20" x14ac:dyDescent="0.2">
      <c r="A606" s="179" t="s">
        <v>2597</v>
      </c>
      <c r="B606" s="179" t="s">
        <v>2071</v>
      </c>
      <c r="C606" s="179" t="s">
        <v>420</v>
      </c>
      <c r="D606" s="171">
        <v>24.6061099</v>
      </c>
      <c r="E606" s="171">
        <v>20.517900699999998</v>
      </c>
      <c r="F606" s="171">
        <v>19.398994100000003</v>
      </c>
      <c r="G606" s="171">
        <v>17.50300755</v>
      </c>
      <c r="H606" s="171">
        <v>16.788820599999998</v>
      </c>
      <c r="I606" s="171">
        <v>17.256329150000006</v>
      </c>
      <c r="J606" s="171">
        <v>18.387753</v>
      </c>
      <c r="K606" s="171">
        <v>19.00095005</v>
      </c>
      <c r="L606" s="171">
        <v>21.030283200000003</v>
      </c>
      <c r="M606" s="171">
        <v>20.285173350000001</v>
      </c>
      <c r="N606" s="171">
        <v>21.117182049999997</v>
      </c>
      <c r="O606" s="171">
        <v>20.925800050000003</v>
      </c>
      <c r="P606" s="171">
        <v>20.7248138</v>
      </c>
      <c r="Q606" s="171">
        <v>21.31580005</v>
      </c>
      <c r="R606" s="171">
        <v>20.489552199999999</v>
      </c>
      <c r="S606" s="171">
        <v>19.71142755</v>
      </c>
      <c r="T606" s="173">
        <v>19.89882175</v>
      </c>
    </row>
    <row r="607" spans="1:20" x14ac:dyDescent="0.2">
      <c r="A607" s="179" t="s">
        <v>2083</v>
      </c>
      <c r="B607" s="179" t="s">
        <v>2084</v>
      </c>
      <c r="C607" s="179" t="s">
        <v>420</v>
      </c>
      <c r="D607" s="171">
        <v>40.623902150000006</v>
      </c>
      <c r="E607" s="171">
        <v>35.259088700000007</v>
      </c>
      <c r="F607" s="171">
        <v>32.508237000000001</v>
      </c>
      <c r="G607" s="171">
        <v>32.581730549999996</v>
      </c>
      <c r="H607" s="171">
        <v>31.1909104</v>
      </c>
      <c r="I607" s="171">
        <v>31.202827050000003</v>
      </c>
      <c r="J607" s="171">
        <v>30.950261349999998</v>
      </c>
      <c r="K607" s="171">
        <v>30.786373099999999</v>
      </c>
      <c r="L607" s="171">
        <v>31.208623699999997</v>
      </c>
      <c r="M607" s="171">
        <v>31.148690599999988</v>
      </c>
      <c r="N607" s="171">
        <v>31.772350999999997</v>
      </c>
      <c r="O607" s="171">
        <v>31.548720599999996</v>
      </c>
      <c r="P607" s="171">
        <v>30.776318699999997</v>
      </c>
      <c r="Q607" s="171">
        <v>32.285306249999998</v>
      </c>
      <c r="R607" s="171">
        <v>31.634437150000004</v>
      </c>
      <c r="S607" s="171">
        <v>32.523074200000011</v>
      </c>
      <c r="T607" s="173">
        <v>30.659569899999997</v>
      </c>
    </row>
    <row r="608" spans="1:20" x14ac:dyDescent="0.2">
      <c r="A608" s="179" t="s">
        <v>2598</v>
      </c>
      <c r="B608" s="179" t="s">
        <v>1851</v>
      </c>
      <c r="C608" s="179" t="s">
        <v>420</v>
      </c>
      <c r="D608" s="171">
        <v>22.101034599999998</v>
      </c>
      <c r="E608" s="171">
        <v>13.21474785</v>
      </c>
      <c r="F608" s="171">
        <v>12.23472915</v>
      </c>
      <c r="G608" s="171">
        <v>11.435629950000003</v>
      </c>
      <c r="H608" s="171">
        <v>11.1165293</v>
      </c>
      <c r="I608" s="171">
        <v>11.08840865</v>
      </c>
      <c r="J608" s="171">
        <v>11.02816865</v>
      </c>
      <c r="K608" s="171">
        <v>11.223592050000002</v>
      </c>
      <c r="L608" s="171">
        <v>11.366389349999999</v>
      </c>
      <c r="M608" s="171">
        <v>10.972339550000003</v>
      </c>
      <c r="N608" s="171">
        <v>11.925933799999999</v>
      </c>
      <c r="O608" s="171">
        <v>12.340307899999999</v>
      </c>
      <c r="P608" s="171">
        <v>11.603557349999999</v>
      </c>
      <c r="Q608" s="171">
        <v>11.98537455</v>
      </c>
      <c r="R608" s="171">
        <v>11.442739849999999</v>
      </c>
      <c r="S608" s="171">
        <v>10.908026599999996</v>
      </c>
      <c r="T608" s="173">
        <v>11.201187600000001</v>
      </c>
    </row>
    <row r="609" spans="1:20" x14ac:dyDescent="0.2">
      <c r="A609" s="179" t="s">
        <v>2599</v>
      </c>
      <c r="B609" s="179" t="s">
        <v>1858</v>
      </c>
      <c r="C609" s="179" t="s">
        <v>420</v>
      </c>
      <c r="D609" s="171">
        <v>35.451100800000006</v>
      </c>
      <c r="E609" s="171">
        <v>26.281200149999997</v>
      </c>
      <c r="F609" s="171">
        <v>24.198379749999997</v>
      </c>
      <c r="G609" s="171">
        <v>23.435839699999995</v>
      </c>
      <c r="H609" s="171">
        <v>22.419</v>
      </c>
      <c r="I609" s="171">
        <v>22.372291800000003</v>
      </c>
      <c r="J609" s="171">
        <v>22.514855300000001</v>
      </c>
      <c r="K609" s="171">
        <v>22.557428600000001</v>
      </c>
      <c r="L609" s="171">
        <v>22.366632500000001</v>
      </c>
      <c r="M609" s="171">
        <v>22.054605250000002</v>
      </c>
      <c r="N609" s="171">
        <v>22.687744099999996</v>
      </c>
      <c r="O609" s="171">
        <v>22.877125450000001</v>
      </c>
      <c r="P609" s="171">
        <v>22.208342850000001</v>
      </c>
      <c r="Q609" s="171">
        <v>22.980295349999999</v>
      </c>
      <c r="R609" s="171">
        <v>23.203656050000006</v>
      </c>
      <c r="S609" s="171">
        <v>23.060754699999997</v>
      </c>
      <c r="T609" s="173">
        <v>21.626237699999997</v>
      </c>
    </row>
    <row r="610" spans="1:20" x14ac:dyDescent="0.2">
      <c r="A610" s="179" t="s">
        <v>2600</v>
      </c>
      <c r="B610" s="179" t="s">
        <v>732</v>
      </c>
      <c r="C610" s="179" t="s">
        <v>420</v>
      </c>
      <c r="D610" s="171">
        <v>30.494389999999999</v>
      </c>
      <c r="E610" s="171">
        <v>20.687984399999998</v>
      </c>
      <c r="F610" s="171">
        <v>19.832887699999997</v>
      </c>
      <c r="G610" s="171">
        <v>19.017596099999999</v>
      </c>
      <c r="H610" s="171">
        <v>18.623169549999997</v>
      </c>
      <c r="I610" s="171">
        <v>18.700288949999997</v>
      </c>
      <c r="J610" s="171">
        <v>18.653248949999998</v>
      </c>
      <c r="K610" s="171">
        <v>18.881704750000001</v>
      </c>
      <c r="L610" s="171">
        <v>18.685619850000002</v>
      </c>
      <c r="M610" s="171">
        <v>18.232135</v>
      </c>
      <c r="N610" s="171">
        <v>18.601359899999995</v>
      </c>
      <c r="O610" s="171">
        <v>18.6463562</v>
      </c>
      <c r="P610" s="171">
        <v>18.332083700000005</v>
      </c>
      <c r="Q610" s="171">
        <v>18.640849899999999</v>
      </c>
      <c r="R610" s="171">
        <v>18.086526249999999</v>
      </c>
      <c r="S610" s="171">
        <v>17.584775449999999</v>
      </c>
      <c r="T610" s="173">
        <v>18.254749150000002</v>
      </c>
    </row>
    <row r="611" spans="1:20" x14ac:dyDescent="0.2">
      <c r="A611" s="179" t="s">
        <v>2601</v>
      </c>
      <c r="B611" s="179" t="s">
        <v>731</v>
      </c>
      <c r="C611" s="179" t="s">
        <v>420</v>
      </c>
      <c r="D611" s="171">
        <v>28.690564249999994</v>
      </c>
      <c r="E611" s="171">
        <v>25.118337600000004</v>
      </c>
      <c r="F611" s="171">
        <v>23.782038650000001</v>
      </c>
      <c r="G611" s="171">
        <v>23.269175099999995</v>
      </c>
      <c r="H611" s="171">
        <v>22.689083350000001</v>
      </c>
      <c r="I611" s="171">
        <v>23.18549325</v>
      </c>
      <c r="J611" s="171">
        <v>23.556650449999996</v>
      </c>
      <c r="K611" s="171">
        <v>22.949766599999993</v>
      </c>
      <c r="L611" s="171">
        <v>22.667457200000001</v>
      </c>
      <c r="M611" s="171">
        <v>22.8147375</v>
      </c>
      <c r="N611" s="171">
        <v>22.823573949999997</v>
      </c>
      <c r="O611" s="171">
        <v>23.689727849999997</v>
      </c>
      <c r="P611" s="171">
        <v>23.747430650000005</v>
      </c>
      <c r="Q611" s="171">
        <v>24.136998400000003</v>
      </c>
      <c r="R611" s="171">
        <v>23.609536549999998</v>
      </c>
      <c r="S611" s="171">
        <v>23.815220699999994</v>
      </c>
      <c r="T611" s="173">
        <v>24.381508950000001</v>
      </c>
    </row>
    <row r="612" spans="1:20" x14ac:dyDescent="0.2">
      <c r="A612" s="179" t="s">
        <v>2602</v>
      </c>
      <c r="B612" s="179" t="s">
        <v>6</v>
      </c>
      <c r="C612" s="179" t="s">
        <v>420</v>
      </c>
      <c r="D612" s="171">
        <v>18.138678450000004</v>
      </c>
      <c r="E612" s="171">
        <v>16.173476650000001</v>
      </c>
      <c r="F612" s="171">
        <v>15.09760125</v>
      </c>
      <c r="G612" s="171">
        <v>14.880918849999997</v>
      </c>
      <c r="H612" s="171">
        <v>14.5856271</v>
      </c>
      <c r="I612" s="171">
        <v>14.5139417</v>
      </c>
      <c r="J612" s="171">
        <v>14.680523900000001</v>
      </c>
      <c r="K612" s="171">
        <v>14.7311938</v>
      </c>
      <c r="L612" s="171">
        <v>15.024274299999998</v>
      </c>
      <c r="M612" s="171">
        <v>14.720849850000002</v>
      </c>
      <c r="N612" s="171">
        <v>15.546450399999998</v>
      </c>
      <c r="O612" s="171">
        <v>15.772622150000007</v>
      </c>
      <c r="P612" s="171">
        <v>15.188175849999999</v>
      </c>
      <c r="Q612" s="171">
        <v>15.846507449999995</v>
      </c>
      <c r="R612" s="171">
        <v>15.414493900000002</v>
      </c>
      <c r="S612" s="171">
        <v>15.355191549999997</v>
      </c>
      <c r="T612" s="173">
        <v>16.339211550000002</v>
      </c>
    </row>
    <row r="613" spans="1:20" x14ac:dyDescent="0.2">
      <c r="A613" s="179" t="s">
        <v>2603</v>
      </c>
      <c r="B613" s="179" t="s">
        <v>801</v>
      </c>
      <c r="C613" s="179" t="s">
        <v>420</v>
      </c>
      <c r="D613" s="171">
        <v>28.922195349999999</v>
      </c>
      <c r="E613" s="171">
        <v>24.629194500000001</v>
      </c>
      <c r="F613" s="171">
        <v>23.215890949999999</v>
      </c>
      <c r="G613" s="171">
        <v>22.955169949999998</v>
      </c>
      <c r="H613" s="171">
        <v>22.934890599999999</v>
      </c>
      <c r="I613" s="171">
        <v>22.681970899999996</v>
      </c>
      <c r="J613" s="171">
        <v>22.651424499999997</v>
      </c>
      <c r="K613" s="171">
        <v>22.86778455</v>
      </c>
      <c r="L613" s="171">
        <v>22.731811999999998</v>
      </c>
      <c r="M613" s="171">
        <v>22.640994450000001</v>
      </c>
      <c r="N613" s="171">
        <v>23.923128900000002</v>
      </c>
      <c r="O613" s="171">
        <v>23.69568675</v>
      </c>
      <c r="P613" s="171">
        <v>22.910234750000001</v>
      </c>
      <c r="Q613" s="171">
        <v>23.733416999999996</v>
      </c>
      <c r="R613" s="171">
        <v>23.5918375</v>
      </c>
      <c r="S613" s="171">
        <v>23.488299850000001</v>
      </c>
      <c r="T613" s="173">
        <v>23.625828599999998</v>
      </c>
    </row>
    <row r="614" spans="1:20" x14ac:dyDescent="0.2">
      <c r="A614" s="179" t="s">
        <v>3562</v>
      </c>
      <c r="B614" s="179" t="s">
        <v>3563</v>
      </c>
      <c r="C614" s="179" t="s">
        <v>420</v>
      </c>
      <c r="D614" s="171">
        <v>30.86916935</v>
      </c>
      <c r="E614" s="171">
        <v>27.634023300000006</v>
      </c>
      <c r="F614" s="171">
        <v>26.627117650000002</v>
      </c>
      <c r="G614" s="171">
        <v>25.609482100000001</v>
      </c>
      <c r="H614" s="171">
        <v>24.275352550000001</v>
      </c>
      <c r="I614" s="171">
        <v>24.082481949999998</v>
      </c>
      <c r="J614" s="171">
        <v>24.416523299999998</v>
      </c>
      <c r="K614" s="171">
        <v>24.48596225</v>
      </c>
      <c r="L614" s="171">
        <v>25.142645100000003</v>
      </c>
      <c r="M614" s="171">
        <v>25.416421</v>
      </c>
      <c r="N614" s="171">
        <v>25.390484649999998</v>
      </c>
      <c r="O614" s="171">
        <v>25.213678099999999</v>
      </c>
      <c r="P614" s="171">
        <v>24.876766599999996</v>
      </c>
      <c r="Q614" s="171">
        <v>25.346067850000001</v>
      </c>
      <c r="R614" s="171">
        <v>24.903492750000002</v>
      </c>
      <c r="S614" s="171">
        <v>25.073544599999998</v>
      </c>
      <c r="T614" s="173">
        <v>24.729002749999999</v>
      </c>
    </row>
    <row r="615" spans="1:20" x14ac:dyDescent="0.2">
      <c r="A615" s="179" t="s">
        <v>3558</v>
      </c>
      <c r="B615" s="179" t="s">
        <v>3559</v>
      </c>
      <c r="C615" s="179" t="s">
        <v>420</v>
      </c>
      <c r="D615" s="171">
        <v>27.591394999999999</v>
      </c>
      <c r="E615" s="171">
        <v>25.826359249999996</v>
      </c>
      <c r="F615" s="171">
        <v>24.5611988</v>
      </c>
      <c r="G615" s="171">
        <v>23.629103049999998</v>
      </c>
      <c r="H615" s="171">
        <v>23.143429300000005</v>
      </c>
      <c r="I615" s="171">
        <v>23.469137850000003</v>
      </c>
      <c r="J615" s="171">
        <v>23.384360349999998</v>
      </c>
      <c r="K615" s="171">
        <v>23.250918899999999</v>
      </c>
      <c r="L615" s="171">
        <v>23.382711149999999</v>
      </c>
      <c r="M615" s="171">
        <v>23.207686299999999</v>
      </c>
      <c r="N615" s="171">
        <v>23.118455749999999</v>
      </c>
      <c r="O615" s="171">
        <v>23.327813949999999</v>
      </c>
      <c r="P615" s="171">
        <v>22.980930150000002</v>
      </c>
      <c r="Q615" s="171">
        <v>23.674557249999999</v>
      </c>
      <c r="R615" s="171">
        <v>22.921806000000004</v>
      </c>
      <c r="S615" s="171">
        <v>23.073967650000004</v>
      </c>
      <c r="T615" s="173">
        <v>23.500803549999993</v>
      </c>
    </row>
    <row r="616" spans="1:20" x14ac:dyDescent="0.2">
      <c r="A616" s="179" t="s">
        <v>3568</v>
      </c>
      <c r="B616" s="179" t="s">
        <v>3569</v>
      </c>
      <c r="C616" s="179" t="s">
        <v>420</v>
      </c>
      <c r="D616" s="171">
        <v>31.961333600000007</v>
      </c>
      <c r="E616" s="171">
        <v>29.443082200000003</v>
      </c>
      <c r="F616" s="171">
        <v>28.46523805</v>
      </c>
      <c r="G616" s="171">
        <v>28.100003400000002</v>
      </c>
      <c r="H616" s="171">
        <v>27.145679149999999</v>
      </c>
      <c r="I616" s="171">
        <v>27.197214050000003</v>
      </c>
      <c r="J616" s="171">
        <v>27.321915600000004</v>
      </c>
      <c r="K616" s="171">
        <v>27.250330449999996</v>
      </c>
      <c r="L616" s="171">
        <v>26.099020750000001</v>
      </c>
      <c r="M616" s="171">
        <v>26.248949599999996</v>
      </c>
      <c r="N616" s="171">
        <v>26.414228400000002</v>
      </c>
      <c r="O616" s="171">
        <v>26.436129649999998</v>
      </c>
      <c r="P616" s="171">
        <v>26.258813600000003</v>
      </c>
      <c r="Q616" s="171">
        <v>27.328195599999997</v>
      </c>
      <c r="R616" s="171">
        <v>27.288851750000003</v>
      </c>
      <c r="S616" s="171">
        <v>28.350782699999996</v>
      </c>
      <c r="T616" s="173">
        <v>27.603611949999998</v>
      </c>
    </row>
    <row r="617" spans="1:20" x14ac:dyDescent="0.2">
      <c r="A617" s="179" t="s">
        <v>2604</v>
      </c>
      <c r="B617" s="179" t="s">
        <v>2067</v>
      </c>
      <c r="C617" s="179" t="s">
        <v>420</v>
      </c>
      <c r="D617" s="171">
        <v>27.020397750000008</v>
      </c>
      <c r="E617" s="171">
        <v>20.320152949999997</v>
      </c>
      <c r="F617" s="171">
        <v>18.593678199999999</v>
      </c>
      <c r="G617" s="171">
        <v>17.491694850000002</v>
      </c>
      <c r="H617" s="171">
        <v>17.063040500000003</v>
      </c>
      <c r="I617" s="171">
        <v>17.067384899999997</v>
      </c>
      <c r="J617" s="171">
        <v>16.572984949999999</v>
      </c>
      <c r="K617" s="171">
        <v>16.75057305</v>
      </c>
      <c r="L617" s="171">
        <v>16.629156850000005</v>
      </c>
      <c r="M617" s="171">
        <v>16.7376653</v>
      </c>
      <c r="N617" s="171">
        <v>17.238568050000001</v>
      </c>
      <c r="O617" s="171">
        <v>18.4328848</v>
      </c>
      <c r="P617" s="171">
        <v>17.524698149999999</v>
      </c>
      <c r="Q617" s="171">
        <v>18.485123750000003</v>
      </c>
      <c r="R617" s="171">
        <v>17.360986549999996</v>
      </c>
      <c r="S617" s="171">
        <v>17.471974800000002</v>
      </c>
      <c r="T617" s="173">
        <v>18.068985299999998</v>
      </c>
    </row>
    <row r="618" spans="1:20" x14ac:dyDescent="0.2">
      <c r="A618" s="179" t="s">
        <v>2081</v>
      </c>
      <c r="B618" s="179" t="s">
        <v>2082</v>
      </c>
      <c r="C618" s="179" t="s">
        <v>420</v>
      </c>
      <c r="D618" s="171">
        <v>37.443789052631587</v>
      </c>
      <c r="E618" s="171">
        <v>34.803665800000005</v>
      </c>
      <c r="F618" s="171">
        <v>33.321743699999999</v>
      </c>
      <c r="G618" s="171">
        <v>33.235399799999996</v>
      </c>
      <c r="H618" s="171">
        <v>31.914408050000009</v>
      </c>
      <c r="I618" s="171">
        <v>32.006597900000003</v>
      </c>
      <c r="J618" s="171">
        <v>31.405232250000001</v>
      </c>
      <c r="K618" s="171">
        <v>31.025640800000001</v>
      </c>
      <c r="L618" s="171">
        <v>31.202029349999997</v>
      </c>
      <c r="M618" s="171">
        <v>31.206890549999997</v>
      </c>
      <c r="N618" s="171">
        <v>31.848004100000004</v>
      </c>
      <c r="O618" s="171">
        <v>31.617357199999997</v>
      </c>
      <c r="P618" s="171">
        <v>30.623959750000001</v>
      </c>
      <c r="Q618" s="171">
        <v>32.257800549999999</v>
      </c>
      <c r="R618" s="171">
        <v>31.698392399999996</v>
      </c>
      <c r="S618" s="171">
        <v>32.828738349999995</v>
      </c>
      <c r="T618" s="173">
        <v>31.258754699999997</v>
      </c>
    </row>
    <row r="619" spans="1:20" x14ac:dyDescent="0.2">
      <c r="A619" s="179" t="s">
        <v>2605</v>
      </c>
      <c r="B619" s="179" t="s">
        <v>1861</v>
      </c>
      <c r="C619" s="179" t="s">
        <v>420</v>
      </c>
      <c r="D619" s="171">
        <v>24.25173405</v>
      </c>
      <c r="E619" s="171">
        <v>16.84387985</v>
      </c>
      <c r="F619" s="171">
        <v>16.230932000000003</v>
      </c>
      <c r="G619" s="171">
        <v>15.6951199</v>
      </c>
      <c r="H619" s="171">
        <v>15.603140399999997</v>
      </c>
      <c r="I619" s="171">
        <v>15.824634499999998</v>
      </c>
      <c r="J619" s="171">
        <v>16.182930000000002</v>
      </c>
      <c r="K619" s="171">
        <v>16.83810605</v>
      </c>
      <c r="L619" s="171">
        <v>17.150507999999999</v>
      </c>
      <c r="M619" s="171">
        <v>16.536887100000001</v>
      </c>
      <c r="N619" s="171">
        <v>16.663723800000003</v>
      </c>
      <c r="O619" s="171">
        <v>17.286842</v>
      </c>
      <c r="P619" s="171">
        <v>16.844922849999996</v>
      </c>
      <c r="Q619" s="171">
        <v>15.767954350000002</v>
      </c>
      <c r="R619" s="171">
        <v>14.280380650000001</v>
      </c>
      <c r="S619" s="171">
        <v>14.999788200000003</v>
      </c>
      <c r="T619" s="173">
        <v>16.499249199999998</v>
      </c>
    </row>
    <row r="620" spans="1:20" x14ac:dyDescent="0.2">
      <c r="A620" s="179" t="s">
        <v>2606</v>
      </c>
      <c r="B620" s="179" t="s">
        <v>1859</v>
      </c>
      <c r="C620" s="179" t="s">
        <v>420</v>
      </c>
      <c r="D620" s="171">
        <v>22.932151300000005</v>
      </c>
      <c r="E620" s="171">
        <v>16.963818099999997</v>
      </c>
      <c r="F620" s="171">
        <v>16.115911149999995</v>
      </c>
      <c r="G620" s="171">
        <v>15.687707899999998</v>
      </c>
      <c r="H620" s="171">
        <v>15.911925550000003</v>
      </c>
      <c r="I620" s="171">
        <v>15.562020999999998</v>
      </c>
      <c r="J620" s="171">
        <v>15.715470349999995</v>
      </c>
      <c r="K620" s="171">
        <v>16.030036150000001</v>
      </c>
      <c r="L620" s="171">
        <v>15.558300149999999</v>
      </c>
      <c r="M620" s="171">
        <v>15.298825300000001</v>
      </c>
      <c r="N620" s="171">
        <v>15.817572249999998</v>
      </c>
      <c r="O620" s="171">
        <v>16.119014600000003</v>
      </c>
      <c r="P620" s="171">
        <v>15.97854225</v>
      </c>
      <c r="Q620" s="171">
        <v>16.120477249999997</v>
      </c>
      <c r="R620" s="171">
        <v>15.62512285</v>
      </c>
      <c r="S620" s="171">
        <v>15.451134849999999</v>
      </c>
      <c r="T620" s="173">
        <v>15.97178725</v>
      </c>
    </row>
    <row r="621" spans="1:20" x14ac:dyDescent="0.2">
      <c r="A621" s="179" t="s">
        <v>1177</v>
      </c>
      <c r="B621" s="179" t="s">
        <v>942</v>
      </c>
      <c r="C621" s="179" t="s">
        <v>420</v>
      </c>
      <c r="D621" s="171">
        <v>9.4419734000000002</v>
      </c>
      <c r="E621" s="171">
        <v>7.7328198000000015</v>
      </c>
      <c r="F621" s="171">
        <v>6.871694699999999</v>
      </c>
      <c r="G621" s="171">
        <v>6.5924180500000018</v>
      </c>
      <c r="H621" s="171">
        <v>6.5242643999999981</v>
      </c>
      <c r="I621" s="171">
        <v>6.4515667499999996</v>
      </c>
      <c r="J621" s="171">
        <v>6.4657554499999987</v>
      </c>
      <c r="K621" s="171">
        <v>6.6789669999999983</v>
      </c>
      <c r="L621" s="171">
        <v>6.5219182500000015</v>
      </c>
      <c r="M621" s="171">
        <v>6.2222693999999992</v>
      </c>
      <c r="N621" s="171">
        <v>7.2014609000000025</v>
      </c>
      <c r="O621" s="171">
        <v>7.4057334500000014</v>
      </c>
      <c r="P621" s="171">
        <v>6.9746780999999984</v>
      </c>
      <c r="Q621" s="171">
        <v>6.9593155499999995</v>
      </c>
      <c r="R621" s="171">
        <v>6.7997969999999999</v>
      </c>
      <c r="S621" s="171">
        <v>6.691287</v>
      </c>
      <c r="T621" s="173">
        <v>7.6670783500000015</v>
      </c>
    </row>
    <row r="622" spans="1:20" x14ac:dyDescent="0.2">
      <c r="A622" s="179" t="s">
        <v>3564</v>
      </c>
      <c r="B622" s="179" t="s">
        <v>3565</v>
      </c>
      <c r="C622" s="179" t="s">
        <v>420</v>
      </c>
      <c r="D622" s="171">
        <v>29.747687349999996</v>
      </c>
      <c r="E622" s="171">
        <v>27.79308125</v>
      </c>
      <c r="F622" s="171">
        <v>26.749811800000003</v>
      </c>
      <c r="G622" s="171">
        <v>26.504103500000003</v>
      </c>
      <c r="H622" s="171">
        <v>25.841445749999998</v>
      </c>
      <c r="I622" s="171">
        <v>25.871977250000004</v>
      </c>
      <c r="J622" s="171">
        <v>26.1976358</v>
      </c>
      <c r="K622" s="171">
        <v>26.821808949999998</v>
      </c>
      <c r="L622" s="171">
        <v>26.706123699999999</v>
      </c>
      <c r="M622" s="171">
        <v>25.637815999999997</v>
      </c>
      <c r="N622" s="171">
        <v>25.527425950000001</v>
      </c>
      <c r="O622" s="171">
        <v>25.5154383</v>
      </c>
      <c r="P622" s="171">
        <v>25.171893000000004</v>
      </c>
      <c r="Q622" s="171">
        <v>25.963456449999995</v>
      </c>
      <c r="R622" s="171">
        <v>25.553524600000003</v>
      </c>
      <c r="S622" s="171">
        <v>25.613975050000001</v>
      </c>
      <c r="T622" s="173">
        <v>25.185943200000004</v>
      </c>
    </row>
    <row r="623" spans="1:20" x14ac:dyDescent="0.2">
      <c r="A623" s="179" t="s">
        <v>3560</v>
      </c>
      <c r="B623" s="179" t="s">
        <v>3561</v>
      </c>
      <c r="C623" s="179" t="s">
        <v>420</v>
      </c>
      <c r="D623" s="171">
        <v>25.935775631578949</v>
      </c>
      <c r="E623" s="171">
        <v>24.803030349999997</v>
      </c>
      <c r="F623" s="171">
        <v>22.912877400000003</v>
      </c>
      <c r="G623" s="171">
        <v>22.391611599999997</v>
      </c>
      <c r="H623" s="171">
        <v>21.698249199999999</v>
      </c>
      <c r="I623" s="171">
        <v>22.160726500000003</v>
      </c>
      <c r="J623" s="171">
        <v>22.408722999999998</v>
      </c>
      <c r="K623" s="171">
        <v>22.035300499999998</v>
      </c>
      <c r="L623" s="171">
        <v>21.976254349999998</v>
      </c>
      <c r="M623" s="171">
        <v>21.689973049999999</v>
      </c>
      <c r="N623" s="171">
        <v>22.377046850000003</v>
      </c>
      <c r="O623" s="171">
        <v>22.208362450000003</v>
      </c>
      <c r="P623" s="171">
        <v>21.669350950000002</v>
      </c>
      <c r="Q623" s="171">
        <v>22.694000850000002</v>
      </c>
      <c r="R623" s="171">
        <v>22.100977500000003</v>
      </c>
      <c r="S623" s="171">
        <v>22.488387400000001</v>
      </c>
      <c r="T623" s="173">
        <v>22.922385899999995</v>
      </c>
    </row>
    <row r="624" spans="1:20" x14ac:dyDescent="0.2">
      <c r="A624" s="179" t="s">
        <v>3566</v>
      </c>
      <c r="B624" s="179" t="s">
        <v>3567</v>
      </c>
      <c r="C624" s="179" t="s">
        <v>420</v>
      </c>
      <c r="D624" s="171">
        <v>27.580670950000002</v>
      </c>
      <c r="E624" s="171">
        <v>25.231920399999996</v>
      </c>
      <c r="F624" s="171">
        <v>23.81900615</v>
      </c>
      <c r="G624" s="171">
        <v>23.542035000000006</v>
      </c>
      <c r="H624" s="171">
        <v>22.748246649999999</v>
      </c>
      <c r="I624" s="171">
        <v>22.612636900000005</v>
      </c>
      <c r="J624" s="171">
        <v>22.2245107</v>
      </c>
      <c r="K624" s="171">
        <v>22.133895399999997</v>
      </c>
      <c r="L624" s="171">
        <v>22.691406249999993</v>
      </c>
      <c r="M624" s="171">
        <v>22.587814149999996</v>
      </c>
      <c r="N624" s="171">
        <v>22.810935350000001</v>
      </c>
      <c r="O624" s="171">
        <v>22.499288</v>
      </c>
      <c r="P624" s="171">
        <v>22.36686645</v>
      </c>
      <c r="Q624" s="171">
        <v>23.211149949999999</v>
      </c>
      <c r="R624" s="171">
        <v>22.588459800000003</v>
      </c>
      <c r="S624" s="171">
        <v>22.762473499999999</v>
      </c>
      <c r="T624" s="173">
        <v>22.586855550000003</v>
      </c>
    </row>
    <row r="625" spans="1:20" x14ac:dyDescent="0.2">
      <c r="A625" s="179" t="s">
        <v>1281</v>
      </c>
      <c r="B625" s="179" t="s">
        <v>1287</v>
      </c>
      <c r="C625" s="179" t="s">
        <v>420</v>
      </c>
      <c r="D625" s="171">
        <v>34.49215714999999</v>
      </c>
      <c r="E625" s="171">
        <v>32.831211300000007</v>
      </c>
      <c r="F625" s="171">
        <v>31.903709000000003</v>
      </c>
      <c r="G625" s="171">
        <v>31.598804249999993</v>
      </c>
      <c r="H625" s="171">
        <v>31.180033799999997</v>
      </c>
      <c r="I625" s="171">
        <v>31.222901950000004</v>
      </c>
      <c r="J625" s="171">
        <v>30.798058750000003</v>
      </c>
      <c r="K625" s="171">
        <v>31.053848150000004</v>
      </c>
      <c r="L625" s="171">
        <v>31.771237899999999</v>
      </c>
      <c r="M625" s="171">
        <v>31.625233449999996</v>
      </c>
      <c r="N625" s="171">
        <v>32.271578899999994</v>
      </c>
      <c r="O625" s="171">
        <v>32.055365949999995</v>
      </c>
      <c r="P625" s="171">
        <v>31.42532545000001</v>
      </c>
      <c r="Q625" s="171">
        <v>32.194130849999993</v>
      </c>
      <c r="R625" s="171">
        <v>31.771132000000001</v>
      </c>
      <c r="S625" s="171">
        <v>31.987626049999999</v>
      </c>
      <c r="T625" s="173">
        <v>31.461407200000004</v>
      </c>
    </row>
    <row r="626" spans="1:20" x14ac:dyDescent="0.2">
      <c r="A626" s="179" t="s">
        <v>1178</v>
      </c>
      <c r="B626" s="179" t="s">
        <v>998</v>
      </c>
      <c r="C626" s="179" t="s">
        <v>420</v>
      </c>
      <c r="D626" s="171">
        <v>11.06056525</v>
      </c>
      <c r="E626" s="171">
        <v>9.2753335499999991</v>
      </c>
      <c r="F626" s="171">
        <v>9.0606432000000012</v>
      </c>
      <c r="G626" s="171">
        <v>8.7284565000000018</v>
      </c>
      <c r="H626" s="171">
        <v>8.8430216500000007</v>
      </c>
      <c r="I626" s="171">
        <v>8.8197259999999993</v>
      </c>
      <c r="J626" s="171">
        <v>8.8464724500000003</v>
      </c>
      <c r="K626" s="171">
        <v>8.9717765000000007</v>
      </c>
      <c r="L626" s="171">
        <v>9.3134294000000004</v>
      </c>
      <c r="M626" s="171">
        <v>9.1172592999999988</v>
      </c>
      <c r="N626" s="171">
        <v>10.764662200000002</v>
      </c>
      <c r="O626" s="171">
        <v>11.008165050000001</v>
      </c>
      <c r="P626" s="171">
        <v>10.182308299999999</v>
      </c>
      <c r="Q626" s="171">
        <v>9.7430651499999978</v>
      </c>
      <c r="R626" s="171">
        <v>9.8387588499999996</v>
      </c>
      <c r="S626" s="171">
        <v>9.6688090999999989</v>
      </c>
      <c r="T626" s="173">
        <v>11.6081909</v>
      </c>
    </row>
    <row r="627" spans="1:20" x14ac:dyDescent="0.2">
      <c r="A627" s="179" t="s">
        <v>1979</v>
      </c>
      <c r="B627" s="179" t="s">
        <v>1980</v>
      </c>
      <c r="C627" s="179" t="s">
        <v>420</v>
      </c>
      <c r="D627" s="171">
        <v>27.058905600000003</v>
      </c>
      <c r="E627" s="171">
        <v>24.545095150000002</v>
      </c>
      <c r="F627" s="171">
        <v>24.089819500000008</v>
      </c>
      <c r="G627" s="171">
        <v>23.823858699999995</v>
      </c>
      <c r="H627" s="171">
        <v>23.305504150000001</v>
      </c>
      <c r="I627" s="171">
        <v>23.279679250000004</v>
      </c>
      <c r="J627" s="171">
        <v>23.399102200000002</v>
      </c>
      <c r="K627" s="171">
        <v>23.174709549999996</v>
      </c>
      <c r="L627" s="171">
        <v>23.774983650000003</v>
      </c>
      <c r="M627" s="171">
        <v>23.441079900000002</v>
      </c>
      <c r="N627" s="171">
        <v>23.843943650000003</v>
      </c>
      <c r="O627" s="171">
        <v>24.295129499999994</v>
      </c>
      <c r="P627" s="171">
        <v>24.385284650000003</v>
      </c>
      <c r="Q627" s="171">
        <v>24.600569649999994</v>
      </c>
      <c r="R627" s="171">
        <v>24.337451850000001</v>
      </c>
      <c r="S627" s="171">
        <v>24.4150642</v>
      </c>
      <c r="T627" s="173">
        <v>24.630449550000002</v>
      </c>
    </row>
    <row r="628" spans="1:20" x14ac:dyDescent="0.2">
      <c r="A628" s="179" t="s">
        <v>2607</v>
      </c>
      <c r="B628" s="179" t="s">
        <v>853</v>
      </c>
      <c r="C628" s="179" t="s">
        <v>420</v>
      </c>
      <c r="D628" s="171">
        <v>22.293208450000002</v>
      </c>
      <c r="E628" s="171">
        <v>19.002117499999997</v>
      </c>
      <c r="F628" s="171">
        <v>18.528245849999998</v>
      </c>
      <c r="G628" s="171">
        <v>17.827905649999998</v>
      </c>
      <c r="H628" s="171">
        <v>17.68687765</v>
      </c>
      <c r="I628" s="171">
        <v>17.739942499999998</v>
      </c>
      <c r="J628" s="171">
        <v>17.52254155</v>
      </c>
      <c r="K628" s="171">
        <v>17.6555821</v>
      </c>
      <c r="L628" s="171">
        <v>18.077274599999999</v>
      </c>
      <c r="M628" s="171">
        <v>18.041639149999998</v>
      </c>
      <c r="N628" s="171">
        <v>18.533752550000003</v>
      </c>
      <c r="O628" s="171">
        <v>19.6738286</v>
      </c>
      <c r="P628" s="171">
        <v>18.956952000000001</v>
      </c>
      <c r="Q628" s="171">
        <v>19.448112799999997</v>
      </c>
      <c r="R628" s="171">
        <v>19.618680350000005</v>
      </c>
      <c r="S628" s="171">
        <v>19.307218549999998</v>
      </c>
      <c r="T628" s="173">
        <v>19.471081099999999</v>
      </c>
    </row>
    <row r="629" spans="1:20" x14ac:dyDescent="0.2">
      <c r="A629" s="179" t="s">
        <v>2608</v>
      </c>
      <c r="B629" s="179" t="s">
        <v>1788</v>
      </c>
      <c r="C629" s="179" t="s">
        <v>420</v>
      </c>
      <c r="D629" s="171">
        <v>40.425609349999995</v>
      </c>
      <c r="E629" s="171">
        <v>35.183095099999996</v>
      </c>
      <c r="F629" s="171">
        <v>34.747378450000006</v>
      </c>
      <c r="G629" s="171">
        <v>34.256194399999998</v>
      </c>
      <c r="H629" s="171">
        <v>32.324673900000001</v>
      </c>
      <c r="I629" s="171">
        <v>32.464458399999998</v>
      </c>
      <c r="J629" s="171">
        <v>32.176896300000003</v>
      </c>
      <c r="K629" s="171">
        <v>31.033686799999998</v>
      </c>
      <c r="L629" s="171">
        <v>31.275379600000008</v>
      </c>
      <c r="M629" s="171">
        <v>30.036003200000003</v>
      </c>
      <c r="N629" s="171">
        <v>31.329598800000003</v>
      </c>
      <c r="O629" s="171">
        <v>33.810522849999998</v>
      </c>
      <c r="P629" s="171">
        <v>34.653493750000003</v>
      </c>
      <c r="Q629" s="171">
        <v>34.402633499999993</v>
      </c>
      <c r="R629" s="171">
        <v>35.18892395000001</v>
      </c>
      <c r="S629" s="171">
        <v>33.321543549999994</v>
      </c>
      <c r="T629" s="173">
        <v>34.394896449999997</v>
      </c>
    </row>
    <row r="630" spans="1:20" x14ac:dyDescent="0.2">
      <c r="A630" s="179" t="s">
        <v>2609</v>
      </c>
      <c r="B630" s="179" t="s">
        <v>2066</v>
      </c>
      <c r="C630" s="179" t="s">
        <v>420</v>
      </c>
      <c r="D630" s="171">
        <v>36.09765775000001</v>
      </c>
      <c r="E630" s="171">
        <v>29.121299900000004</v>
      </c>
      <c r="F630" s="171">
        <v>25.703366999999997</v>
      </c>
      <c r="G630" s="171">
        <v>24.779238050000004</v>
      </c>
      <c r="H630" s="171">
        <v>23.932359899999998</v>
      </c>
      <c r="I630" s="171">
        <v>24.955830549999998</v>
      </c>
      <c r="J630" s="171">
        <v>24.197210500000004</v>
      </c>
      <c r="K630" s="171">
        <v>23.997553500000006</v>
      </c>
      <c r="L630" s="171">
        <v>24.197270950000004</v>
      </c>
      <c r="M630" s="171">
        <v>24.050838449999997</v>
      </c>
      <c r="N630" s="171">
        <v>23.980683799999998</v>
      </c>
      <c r="O630" s="171">
        <v>27.658710149999997</v>
      </c>
      <c r="P630" s="171">
        <v>23.983224499999999</v>
      </c>
      <c r="Q630" s="171">
        <v>25.829001049999995</v>
      </c>
      <c r="R630" s="171">
        <v>24.707603849999998</v>
      </c>
      <c r="S630" s="171">
        <v>26.7732174</v>
      </c>
      <c r="T630" s="173">
        <v>23.234508299999998</v>
      </c>
    </row>
    <row r="631" spans="1:20" x14ac:dyDescent="0.2">
      <c r="A631" s="179" t="s">
        <v>2085</v>
      </c>
      <c r="B631" s="179" t="s">
        <v>2086</v>
      </c>
      <c r="C631" s="179" t="s">
        <v>420</v>
      </c>
      <c r="D631" s="171">
        <v>45.562266350000002</v>
      </c>
      <c r="E631" s="171">
        <v>36.355859950000003</v>
      </c>
      <c r="F631" s="171">
        <v>31.25540355</v>
      </c>
      <c r="G631" s="171">
        <v>31.100637200000005</v>
      </c>
      <c r="H631" s="171">
        <v>28.504567950000006</v>
      </c>
      <c r="I631" s="171">
        <v>28.553097449999996</v>
      </c>
      <c r="J631" s="171">
        <v>29.233920449999992</v>
      </c>
      <c r="K631" s="171">
        <v>29.355946200000005</v>
      </c>
      <c r="L631" s="171">
        <v>28.314764900000007</v>
      </c>
      <c r="M631" s="171">
        <v>27.90055795</v>
      </c>
      <c r="N631" s="171">
        <v>28.57568955</v>
      </c>
      <c r="O631" s="171">
        <v>31.3467871</v>
      </c>
      <c r="P631" s="171">
        <v>27.692736350000001</v>
      </c>
      <c r="Q631" s="171">
        <v>29.850887</v>
      </c>
      <c r="R631" s="171">
        <v>28.391105900000003</v>
      </c>
      <c r="S631" s="171">
        <v>32.094786800000001</v>
      </c>
      <c r="T631" s="173">
        <v>26.991357000000001</v>
      </c>
    </row>
    <row r="632" spans="1:20" x14ac:dyDescent="0.2">
      <c r="A632" s="179" t="s">
        <v>2610</v>
      </c>
      <c r="B632" s="179" t="s">
        <v>1855</v>
      </c>
      <c r="C632" s="179" t="s">
        <v>420</v>
      </c>
      <c r="D632" s="171">
        <v>39.380984315789476</v>
      </c>
      <c r="E632" s="171">
        <v>32.396171700000011</v>
      </c>
      <c r="F632" s="171">
        <v>28.175823600000001</v>
      </c>
      <c r="G632" s="171">
        <v>27.328695350000004</v>
      </c>
      <c r="H632" s="171">
        <v>24.885532650000005</v>
      </c>
      <c r="I632" s="171">
        <v>25.464463800000004</v>
      </c>
      <c r="J632" s="171">
        <v>25.634494699999998</v>
      </c>
      <c r="K632" s="171">
        <v>24.624475249999996</v>
      </c>
      <c r="L632" s="171">
        <v>25.185729999999992</v>
      </c>
      <c r="M632" s="171">
        <v>24.67683315</v>
      </c>
      <c r="N632" s="171">
        <v>25.032696999999999</v>
      </c>
      <c r="O632" s="171">
        <v>28.340495800000003</v>
      </c>
      <c r="P632" s="171">
        <v>24.602558199999997</v>
      </c>
      <c r="Q632" s="171">
        <v>26.656536150000001</v>
      </c>
      <c r="R632" s="171">
        <v>25.453378000000001</v>
      </c>
      <c r="S632" s="171">
        <v>28.349800199999997</v>
      </c>
      <c r="T632" s="173">
        <v>25.984077200000002</v>
      </c>
    </row>
    <row r="633" spans="1:20" x14ac:dyDescent="0.2">
      <c r="A633" s="179" t="s">
        <v>2611</v>
      </c>
      <c r="B633" s="179" t="s">
        <v>1854</v>
      </c>
      <c r="C633" s="179" t="s">
        <v>420</v>
      </c>
      <c r="D633" s="171">
        <v>40.766708631578943</v>
      </c>
      <c r="E633" s="171">
        <v>33.362679449999995</v>
      </c>
      <c r="F633" s="171">
        <v>28.399470100000002</v>
      </c>
      <c r="G633" s="171">
        <v>29.056607099999997</v>
      </c>
      <c r="H633" s="171">
        <v>26.013904450000002</v>
      </c>
      <c r="I633" s="171">
        <v>26.424565700000006</v>
      </c>
      <c r="J633" s="171">
        <v>25.941373299999999</v>
      </c>
      <c r="K633" s="171">
        <v>26.2464607</v>
      </c>
      <c r="L633" s="171">
        <v>27.676253599999995</v>
      </c>
      <c r="M633" s="171">
        <v>24.4256241</v>
      </c>
      <c r="N633" s="171">
        <v>23.810835449999995</v>
      </c>
      <c r="O633" s="171">
        <v>27.241616349999997</v>
      </c>
      <c r="P633" s="171">
        <v>23.303413400000004</v>
      </c>
      <c r="Q633" s="171">
        <v>24.567917000000001</v>
      </c>
      <c r="R633" s="171">
        <v>23.695762350000003</v>
      </c>
      <c r="S633" s="171">
        <v>27.743210999999995</v>
      </c>
      <c r="T633" s="173">
        <v>22.984247249999999</v>
      </c>
    </row>
    <row r="634" spans="1:20" x14ac:dyDescent="0.2">
      <c r="A634" s="179" t="s">
        <v>1179</v>
      </c>
      <c r="B634" s="179" t="s">
        <v>1012</v>
      </c>
      <c r="C634" s="179" t="s">
        <v>420</v>
      </c>
      <c r="D634" s="171">
        <v>11.238367449999998</v>
      </c>
      <c r="E634" s="171">
        <v>10.7471982</v>
      </c>
      <c r="F634" s="171">
        <v>10.262144150000001</v>
      </c>
      <c r="G634" s="171">
        <v>9.9143919499999988</v>
      </c>
      <c r="H634" s="171">
        <v>9.5296549499999994</v>
      </c>
      <c r="I634" s="171">
        <v>9.1001663000000015</v>
      </c>
      <c r="J634" s="171">
        <v>9.5827468000000007</v>
      </c>
      <c r="K634" s="171">
        <v>9.7565124499999989</v>
      </c>
      <c r="L634" s="171">
        <v>9.2633284499999995</v>
      </c>
      <c r="M634" s="171">
        <v>9.1267539000000024</v>
      </c>
      <c r="N634" s="171">
        <v>9.8911851500000001</v>
      </c>
      <c r="O634" s="171">
        <v>11.665186349999997</v>
      </c>
      <c r="P634" s="171">
        <v>10.6324024</v>
      </c>
      <c r="Q634" s="171">
        <v>10.4594668</v>
      </c>
      <c r="R634" s="171">
        <v>9.8278705500000001</v>
      </c>
      <c r="S634" s="171">
        <v>9.0250209499999965</v>
      </c>
      <c r="T634" s="173">
        <v>9.3298632499999989</v>
      </c>
    </row>
    <row r="635" spans="1:20" x14ac:dyDescent="0.2">
      <c r="A635" s="179" t="s">
        <v>1180</v>
      </c>
      <c r="B635" s="179" t="s">
        <v>716</v>
      </c>
      <c r="C635" s="179" t="s">
        <v>420</v>
      </c>
      <c r="D635" s="171">
        <v>45.760447799999994</v>
      </c>
      <c r="E635" s="171">
        <v>41.6353759</v>
      </c>
      <c r="F635" s="171">
        <v>40.091952500000005</v>
      </c>
      <c r="G635" s="171">
        <v>39.9414193</v>
      </c>
      <c r="H635" s="171">
        <v>38.877332949999996</v>
      </c>
      <c r="I635" s="171">
        <v>38.735601750000001</v>
      </c>
      <c r="J635" s="171">
        <v>38.991752500000004</v>
      </c>
      <c r="K635" s="171">
        <v>39.376540400000003</v>
      </c>
      <c r="L635" s="171">
        <v>38.871538999999999</v>
      </c>
      <c r="M635" s="171">
        <v>37.665849050000006</v>
      </c>
      <c r="N635" s="171">
        <v>37.760654649999999</v>
      </c>
      <c r="O635" s="171">
        <v>40.702658900000003</v>
      </c>
      <c r="P635" s="171">
        <v>38.803654600000002</v>
      </c>
      <c r="Q635" s="171">
        <v>40.959193150000004</v>
      </c>
      <c r="R635" s="171">
        <v>40.350511699999998</v>
      </c>
      <c r="S635" s="171">
        <v>40.5894032</v>
      </c>
      <c r="T635" s="173">
        <v>41.536715099999995</v>
      </c>
    </row>
    <row r="636" spans="1:20" x14ac:dyDescent="0.2">
      <c r="A636" s="179" t="s">
        <v>2612</v>
      </c>
      <c r="B636" s="179" t="s">
        <v>959</v>
      </c>
      <c r="C636" s="179" t="s">
        <v>420</v>
      </c>
      <c r="D636" s="171">
        <v>34.056004100000003</v>
      </c>
      <c r="E636" s="171">
        <v>25.1928023</v>
      </c>
      <c r="F636" s="171">
        <v>22.59992415</v>
      </c>
      <c r="G636" s="171">
        <v>24.426594999999999</v>
      </c>
      <c r="H636" s="171">
        <v>20.854168699999999</v>
      </c>
      <c r="I636" s="171">
        <v>21.342113499999993</v>
      </c>
      <c r="J636" s="171">
        <v>20.222584450000003</v>
      </c>
      <c r="K636" s="171">
        <v>20.70337705</v>
      </c>
      <c r="L636" s="171">
        <v>21.307749149999999</v>
      </c>
      <c r="M636" s="171">
        <v>20.059815800000003</v>
      </c>
      <c r="N636" s="171">
        <v>22.249013650000002</v>
      </c>
      <c r="O636" s="171">
        <v>21.587885999999997</v>
      </c>
      <c r="P636" s="171">
        <v>21.195190799999999</v>
      </c>
      <c r="Q636" s="171">
        <v>23.762510750000004</v>
      </c>
      <c r="R636" s="171">
        <v>19.727316000000002</v>
      </c>
      <c r="S636" s="171">
        <v>20.669502300000001</v>
      </c>
      <c r="T636" s="173">
        <v>20.500922599999999</v>
      </c>
    </row>
    <row r="637" spans="1:20" x14ac:dyDescent="0.2">
      <c r="A637" s="179" t="s">
        <v>1181</v>
      </c>
      <c r="B637" s="179" t="s">
        <v>1182</v>
      </c>
      <c r="C637" s="179" t="s">
        <v>420</v>
      </c>
      <c r="D637" s="171">
        <v>40.980864699999998</v>
      </c>
      <c r="E637" s="171">
        <v>31.307217899999994</v>
      </c>
      <c r="F637" s="171">
        <v>28.921002300000005</v>
      </c>
      <c r="G637" s="171">
        <v>28.324890349999993</v>
      </c>
      <c r="H637" s="171">
        <v>26.538568450000003</v>
      </c>
      <c r="I637" s="171">
        <v>26.271997699999996</v>
      </c>
      <c r="J637" s="171">
        <v>27.315555350000004</v>
      </c>
      <c r="K637" s="171">
        <v>26.762323299999998</v>
      </c>
      <c r="L637" s="171">
        <v>27.661802350000006</v>
      </c>
      <c r="M637" s="171">
        <v>26.726309750000002</v>
      </c>
      <c r="N637" s="171">
        <v>27.479803700000001</v>
      </c>
      <c r="O637" s="171">
        <v>31.598569900000008</v>
      </c>
      <c r="P637" s="171">
        <v>30.481088500000009</v>
      </c>
      <c r="Q637" s="171">
        <v>31.776399250000008</v>
      </c>
      <c r="R637" s="171">
        <v>27.528371400000005</v>
      </c>
      <c r="S637" s="171">
        <v>30.250188450000003</v>
      </c>
      <c r="T637" s="173">
        <v>29.225587650000001</v>
      </c>
    </row>
    <row r="638" spans="1:20" x14ac:dyDescent="0.2">
      <c r="A638" s="179" t="s">
        <v>1977</v>
      </c>
      <c r="B638" s="179" t="s">
        <v>1978</v>
      </c>
      <c r="C638" s="179" t="s">
        <v>420</v>
      </c>
      <c r="D638" s="171">
        <v>58.602756000000014</v>
      </c>
      <c r="E638" s="171">
        <v>38.888495050000003</v>
      </c>
      <c r="F638" s="171">
        <v>31.543163800000002</v>
      </c>
      <c r="G638" s="171">
        <v>32.242539299999997</v>
      </c>
      <c r="H638" s="171">
        <v>28.241545249999994</v>
      </c>
      <c r="I638" s="171">
        <v>28.886726850000009</v>
      </c>
      <c r="J638" s="171">
        <v>28.264074599999994</v>
      </c>
      <c r="K638" s="171">
        <v>31.253473150000008</v>
      </c>
      <c r="L638" s="171">
        <v>27.838561699999996</v>
      </c>
      <c r="M638" s="171">
        <v>27.347025600000006</v>
      </c>
      <c r="N638" s="171">
        <v>29.993608150000007</v>
      </c>
      <c r="O638" s="171">
        <v>28.214198899999996</v>
      </c>
      <c r="P638" s="171">
        <v>30.961474349999996</v>
      </c>
      <c r="Q638" s="171">
        <v>31.197018850000006</v>
      </c>
      <c r="R638" s="171">
        <v>28.543796249999993</v>
      </c>
      <c r="S638" s="171">
        <v>33.840142150000005</v>
      </c>
      <c r="T638" s="173">
        <v>27.19043185</v>
      </c>
    </row>
    <row r="639" spans="1:20" x14ac:dyDescent="0.2">
      <c r="A639" s="179" t="s">
        <v>2613</v>
      </c>
      <c r="B639" s="179" t="s">
        <v>123</v>
      </c>
      <c r="C639" s="179" t="s">
        <v>420</v>
      </c>
      <c r="D639" s="171">
        <v>20.97218415</v>
      </c>
      <c r="E639" s="171">
        <v>17.83918925</v>
      </c>
      <c r="F639" s="171">
        <v>16.348271950000001</v>
      </c>
      <c r="G639" s="171">
        <v>15.366668450000002</v>
      </c>
      <c r="H639" s="171">
        <v>15.1121129</v>
      </c>
      <c r="I639" s="171">
        <v>14.476623999999997</v>
      </c>
      <c r="J639" s="171">
        <v>15.077896000000001</v>
      </c>
      <c r="K639" s="171">
        <v>14.685235749999999</v>
      </c>
      <c r="L639" s="171">
        <v>14.748596949999998</v>
      </c>
      <c r="M639" s="171">
        <v>14.2838975</v>
      </c>
      <c r="N639" s="171">
        <v>15.915873400000001</v>
      </c>
      <c r="O639" s="171">
        <v>15.785351700000001</v>
      </c>
      <c r="P639" s="171">
        <v>13.663648650000003</v>
      </c>
      <c r="Q639" s="171">
        <v>16.119535599999999</v>
      </c>
      <c r="R639" s="171">
        <v>14.753514150000001</v>
      </c>
      <c r="S639" s="171">
        <v>14.743856999999997</v>
      </c>
      <c r="T639" s="173">
        <v>14.211250449999998</v>
      </c>
    </row>
    <row r="640" spans="1:20" x14ac:dyDescent="0.2">
      <c r="A640" s="179" t="s">
        <v>1183</v>
      </c>
      <c r="B640" s="179" t="s">
        <v>933</v>
      </c>
      <c r="C640" s="179" t="s">
        <v>420</v>
      </c>
      <c r="D640" s="171">
        <v>9.6578886000000015</v>
      </c>
      <c r="E640" s="171">
        <v>9.1563325999999989</v>
      </c>
      <c r="F640" s="171">
        <v>8.5188341000000012</v>
      </c>
      <c r="G640" s="171">
        <v>7.7949655999999994</v>
      </c>
      <c r="H640" s="171">
        <v>7.6291297000000018</v>
      </c>
      <c r="I640" s="171">
        <v>7.4583365500000003</v>
      </c>
      <c r="J640" s="171">
        <v>7.7241262999999991</v>
      </c>
      <c r="K640" s="171">
        <v>7.5575676999999999</v>
      </c>
      <c r="L640" s="171">
        <v>7.5731573500000007</v>
      </c>
      <c r="M640" s="171">
        <v>7.3203444000000006</v>
      </c>
      <c r="N640" s="171">
        <v>8.2109740000000002</v>
      </c>
      <c r="O640" s="171">
        <v>8.9544959500000001</v>
      </c>
      <c r="P640" s="171">
        <v>8.0184948999999985</v>
      </c>
      <c r="Q640" s="171">
        <v>8.775770399999999</v>
      </c>
      <c r="R640" s="171">
        <v>8.0939937999999998</v>
      </c>
      <c r="S640" s="171">
        <v>7.4983341499999998</v>
      </c>
      <c r="T640" s="173">
        <v>7.7691111499999987</v>
      </c>
    </row>
    <row r="641" spans="1:20" x14ac:dyDescent="0.2">
      <c r="A641" s="179" t="s">
        <v>1184</v>
      </c>
      <c r="B641" s="179" t="s">
        <v>946</v>
      </c>
      <c r="C641" s="179" t="s">
        <v>420</v>
      </c>
      <c r="D641" s="171">
        <v>42.125575949999998</v>
      </c>
      <c r="E641" s="171">
        <v>41.036952850000006</v>
      </c>
      <c r="F641" s="171">
        <v>42.329193549999999</v>
      </c>
      <c r="G641" s="171">
        <v>33.912953250000001</v>
      </c>
      <c r="H641" s="171">
        <v>34.717212099999998</v>
      </c>
      <c r="I641" s="171">
        <v>34.399243449999993</v>
      </c>
      <c r="J641" s="171">
        <v>36.199946600000004</v>
      </c>
      <c r="K641" s="171">
        <v>35.617145100000002</v>
      </c>
      <c r="L641" s="171">
        <v>36.706736250000006</v>
      </c>
      <c r="M641" s="171">
        <v>36.178200599999997</v>
      </c>
      <c r="N641" s="171">
        <v>36.097105149999997</v>
      </c>
      <c r="O641" s="171">
        <v>39.350873449999995</v>
      </c>
      <c r="P641" s="171">
        <v>38.485212250000004</v>
      </c>
      <c r="Q641" s="171">
        <v>48.301169050000013</v>
      </c>
      <c r="R641" s="171">
        <v>37.009862999999996</v>
      </c>
      <c r="S641" s="171">
        <v>35.10256665</v>
      </c>
      <c r="T641" s="173">
        <v>33.809052100000002</v>
      </c>
    </row>
    <row r="642" spans="1:20" x14ac:dyDescent="0.2">
      <c r="A642" s="179" t="s">
        <v>2614</v>
      </c>
      <c r="B642" s="179" t="s">
        <v>200</v>
      </c>
      <c r="C642" s="179" t="s">
        <v>420</v>
      </c>
      <c r="D642" s="171">
        <v>139.11654005</v>
      </c>
      <c r="E642" s="171">
        <v>122.03327304999998</v>
      </c>
      <c r="F642" s="171">
        <v>113.71229535000001</v>
      </c>
      <c r="G642" s="171">
        <v>109.25256139999999</v>
      </c>
      <c r="H642" s="171">
        <v>106.42279160000002</v>
      </c>
      <c r="I642" s="171">
        <v>104.46025285</v>
      </c>
      <c r="J642" s="171">
        <v>105.5609709</v>
      </c>
      <c r="K642" s="171">
        <v>104.36892084999999</v>
      </c>
      <c r="L642" s="171">
        <v>108.16106579999999</v>
      </c>
      <c r="M642" s="171">
        <v>111.34979834999999</v>
      </c>
      <c r="N642" s="171">
        <v>106.2144002</v>
      </c>
      <c r="O642" s="171">
        <v>106.36726074999997</v>
      </c>
      <c r="P642" s="171">
        <v>108.94357119999999</v>
      </c>
      <c r="Q642" s="171">
        <v>112.47101574999999</v>
      </c>
      <c r="R642" s="171">
        <v>92.903620099999998</v>
      </c>
      <c r="S642" s="171">
        <v>88.706103049999996</v>
      </c>
      <c r="T642" s="173">
        <v>92.711005650000018</v>
      </c>
    </row>
    <row r="643" spans="1:20" x14ac:dyDescent="0.2">
      <c r="A643" s="179" t="s">
        <v>1185</v>
      </c>
      <c r="B643" s="179" t="s">
        <v>932</v>
      </c>
      <c r="C643" s="179" t="s">
        <v>420</v>
      </c>
      <c r="D643" s="171">
        <v>11.7248927</v>
      </c>
      <c r="E643" s="171">
        <v>10.555824250000001</v>
      </c>
      <c r="F643" s="171">
        <v>10.224172599999999</v>
      </c>
      <c r="G643" s="171">
        <v>9.9469645500000006</v>
      </c>
      <c r="H643" s="171">
        <v>9.5770731499999986</v>
      </c>
      <c r="I643" s="171">
        <v>9.350610399999999</v>
      </c>
      <c r="J643" s="171">
        <v>9.5473474000000014</v>
      </c>
      <c r="K643" s="171">
        <v>9.8297608500000031</v>
      </c>
      <c r="L643" s="171">
        <v>9.5363449499999984</v>
      </c>
      <c r="M643" s="171">
        <v>9.1965528499999998</v>
      </c>
      <c r="N643" s="171">
        <v>10.1920894</v>
      </c>
      <c r="O643" s="171">
        <v>10.94898925</v>
      </c>
      <c r="P643" s="171">
        <v>10.107271550000002</v>
      </c>
      <c r="Q643" s="171">
        <v>10.093518700000001</v>
      </c>
      <c r="R643" s="171">
        <v>8.754765100000002</v>
      </c>
      <c r="S643" s="171">
        <v>8.2574030500000024</v>
      </c>
      <c r="T643" s="173">
        <v>8.1480504499999995</v>
      </c>
    </row>
    <row r="644" spans="1:20" x14ac:dyDescent="0.2">
      <c r="A644" s="179" t="s">
        <v>1186</v>
      </c>
      <c r="B644" s="179" t="s">
        <v>993</v>
      </c>
      <c r="C644" s="179" t="s">
        <v>420</v>
      </c>
      <c r="D644" s="171">
        <v>20.446043</v>
      </c>
      <c r="E644" s="171">
        <v>19.833733350000003</v>
      </c>
      <c r="F644" s="171">
        <v>20.7196517</v>
      </c>
      <c r="G644" s="171">
        <v>19.024684000000001</v>
      </c>
      <c r="H644" s="171">
        <v>18.370138299999997</v>
      </c>
      <c r="I644" s="171">
        <v>17.355803300000002</v>
      </c>
      <c r="J644" s="171">
        <v>17.7173032</v>
      </c>
      <c r="K644" s="171">
        <v>17.79912075</v>
      </c>
      <c r="L644" s="171">
        <v>17.958444449999998</v>
      </c>
      <c r="M644" s="171">
        <v>17.394392000000003</v>
      </c>
      <c r="N644" s="171">
        <v>18.291869949999999</v>
      </c>
      <c r="O644" s="171">
        <v>19.37255785</v>
      </c>
      <c r="P644" s="171">
        <v>18.354001999999994</v>
      </c>
      <c r="Q644" s="171">
        <v>17.061793400000003</v>
      </c>
      <c r="R644" s="171">
        <v>15.164191250000005</v>
      </c>
      <c r="S644" s="171">
        <v>14.393645849999999</v>
      </c>
      <c r="T644" s="173">
        <v>13.999150200000003</v>
      </c>
    </row>
    <row r="645" spans="1:20" x14ac:dyDescent="0.2">
      <c r="A645" s="179" t="s">
        <v>1187</v>
      </c>
      <c r="B645" s="179" t="s">
        <v>1028</v>
      </c>
      <c r="C645" s="179" t="s">
        <v>420</v>
      </c>
      <c r="D645" s="171">
        <v>81.700362850000005</v>
      </c>
      <c r="E645" s="171">
        <v>72.3294456</v>
      </c>
      <c r="F645" s="171">
        <v>67.104792200000006</v>
      </c>
      <c r="G645" s="171">
        <v>66.62072615000001</v>
      </c>
      <c r="H645" s="171">
        <v>62.392979699999998</v>
      </c>
      <c r="I645" s="171">
        <v>60.646192699999986</v>
      </c>
      <c r="J645" s="171">
        <v>61.974888350000001</v>
      </c>
      <c r="K645" s="171">
        <v>60.457658449999997</v>
      </c>
      <c r="L645" s="171">
        <v>59.796841499999985</v>
      </c>
      <c r="M645" s="171">
        <v>65.804722899999987</v>
      </c>
      <c r="N645" s="171">
        <v>62.02183749999999</v>
      </c>
      <c r="O645" s="171">
        <v>61.554943200000011</v>
      </c>
      <c r="P645" s="171">
        <v>58.769610100000001</v>
      </c>
      <c r="Q645" s="171">
        <v>63.103370800000008</v>
      </c>
      <c r="R645" s="171">
        <v>65.778085349999998</v>
      </c>
      <c r="S645" s="171">
        <v>65.252199799999985</v>
      </c>
      <c r="T645" s="173">
        <v>83.438145300000002</v>
      </c>
    </row>
    <row r="646" spans="1:20" x14ac:dyDescent="0.2">
      <c r="A646" s="179" t="s">
        <v>2615</v>
      </c>
      <c r="B646" s="179" t="s">
        <v>196</v>
      </c>
      <c r="C646" s="179" t="s">
        <v>420</v>
      </c>
      <c r="D646" s="171">
        <v>65.990009600000008</v>
      </c>
      <c r="E646" s="171">
        <v>49.002138800000004</v>
      </c>
      <c r="F646" s="171">
        <v>41.980638649999989</v>
      </c>
      <c r="G646" s="171">
        <v>38.748854950000002</v>
      </c>
      <c r="H646" s="171">
        <v>37.961587399999999</v>
      </c>
      <c r="I646" s="171">
        <v>37.232368000000001</v>
      </c>
      <c r="J646" s="171">
        <v>36.578116899999998</v>
      </c>
      <c r="K646" s="171">
        <v>37.168239250000006</v>
      </c>
      <c r="L646" s="171">
        <v>44.243890149999999</v>
      </c>
      <c r="M646" s="171">
        <v>39.768354099999996</v>
      </c>
      <c r="N646" s="171">
        <v>38.597603450000001</v>
      </c>
      <c r="O646" s="171">
        <v>40.816595100000008</v>
      </c>
      <c r="P646" s="171">
        <v>39.419620150000007</v>
      </c>
      <c r="Q646" s="171">
        <v>39.132222500000005</v>
      </c>
      <c r="R646" s="171">
        <v>37.194868100000001</v>
      </c>
      <c r="S646" s="171">
        <v>37.100426949999999</v>
      </c>
      <c r="T646" s="173">
        <v>41.768938299999995</v>
      </c>
    </row>
    <row r="647" spans="1:20" x14ac:dyDescent="0.2">
      <c r="A647" s="179" t="s">
        <v>2616</v>
      </c>
      <c r="B647" s="179" t="s">
        <v>2065</v>
      </c>
      <c r="C647" s="179" t="s">
        <v>420</v>
      </c>
      <c r="D647" s="171">
        <v>93.286661049999992</v>
      </c>
      <c r="E647" s="171">
        <v>73.875218050000001</v>
      </c>
      <c r="F647" s="171">
        <v>71.084856949999988</v>
      </c>
      <c r="G647" s="171">
        <v>72.430356599999996</v>
      </c>
      <c r="H647" s="171">
        <v>69.048092549999993</v>
      </c>
      <c r="I647" s="171">
        <v>67.613703299999983</v>
      </c>
      <c r="J647" s="171">
        <v>69.17439705000001</v>
      </c>
      <c r="K647" s="171">
        <v>70.500829799999991</v>
      </c>
      <c r="L647" s="171">
        <v>80.488711699999982</v>
      </c>
      <c r="M647" s="171">
        <v>76.681206599999996</v>
      </c>
      <c r="N647" s="171">
        <v>74.460850099999988</v>
      </c>
      <c r="O647" s="171">
        <v>75.584560699999997</v>
      </c>
      <c r="P647" s="171">
        <v>72.027135799999982</v>
      </c>
      <c r="Q647" s="171">
        <v>70.538766899999999</v>
      </c>
      <c r="R647" s="171">
        <v>72.384643049999994</v>
      </c>
      <c r="S647" s="171">
        <v>75.646034499999999</v>
      </c>
      <c r="T647" s="173">
        <v>74.878208850000007</v>
      </c>
    </row>
    <row r="648" spans="1:20" x14ac:dyDescent="0.2">
      <c r="A648" s="179" t="s">
        <v>2617</v>
      </c>
      <c r="B648" s="179" t="s">
        <v>2075</v>
      </c>
      <c r="C648" s="179" t="s">
        <v>420</v>
      </c>
      <c r="D648" s="171">
        <v>248.51193829999997</v>
      </c>
      <c r="E648" s="171">
        <v>198.47580355000005</v>
      </c>
      <c r="F648" s="171">
        <v>192.39986515000001</v>
      </c>
      <c r="G648" s="171">
        <v>194.37642535000001</v>
      </c>
      <c r="H648" s="171">
        <v>190.15583025000001</v>
      </c>
      <c r="I648" s="171">
        <v>189.58183225000002</v>
      </c>
      <c r="J648" s="171">
        <v>191.42329164999998</v>
      </c>
      <c r="K648" s="171">
        <v>193.62499900000003</v>
      </c>
      <c r="L648" s="171">
        <v>213.67814694999998</v>
      </c>
      <c r="M648" s="171">
        <v>203.00235504999998</v>
      </c>
      <c r="N648" s="171">
        <v>200.21067019999998</v>
      </c>
      <c r="O648" s="171">
        <v>201.85678064999999</v>
      </c>
      <c r="P648" s="171">
        <v>204.36995125000001</v>
      </c>
      <c r="Q648" s="171">
        <v>215.51384765000003</v>
      </c>
      <c r="R648" s="171">
        <v>199.88752485000003</v>
      </c>
      <c r="S648" s="171">
        <v>201.92276995</v>
      </c>
      <c r="T648" s="173">
        <v>199.07205290000002</v>
      </c>
    </row>
    <row r="649" spans="1:20" x14ac:dyDescent="0.2">
      <c r="A649" s="179" t="s">
        <v>1188</v>
      </c>
      <c r="B649" s="179" t="s">
        <v>800</v>
      </c>
      <c r="C649" s="179" t="s">
        <v>420</v>
      </c>
      <c r="D649" s="171">
        <v>75.481721499999992</v>
      </c>
      <c r="E649" s="171">
        <v>73.413401449999995</v>
      </c>
      <c r="F649" s="171">
        <v>70.859841599999967</v>
      </c>
      <c r="G649" s="171">
        <v>70.165423899999979</v>
      </c>
      <c r="H649" s="171">
        <v>66.333839949999998</v>
      </c>
      <c r="I649" s="171">
        <v>66.233959999999996</v>
      </c>
      <c r="J649" s="171">
        <v>66.768776249999988</v>
      </c>
      <c r="K649" s="171">
        <v>67.01555405000002</v>
      </c>
      <c r="L649" s="171">
        <v>66.663856300000006</v>
      </c>
      <c r="M649" s="171">
        <v>67.285567499999999</v>
      </c>
      <c r="N649" s="171">
        <v>68.663386150000008</v>
      </c>
      <c r="O649" s="171">
        <v>68.741198700000012</v>
      </c>
      <c r="P649" s="171">
        <v>68.9677358</v>
      </c>
      <c r="Q649" s="171">
        <v>69.985834199999985</v>
      </c>
      <c r="R649" s="171">
        <v>64.056507449999998</v>
      </c>
      <c r="S649" s="171">
        <v>63.100171649999979</v>
      </c>
      <c r="T649" s="173">
        <v>65.977378999999999</v>
      </c>
    </row>
    <row r="650" spans="1:20" x14ac:dyDescent="0.2">
      <c r="A650" s="179" t="s">
        <v>1189</v>
      </c>
      <c r="B650" s="179" t="s">
        <v>943</v>
      </c>
      <c r="C650" s="179" t="s">
        <v>420</v>
      </c>
      <c r="D650" s="171">
        <v>57.061775750000017</v>
      </c>
      <c r="E650" s="171">
        <v>44.906140749999999</v>
      </c>
      <c r="F650" s="171">
        <v>38.408991250000007</v>
      </c>
      <c r="G650" s="171">
        <v>35.551178999999998</v>
      </c>
      <c r="H650" s="171">
        <v>33.228012699999994</v>
      </c>
      <c r="I650" s="171">
        <v>31.593863649999996</v>
      </c>
      <c r="J650" s="171">
        <v>33.181575199999997</v>
      </c>
      <c r="K650" s="171">
        <v>33.111748849999991</v>
      </c>
      <c r="L650" s="171">
        <v>33.701645149999997</v>
      </c>
      <c r="M650" s="171">
        <v>41.084211200000006</v>
      </c>
      <c r="N650" s="171">
        <v>33.815460399999999</v>
      </c>
      <c r="O650" s="171">
        <v>33.243174150000002</v>
      </c>
      <c r="P650" s="171">
        <v>33.109061900000007</v>
      </c>
      <c r="Q650" s="171">
        <v>42.290004699999997</v>
      </c>
      <c r="R650" s="171">
        <v>43.382330200000006</v>
      </c>
      <c r="S650" s="171">
        <v>38.522927650000007</v>
      </c>
      <c r="T650" s="173">
        <v>41.928891349999994</v>
      </c>
    </row>
    <row r="651" spans="1:20" x14ac:dyDescent="0.2">
      <c r="A651" s="179" t="s">
        <v>1190</v>
      </c>
      <c r="B651" s="179" t="s">
        <v>983</v>
      </c>
      <c r="C651" s="179" t="s">
        <v>420</v>
      </c>
      <c r="D651" s="171">
        <v>79.405914550000006</v>
      </c>
      <c r="E651" s="171">
        <v>69.175760450000013</v>
      </c>
      <c r="F651" s="171">
        <v>63.83607095</v>
      </c>
      <c r="G651" s="171">
        <v>63.450006149999993</v>
      </c>
      <c r="H651" s="171">
        <v>59.759348049999993</v>
      </c>
      <c r="I651" s="171">
        <v>59.888049750000008</v>
      </c>
      <c r="J651" s="171">
        <v>60.442597050000003</v>
      </c>
      <c r="K651" s="171">
        <v>58.209756949999999</v>
      </c>
      <c r="L651" s="171">
        <v>61.053461500000012</v>
      </c>
      <c r="M651" s="171">
        <v>61.314671149999995</v>
      </c>
      <c r="N651" s="171">
        <v>62.771188649999999</v>
      </c>
      <c r="O651" s="171">
        <v>65.80306195</v>
      </c>
      <c r="P651" s="171">
        <v>64.050362800000016</v>
      </c>
      <c r="Q651" s="171">
        <v>67.345081950000008</v>
      </c>
      <c r="R651" s="171">
        <v>71.324834899999999</v>
      </c>
      <c r="S651" s="171">
        <v>64.199257750000001</v>
      </c>
      <c r="T651" s="173">
        <v>63.216960500000006</v>
      </c>
    </row>
    <row r="652" spans="1:20" x14ac:dyDescent="0.2">
      <c r="A652" s="179" t="s">
        <v>2618</v>
      </c>
      <c r="B652" s="179" t="s">
        <v>4</v>
      </c>
      <c r="C652" s="179" t="s">
        <v>420</v>
      </c>
      <c r="D652" s="171">
        <v>50.16337</v>
      </c>
      <c r="E652" s="171">
        <v>42.807273750000007</v>
      </c>
      <c r="F652" s="171">
        <v>37.920896800000001</v>
      </c>
      <c r="G652" s="171">
        <v>34.745565400000004</v>
      </c>
      <c r="H652" s="171">
        <v>32.839129899999996</v>
      </c>
      <c r="I652" s="171">
        <v>32.296786350000005</v>
      </c>
      <c r="J652" s="171">
        <v>31.437901850000003</v>
      </c>
      <c r="K652" s="171">
        <v>30.944285450000002</v>
      </c>
      <c r="L652" s="171">
        <v>31.943608149999999</v>
      </c>
      <c r="M652" s="171">
        <v>30.031229099999997</v>
      </c>
      <c r="N652" s="171">
        <v>30.498630600000002</v>
      </c>
      <c r="O652" s="171">
        <v>32.28356560000001</v>
      </c>
      <c r="P652" s="171">
        <v>32.435297500000004</v>
      </c>
      <c r="Q652" s="171">
        <v>33.354105500000003</v>
      </c>
      <c r="R652" s="171">
        <v>31.267154949999998</v>
      </c>
      <c r="S652" s="171">
        <v>30.157282900000002</v>
      </c>
      <c r="T652" s="173">
        <v>30.820654850000004</v>
      </c>
    </row>
    <row r="653" spans="1:20" x14ac:dyDescent="0.2">
      <c r="A653" s="179" t="s">
        <v>2619</v>
      </c>
      <c r="B653" s="179" t="s">
        <v>121</v>
      </c>
      <c r="C653" s="179" t="s">
        <v>420</v>
      </c>
      <c r="D653" s="171">
        <v>27.225156049999999</v>
      </c>
      <c r="E653" s="171">
        <v>23.012497700000001</v>
      </c>
      <c r="F653" s="171">
        <v>21.884966500000001</v>
      </c>
      <c r="G653" s="171">
        <v>21.207980850000002</v>
      </c>
      <c r="H653" s="171">
        <v>20.847102200000002</v>
      </c>
      <c r="I653" s="171">
        <v>20.898258549999998</v>
      </c>
      <c r="J653" s="171">
        <v>21.098225399999997</v>
      </c>
      <c r="K653" s="171">
        <v>21.482003799999998</v>
      </c>
      <c r="L653" s="171">
        <v>21.192223600000005</v>
      </c>
      <c r="M653" s="171">
        <v>20.987586399999998</v>
      </c>
      <c r="N653" s="171">
        <v>22.004737800000001</v>
      </c>
      <c r="O653" s="171">
        <v>22.366239399999998</v>
      </c>
      <c r="P653" s="171">
        <v>21.640306850000002</v>
      </c>
      <c r="Q653" s="171">
        <v>21.481948850000002</v>
      </c>
      <c r="R653" s="171">
        <v>21.345096399999999</v>
      </c>
      <c r="S653" s="171">
        <v>20.878925099999996</v>
      </c>
      <c r="T653" s="173">
        <v>21.597812449999999</v>
      </c>
    </row>
    <row r="654" spans="1:20" x14ac:dyDescent="0.2">
      <c r="A654" s="179" t="s">
        <v>2069</v>
      </c>
      <c r="B654" s="179" t="s">
        <v>2070</v>
      </c>
      <c r="C654" s="179" t="s">
        <v>420</v>
      </c>
      <c r="D654" s="171">
        <v>29.167451100000001</v>
      </c>
      <c r="E654" s="171">
        <v>19.59239135</v>
      </c>
      <c r="F654" s="171">
        <v>16.617538850000003</v>
      </c>
      <c r="G654" s="171">
        <v>15.141535100000002</v>
      </c>
      <c r="H654" s="171">
        <v>14.546567200000002</v>
      </c>
      <c r="I654" s="171">
        <v>14.449450649999999</v>
      </c>
      <c r="J654" s="171">
        <v>14.746586749999997</v>
      </c>
      <c r="K654" s="171">
        <v>16.157866550000001</v>
      </c>
      <c r="L654" s="171">
        <v>17.699389750000002</v>
      </c>
      <c r="M654" s="171">
        <v>15.977535850000001</v>
      </c>
      <c r="N654" s="171">
        <v>18.675285199999998</v>
      </c>
      <c r="O654" s="171">
        <v>17.220196600000001</v>
      </c>
      <c r="P654" s="171">
        <v>15.8129829</v>
      </c>
      <c r="Q654" s="171">
        <v>19.009550900000004</v>
      </c>
      <c r="R654" s="171">
        <v>14.532858449999997</v>
      </c>
      <c r="S654" s="171">
        <v>15.228033399999997</v>
      </c>
      <c r="T654" s="173">
        <v>13.083348800000001</v>
      </c>
    </row>
    <row r="655" spans="1:20" x14ac:dyDescent="0.2">
      <c r="A655" s="179" t="s">
        <v>2087</v>
      </c>
      <c r="B655" s="179" t="s">
        <v>2088</v>
      </c>
      <c r="C655" s="179" t="s">
        <v>420</v>
      </c>
      <c r="D655" s="171">
        <v>29.424566749999997</v>
      </c>
      <c r="E655" s="171">
        <v>20.318907549999999</v>
      </c>
      <c r="F655" s="171">
        <v>17.543990850000004</v>
      </c>
      <c r="G655" s="171">
        <v>14.989592650000001</v>
      </c>
      <c r="H655" s="171">
        <v>14.606302399999999</v>
      </c>
      <c r="I655" s="171">
        <v>14.798677549999999</v>
      </c>
      <c r="J655" s="171">
        <v>14.717925549999999</v>
      </c>
      <c r="K655" s="171">
        <v>15.4451201</v>
      </c>
      <c r="L655" s="171">
        <v>15.842691549999998</v>
      </c>
      <c r="M655" s="171">
        <v>14.616347399999999</v>
      </c>
      <c r="N655" s="171">
        <v>16.482102349999998</v>
      </c>
      <c r="O655" s="171">
        <v>15.540596200000001</v>
      </c>
      <c r="P655" s="171">
        <v>13.870288050000003</v>
      </c>
      <c r="Q655" s="171">
        <v>17.577434699999998</v>
      </c>
      <c r="R655" s="171">
        <v>13.125835849999998</v>
      </c>
      <c r="S655" s="171">
        <v>13.158297049999998</v>
      </c>
      <c r="T655" s="173">
        <v>12.630468850000002</v>
      </c>
    </row>
    <row r="656" spans="1:20" x14ac:dyDescent="0.2">
      <c r="A656" s="179" t="s">
        <v>2620</v>
      </c>
      <c r="B656" s="179" t="s">
        <v>1853</v>
      </c>
      <c r="C656" s="179" t="s">
        <v>420</v>
      </c>
      <c r="D656" s="171">
        <v>29.198157499999997</v>
      </c>
      <c r="E656" s="171">
        <v>19.982790100000006</v>
      </c>
      <c r="F656" s="171">
        <v>16.794124400000001</v>
      </c>
      <c r="G656" s="171">
        <v>15.7490241</v>
      </c>
      <c r="H656" s="171">
        <v>15.525847950000003</v>
      </c>
      <c r="I656" s="171">
        <v>15.491682400000002</v>
      </c>
      <c r="J656" s="171">
        <v>15.46465465</v>
      </c>
      <c r="K656" s="171">
        <v>17.026400300000002</v>
      </c>
      <c r="L656" s="171">
        <v>17.98258015</v>
      </c>
      <c r="M656" s="171">
        <v>15.958874550000001</v>
      </c>
      <c r="N656" s="171">
        <v>19.188256799999998</v>
      </c>
      <c r="O656" s="171">
        <v>17.646571950000002</v>
      </c>
      <c r="P656" s="171">
        <v>16.144299399999998</v>
      </c>
      <c r="Q656" s="171">
        <v>19.714327549999997</v>
      </c>
      <c r="R656" s="171">
        <v>13.316707900000001</v>
      </c>
      <c r="S656" s="171">
        <v>13.716301050000002</v>
      </c>
      <c r="T656" s="173">
        <v>12.565284950000002</v>
      </c>
    </row>
    <row r="657" spans="1:20" x14ac:dyDescent="0.2">
      <c r="A657" s="179" t="s">
        <v>2621</v>
      </c>
      <c r="B657" s="179" t="s">
        <v>1857</v>
      </c>
      <c r="C657" s="179" t="s">
        <v>420</v>
      </c>
      <c r="D657" s="171">
        <v>34.565761299999998</v>
      </c>
      <c r="E657" s="171">
        <v>22.256313200000001</v>
      </c>
      <c r="F657" s="171">
        <v>18.091733949999998</v>
      </c>
      <c r="G657" s="171">
        <v>16.391876100000005</v>
      </c>
      <c r="H657" s="171">
        <v>16.0095709</v>
      </c>
      <c r="I657" s="171">
        <v>15.895358249999997</v>
      </c>
      <c r="J657" s="171">
        <v>15.737324399999997</v>
      </c>
      <c r="K657" s="171">
        <v>17.181262</v>
      </c>
      <c r="L657" s="171">
        <v>18.69276335</v>
      </c>
      <c r="M657" s="171">
        <v>16.868123649999998</v>
      </c>
      <c r="N657" s="171">
        <v>20.509077850000001</v>
      </c>
      <c r="O657" s="171">
        <v>18.520339400000001</v>
      </c>
      <c r="P657" s="171">
        <v>17.156291750000001</v>
      </c>
      <c r="Q657" s="171">
        <v>21.955594699999999</v>
      </c>
      <c r="R657" s="171">
        <v>14.947334100000001</v>
      </c>
      <c r="S657" s="171">
        <v>14.920774600000005</v>
      </c>
      <c r="T657" s="173">
        <v>13.459881599999997</v>
      </c>
    </row>
    <row r="658" spans="1:20" x14ac:dyDescent="0.2">
      <c r="A658" s="179" t="s">
        <v>2622</v>
      </c>
      <c r="B658" s="179" t="s">
        <v>700</v>
      </c>
      <c r="C658" s="179" t="s">
        <v>420</v>
      </c>
      <c r="D658" s="171">
        <v>32.096466250000006</v>
      </c>
      <c r="E658" s="171">
        <v>24.044093850000003</v>
      </c>
      <c r="F658" s="171">
        <v>22.355858400000002</v>
      </c>
      <c r="G658" s="171">
        <v>20.746607650000001</v>
      </c>
      <c r="H658" s="171">
        <v>20.12951765</v>
      </c>
      <c r="I658" s="171">
        <v>21.320614799999998</v>
      </c>
      <c r="J658" s="171">
        <v>20.571309500000002</v>
      </c>
      <c r="K658" s="171">
        <v>21.685472249999997</v>
      </c>
      <c r="L658" s="171">
        <v>22.581335400000007</v>
      </c>
      <c r="M658" s="171">
        <v>21.299642399999993</v>
      </c>
      <c r="N658" s="171">
        <v>23.313308500000002</v>
      </c>
      <c r="O658" s="171">
        <v>22.243796299999996</v>
      </c>
      <c r="P658" s="171">
        <v>22.2704424</v>
      </c>
      <c r="Q658" s="171">
        <v>25.058175950000003</v>
      </c>
      <c r="R658" s="171">
        <v>20.0225747</v>
      </c>
      <c r="S658" s="171">
        <v>19.895522999999997</v>
      </c>
      <c r="T658" s="173">
        <v>20.850006549999996</v>
      </c>
    </row>
    <row r="659" spans="1:20" x14ac:dyDescent="0.2">
      <c r="A659" s="179" t="s">
        <v>2623</v>
      </c>
      <c r="B659" s="179" t="s">
        <v>5</v>
      </c>
      <c r="C659" s="179" t="s">
        <v>420</v>
      </c>
      <c r="D659" s="171">
        <v>34.755774249999995</v>
      </c>
      <c r="E659" s="171">
        <v>27.491947999999997</v>
      </c>
      <c r="F659" s="171">
        <v>26.2254188</v>
      </c>
      <c r="G659" s="171">
        <v>25.235041750000001</v>
      </c>
      <c r="H659" s="171">
        <v>24.081090449999998</v>
      </c>
      <c r="I659" s="171">
        <v>24.979138400000004</v>
      </c>
      <c r="J659" s="171">
        <v>24.87954775</v>
      </c>
      <c r="K659" s="171">
        <v>24.691734699999998</v>
      </c>
      <c r="L659" s="171">
        <v>27.068429649999995</v>
      </c>
      <c r="M659" s="171">
        <v>26.269169499999997</v>
      </c>
      <c r="N659" s="171">
        <v>30.582487000000004</v>
      </c>
      <c r="O659" s="171">
        <v>29.457201099999999</v>
      </c>
      <c r="P659" s="171">
        <v>30.626950599999997</v>
      </c>
      <c r="Q659" s="171">
        <v>31.711636650000003</v>
      </c>
      <c r="R659" s="171">
        <v>26.493945250000003</v>
      </c>
      <c r="S659" s="171">
        <v>26.581994900000002</v>
      </c>
      <c r="T659" s="173">
        <v>25.51480505</v>
      </c>
    </row>
    <row r="660" spans="1:20" x14ac:dyDescent="0.2">
      <c r="A660" s="179" t="s">
        <v>1816</v>
      </c>
      <c r="B660" s="179" t="s">
        <v>1817</v>
      </c>
      <c r="C660" s="179" t="s">
        <v>420</v>
      </c>
      <c r="D660" s="171">
        <v>31.729888449999997</v>
      </c>
      <c r="E660" s="171">
        <v>24.79703615</v>
      </c>
      <c r="F660" s="171">
        <v>23.215833050000001</v>
      </c>
      <c r="G660" s="171">
        <v>22.940313749999998</v>
      </c>
      <c r="H660" s="171">
        <v>22.806938200000005</v>
      </c>
      <c r="I660" s="171">
        <v>22.7152824</v>
      </c>
      <c r="J660" s="171">
        <v>21.938026550000004</v>
      </c>
      <c r="K660" s="171">
        <v>22.488887050000002</v>
      </c>
      <c r="L660" s="171">
        <v>23.875639600000007</v>
      </c>
      <c r="M660" s="171">
        <v>22.592117600000002</v>
      </c>
      <c r="N660" s="171">
        <v>23.925557449999999</v>
      </c>
      <c r="O660" s="171">
        <v>24.20615265</v>
      </c>
      <c r="P660" s="171">
        <v>23.868681249999998</v>
      </c>
      <c r="Q660" s="171">
        <v>26.095478050000004</v>
      </c>
      <c r="R660" s="171">
        <v>18.066419049999997</v>
      </c>
      <c r="S660" s="171">
        <v>17.70643325</v>
      </c>
      <c r="T660" s="173">
        <v>16.812581900000001</v>
      </c>
    </row>
    <row r="661" spans="1:20" x14ac:dyDescent="0.2">
      <c r="A661" s="179" t="s">
        <v>2624</v>
      </c>
      <c r="B661" s="179" t="s">
        <v>1004</v>
      </c>
      <c r="C661" s="179" t="s">
        <v>420</v>
      </c>
      <c r="D661" s="171">
        <v>22.538301200000003</v>
      </c>
      <c r="E661" s="171">
        <v>15.426712149999997</v>
      </c>
      <c r="F661" s="171">
        <v>15.374732</v>
      </c>
      <c r="G661" s="171">
        <v>14.318239699999998</v>
      </c>
      <c r="H661" s="171">
        <v>14.258102600000001</v>
      </c>
      <c r="I661" s="171">
        <v>14.356720999999999</v>
      </c>
      <c r="J661" s="171">
        <v>14.553381950000002</v>
      </c>
      <c r="K661" s="171">
        <v>14.5968369</v>
      </c>
      <c r="L661" s="171">
        <v>15.9108427</v>
      </c>
      <c r="M661" s="171">
        <v>14.905235200000002</v>
      </c>
      <c r="N661" s="171">
        <v>17.431101399999999</v>
      </c>
      <c r="O661" s="171">
        <v>17.768772200000001</v>
      </c>
      <c r="P661" s="171">
        <v>15.839151899999999</v>
      </c>
      <c r="Q661" s="171">
        <v>18.132046450000001</v>
      </c>
      <c r="R661" s="171">
        <v>11.574583149999999</v>
      </c>
      <c r="S661" s="171">
        <v>12.115256499999999</v>
      </c>
      <c r="T661" s="173">
        <v>10.161982149999998</v>
      </c>
    </row>
    <row r="662" spans="1:20" x14ac:dyDescent="0.2">
      <c r="A662" s="179" t="s">
        <v>1981</v>
      </c>
      <c r="B662" s="179" t="s">
        <v>1982</v>
      </c>
      <c r="C662" s="179" t="s">
        <v>420</v>
      </c>
      <c r="D662" s="171">
        <v>25.121907899999997</v>
      </c>
      <c r="E662" s="171">
        <v>18.557542300000001</v>
      </c>
      <c r="F662" s="171">
        <v>17.205368199999999</v>
      </c>
      <c r="G662" s="171">
        <v>16.906551750000002</v>
      </c>
      <c r="H662" s="171">
        <v>16.065896899999998</v>
      </c>
      <c r="I662" s="171">
        <v>16.3234344</v>
      </c>
      <c r="J662" s="171">
        <v>15.913019850000007</v>
      </c>
      <c r="K662" s="171">
        <v>15.968945100000003</v>
      </c>
      <c r="L662" s="171">
        <v>15.694860600000002</v>
      </c>
      <c r="M662" s="171">
        <v>15.216596650000003</v>
      </c>
      <c r="N662" s="171">
        <v>18.226061199999997</v>
      </c>
      <c r="O662" s="171">
        <v>17.35658265</v>
      </c>
      <c r="P662" s="171">
        <v>15.619237699999999</v>
      </c>
      <c r="Q662" s="171">
        <v>16.942206600000002</v>
      </c>
      <c r="R662" s="171">
        <v>13.228167750000001</v>
      </c>
      <c r="S662" s="171">
        <v>13.722921599999998</v>
      </c>
      <c r="T662" s="173">
        <v>13.038808750000001</v>
      </c>
    </row>
    <row r="663" spans="1:20" x14ac:dyDescent="0.2">
      <c r="A663" s="179" t="s">
        <v>2625</v>
      </c>
      <c r="B663" s="179" t="s">
        <v>122</v>
      </c>
      <c r="C663" s="179" t="s">
        <v>420</v>
      </c>
      <c r="D663" s="171">
        <v>18.285388650000002</v>
      </c>
      <c r="E663" s="171">
        <v>13.047922199999999</v>
      </c>
      <c r="F663" s="171">
        <v>11.760191000000001</v>
      </c>
      <c r="G663" s="171">
        <v>11.153314200000001</v>
      </c>
      <c r="H663" s="171">
        <v>10.605568649999999</v>
      </c>
      <c r="I663" s="171">
        <v>10.751598300000001</v>
      </c>
      <c r="J663" s="171">
        <v>10.9064763</v>
      </c>
      <c r="K663" s="171">
        <v>11.386784200000001</v>
      </c>
      <c r="L663" s="171">
        <v>11.687054999999999</v>
      </c>
      <c r="M663" s="171">
        <v>11.277136349999999</v>
      </c>
      <c r="N663" s="171">
        <v>12.302246300000002</v>
      </c>
      <c r="O663" s="171">
        <v>13.666381599999999</v>
      </c>
      <c r="P663" s="171">
        <v>12.619494</v>
      </c>
      <c r="Q663" s="171">
        <v>14.403760199999997</v>
      </c>
      <c r="R663" s="171">
        <v>11.459341200000001</v>
      </c>
      <c r="S663" s="171">
        <v>11.429060849999997</v>
      </c>
      <c r="T663" s="173">
        <v>10.71900625</v>
      </c>
    </row>
    <row r="664" spans="1:20" x14ac:dyDescent="0.2">
      <c r="A664" s="179" t="s">
        <v>2360</v>
      </c>
      <c r="B664" s="179" t="s">
        <v>2361</v>
      </c>
      <c r="C664" s="179" t="s">
        <v>420</v>
      </c>
      <c r="D664" s="171">
        <v>47.029443699999995</v>
      </c>
      <c r="E664" s="171">
        <v>36.163757450000006</v>
      </c>
      <c r="F664" s="171">
        <v>32.541694550000003</v>
      </c>
      <c r="G664" s="171">
        <v>32.24312055</v>
      </c>
      <c r="H664" s="171">
        <v>27.857478399999998</v>
      </c>
      <c r="I664" s="171">
        <v>27.96785405</v>
      </c>
      <c r="J664" s="171">
        <v>27.649814199999998</v>
      </c>
      <c r="K664" s="171">
        <v>29.256786249999994</v>
      </c>
      <c r="L664" s="171">
        <v>30.865837150000004</v>
      </c>
      <c r="M664" s="171">
        <v>28.505454650000001</v>
      </c>
      <c r="N664" s="171">
        <v>28.698686900000002</v>
      </c>
      <c r="O664" s="171">
        <v>28.150114699999996</v>
      </c>
      <c r="P664" s="171">
        <v>27.080497050000002</v>
      </c>
      <c r="Q664" s="171">
        <v>29.927618400000007</v>
      </c>
      <c r="R664" s="171">
        <v>27.270968300000003</v>
      </c>
      <c r="S664" s="171">
        <v>27.282191449999992</v>
      </c>
      <c r="T664" s="173">
        <v>25.507132600000002</v>
      </c>
    </row>
    <row r="665" spans="1:20" x14ac:dyDescent="0.2">
      <c r="A665" s="179" t="s">
        <v>2362</v>
      </c>
      <c r="B665" s="179" t="s">
        <v>2363</v>
      </c>
      <c r="C665" s="179" t="s">
        <v>420</v>
      </c>
      <c r="D665" s="171">
        <v>55.863023099999999</v>
      </c>
      <c r="E665" s="171">
        <v>36.220313649999994</v>
      </c>
      <c r="F665" s="171">
        <v>32.706359500000005</v>
      </c>
      <c r="G665" s="171">
        <v>31.458870949999998</v>
      </c>
      <c r="H665" s="171">
        <v>29.648975349999994</v>
      </c>
      <c r="I665" s="171">
        <v>29.928232149999996</v>
      </c>
      <c r="J665" s="171">
        <v>29.853771700000003</v>
      </c>
      <c r="K665" s="171">
        <v>31.140330199999994</v>
      </c>
      <c r="L665" s="171">
        <v>33.007823299999998</v>
      </c>
      <c r="M665" s="171">
        <v>31.328500900000005</v>
      </c>
      <c r="N665" s="171">
        <v>32.795545500000003</v>
      </c>
      <c r="O665" s="171">
        <v>31.556279700000005</v>
      </c>
      <c r="P665" s="171">
        <v>29.580534350000001</v>
      </c>
      <c r="Q665" s="171">
        <v>33.062549250000004</v>
      </c>
      <c r="R665" s="171">
        <v>30.461454499999995</v>
      </c>
      <c r="S665" s="171">
        <v>34.06656795</v>
      </c>
      <c r="T665" s="173">
        <v>28.402298149999996</v>
      </c>
    </row>
    <row r="666" spans="1:20" x14ac:dyDescent="0.2">
      <c r="A666" s="179" t="s">
        <v>2364</v>
      </c>
      <c r="B666" s="179" t="s">
        <v>2365</v>
      </c>
      <c r="C666" s="179" t="s">
        <v>420</v>
      </c>
      <c r="D666" s="171">
        <v>72.222751999999986</v>
      </c>
      <c r="E666" s="171">
        <v>44.647542700000002</v>
      </c>
      <c r="F666" s="171">
        <v>40.840621299999995</v>
      </c>
      <c r="G666" s="171">
        <v>38.552217600000006</v>
      </c>
      <c r="H666" s="171">
        <v>34.079251399999997</v>
      </c>
      <c r="I666" s="171">
        <v>34.103878899999998</v>
      </c>
      <c r="J666" s="171">
        <v>33.364147750000001</v>
      </c>
      <c r="K666" s="171">
        <v>34.992736149999999</v>
      </c>
      <c r="L666" s="171">
        <v>38.757201649999999</v>
      </c>
      <c r="M666" s="171">
        <v>36.62079585</v>
      </c>
      <c r="N666" s="171">
        <v>39.205272000000008</v>
      </c>
      <c r="O666" s="171">
        <v>35.708405249999998</v>
      </c>
      <c r="P666" s="171">
        <v>33.822148649999995</v>
      </c>
      <c r="Q666" s="171">
        <v>35.678378550000005</v>
      </c>
      <c r="R666" s="171">
        <v>32.929205850000002</v>
      </c>
      <c r="S666" s="171">
        <v>36.440232349999995</v>
      </c>
      <c r="T666" s="173">
        <v>30.488010899999995</v>
      </c>
    </row>
    <row r="667" spans="1:20" x14ac:dyDescent="0.2">
      <c r="A667" s="179" t="s">
        <v>2626</v>
      </c>
      <c r="B667" s="179" t="s">
        <v>2068</v>
      </c>
      <c r="C667" s="179" t="s">
        <v>420</v>
      </c>
      <c r="D667" s="171">
        <v>29.686276349999996</v>
      </c>
      <c r="E667" s="171">
        <v>23.42563535</v>
      </c>
      <c r="F667" s="171">
        <v>21.248886750000004</v>
      </c>
      <c r="G667" s="171">
        <v>19.630220399999999</v>
      </c>
      <c r="H667" s="171">
        <v>19.625071149999997</v>
      </c>
      <c r="I667" s="171">
        <v>20.056915150000002</v>
      </c>
      <c r="J667" s="171">
        <v>19.941971600000002</v>
      </c>
      <c r="K667" s="171">
        <v>21.4850636</v>
      </c>
      <c r="L667" s="171">
        <v>22.502475199999999</v>
      </c>
      <c r="M667" s="171">
        <v>21.1504932</v>
      </c>
      <c r="N667" s="171">
        <v>25.24617125</v>
      </c>
      <c r="O667" s="171">
        <v>23.947574250000002</v>
      </c>
      <c r="P667" s="171">
        <v>21.088325250000004</v>
      </c>
      <c r="Q667" s="171">
        <v>23.633314800000001</v>
      </c>
      <c r="R667" s="171">
        <v>20.611777150000002</v>
      </c>
      <c r="S667" s="171">
        <v>20.364968500000003</v>
      </c>
      <c r="T667" s="173">
        <v>19.767370600000003</v>
      </c>
    </row>
    <row r="668" spans="1:20" x14ac:dyDescent="0.2">
      <c r="A668" s="179" t="s">
        <v>2079</v>
      </c>
      <c r="B668" s="179" t="s">
        <v>2080</v>
      </c>
      <c r="C668" s="179" t="s">
        <v>420</v>
      </c>
      <c r="D668" s="171">
        <v>36.450893899999997</v>
      </c>
      <c r="E668" s="171">
        <v>28.08141865</v>
      </c>
      <c r="F668" s="171">
        <v>25.520986950000001</v>
      </c>
      <c r="G668" s="171">
        <v>23.367821099999997</v>
      </c>
      <c r="H668" s="171">
        <v>22.787814650000001</v>
      </c>
      <c r="I668" s="171">
        <v>22.893203250000003</v>
      </c>
      <c r="J668" s="171">
        <v>22.953553849999999</v>
      </c>
      <c r="K668" s="171">
        <v>23.973479149999996</v>
      </c>
      <c r="L668" s="171">
        <v>25.019547849999995</v>
      </c>
      <c r="M668" s="171">
        <v>23.24374735</v>
      </c>
      <c r="N668" s="171">
        <v>25.3692393</v>
      </c>
      <c r="O668" s="171">
        <v>24.536927600000006</v>
      </c>
      <c r="P668" s="171">
        <v>23.524165900000003</v>
      </c>
      <c r="Q668" s="171">
        <v>26.293201750000001</v>
      </c>
      <c r="R668" s="171">
        <v>22.058202800000004</v>
      </c>
      <c r="S668" s="171">
        <v>22.048196799999999</v>
      </c>
      <c r="T668" s="173">
        <v>21.403637450000002</v>
      </c>
    </row>
    <row r="669" spans="1:20" x14ac:dyDescent="0.2">
      <c r="A669" s="179" t="s">
        <v>2627</v>
      </c>
      <c r="B669" s="179" t="s">
        <v>1860</v>
      </c>
      <c r="C669" s="179" t="s">
        <v>420</v>
      </c>
      <c r="D669" s="171">
        <v>24.508790150000003</v>
      </c>
      <c r="E669" s="171">
        <v>18.473408150000001</v>
      </c>
      <c r="F669" s="171">
        <v>16.622826200000002</v>
      </c>
      <c r="G669" s="171">
        <v>16.355713849999997</v>
      </c>
      <c r="H669" s="171">
        <v>16.261142400000001</v>
      </c>
      <c r="I669" s="171">
        <v>17.205102050000001</v>
      </c>
      <c r="J669" s="171">
        <v>17.478499700000008</v>
      </c>
      <c r="K669" s="171">
        <v>18.133783550000004</v>
      </c>
      <c r="L669" s="171">
        <v>20.057007249999998</v>
      </c>
      <c r="M669" s="171">
        <v>18.156778550000002</v>
      </c>
      <c r="N669" s="171">
        <v>20.785985149999998</v>
      </c>
      <c r="O669" s="171">
        <v>19.058441649999999</v>
      </c>
      <c r="P669" s="171">
        <v>18.994859749999996</v>
      </c>
      <c r="Q669" s="171">
        <v>20.624726200000001</v>
      </c>
      <c r="R669" s="171">
        <v>17.504451800000002</v>
      </c>
      <c r="S669" s="171">
        <v>17.805075949999999</v>
      </c>
      <c r="T669" s="173">
        <v>17.565973049999997</v>
      </c>
    </row>
    <row r="670" spans="1:20" x14ac:dyDescent="0.2">
      <c r="A670" s="179" t="s">
        <v>2628</v>
      </c>
      <c r="B670" s="179" t="s">
        <v>1856</v>
      </c>
      <c r="C670" s="179" t="s">
        <v>420</v>
      </c>
      <c r="D670" s="171">
        <v>29.154380350000004</v>
      </c>
      <c r="E670" s="171">
        <v>23.206198149999999</v>
      </c>
      <c r="F670" s="171">
        <v>22.826238849999999</v>
      </c>
      <c r="G670" s="171">
        <v>22.23859105</v>
      </c>
      <c r="H670" s="171">
        <v>22.4036492</v>
      </c>
      <c r="I670" s="171">
        <v>22.482443199999999</v>
      </c>
      <c r="J670" s="171">
        <v>22.649753100000005</v>
      </c>
      <c r="K670" s="171">
        <v>23.019896799999998</v>
      </c>
      <c r="L670" s="171">
        <v>23.787309549999996</v>
      </c>
      <c r="M670" s="171">
        <v>22.461123350000001</v>
      </c>
      <c r="N670" s="171">
        <v>24.2460068</v>
      </c>
      <c r="O670" s="171">
        <v>24.064815850000002</v>
      </c>
      <c r="P670" s="171">
        <v>23.224730449999996</v>
      </c>
      <c r="Q670" s="171">
        <v>24.587047000000002</v>
      </c>
      <c r="R670" s="171">
        <v>21.472184349999999</v>
      </c>
      <c r="S670" s="171">
        <v>21.835614100000004</v>
      </c>
      <c r="T670" s="173">
        <v>21.684594549999996</v>
      </c>
    </row>
    <row r="671" spans="1:20" x14ac:dyDescent="0.2">
      <c r="A671" s="179" t="s">
        <v>1191</v>
      </c>
      <c r="B671" s="179" t="s">
        <v>1014</v>
      </c>
      <c r="C671" s="179" t="s">
        <v>420</v>
      </c>
      <c r="D671" s="171">
        <v>8.4113379999999989</v>
      </c>
      <c r="E671" s="171">
        <v>7.0957486999999997</v>
      </c>
      <c r="F671" s="171">
        <v>6.9723954499999987</v>
      </c>
      <c r="G671" s="171">
        <v>6.6138757499999983</v>
      </c>
      <c r="H671" s="171">
        <v>6.6241619000000016</v>
      </c>
      <c r="I671" s="171">
        <v>6.5651269000000001</v>
      </c>
      <c r="J671" s="171">
        <v>6.6287419500000002</v>
      </c>
      <c r="K671" s="171">
        <v>6.5268000500000003</v>
      </c>
      <c r="L671" s="171">
        <v>6.6313111499999993</v>
      </c>
      <c r="M671" s="171">
        <v>6.6795767499999998</v>
      </c>
      <c r="N671" s="171">
        <v>13.901361700000001</v>
      </c>
      <c r="O671" s="171">
        <v>7.9234977999999998</v>
      </c>
      <c r="P671" s="171">
        <v>7.6203494000000003</v>
      </c>
      <c r="Q671" s="171">
        <v>8.8893951500000004</v>
      </c>
      <c r="R671" s="171">
        <v>7.1594870000000004</v>
      </c>
      <c r="S671" s="171">
        <v>6.8176266499999993</v>
      </c>
      <c r="T671" s="173">
        <v>6.7509996999999995</v>
      </c>
    </row>
    <row r="672" spans="1:20" x14ac:dyDescent="0.2">
      <c r="A672" s="179" t="s">
        <v>2366</v>
      </c>
      <c r="B672" s="179" t="s">
        <v>2367</v>
      </c>
      <c r="C672" s="179" t="s">
        <v>420</v>
      </c>
      <c r="D672" s="171">
        <v>42.2845139</v>
      </c>
      <c r="E672" s="171">
        <v>25.8754682</v>
      </c>
      <c r="F672" s="171">
        <v>25.370337900000003</v>
      </c>
      <c r="G672" s="171">
        <v>24.460884150000005</v>
      </c>
      <c r="H672" s="171">
        <v>21.259150950000002</v>
      </c>
      <c r="I672" s="171">
        <v>21.935523949999997</v>
      </c>
      <c r="J672" s="171">
        <v>26.547223000000002</v>
      </c>
      <c r="K672" s="171">
        <v>25.240158449999999</v>
      </c>
      <c r="L672" s="171">
        <v>24.316235449999997</v>
      </c>
      <c r="M672" s="171">
        <v>28.197465650000005</v>
      </c>
      <c r="N672" s="171">
        <v>29.169331449999998</v>
      </c>
      <c r="O672" s="171">
        <v>29.410352799999998</v>
      </c>
      <c r="P672" s="171">
        <v>24.008238249999998</v>
      </c>
      <c r="Q672" s="171">
        <v>31.453792649999997</v>
      </c>
      <c r="R672" s="171">
        <v>21.78509635</v>
      </c>
      <c r="S672" s="171">
        <v>23.904328850000002</v>
      </c>
      <c r="T672" s="173">
        <v>21.463977550000003</v>
      </c>
    </row>
    <row r="673" spans="1:20" x14ac:dyDescent="0.2">
      <c r="A673" s="179" t="s">
        <v>2368</v>
      </c>
      <c r="B673" s="179" t="s">
        <v>2369</v>
      </c>
      <c r="C673" s="179" t="s">
        <v>420</v>
      </c>
      <c r="D673" s="171">
        <v>47.115794750000006</v>
      </c>
      <c r="E673" s="171">
        <v>40.226668849999996</v>
      </c>
      <c r="F673" s="171">
        <v>41.549219000000001</v>
      </c>
      <c r="G673" s="171">
        <v>35.961794149999996</v>
      </c>
      <c r="H673" s="171">
        <v>30.67911775</v>
      </c>
      <c r="I673" s="171">
        <v>31.129989000000005</v>
      </c>
      <c r="J673" s="171">
        <v>30.109475550000003</v>
      </c>
      <c r="K673" s="171">
        <v>33.244152599999993</v>
      </c>
      <c r="L673" s="171">
        <v>36.999734750000002</v>
      </c>
      <c r="M673" s="171">
        <v>34.513831500000002</v>
      </c>
      <c r="N673" s="171">
        <v>34.035636950000004</v>
      </c>
      <c r="O673" s="171">
        <v>35.621413749999995</v>
      </c>
      <c r="P673" s="171">
        <v>30.482880099999999</v>
      </c>
      <c r="Q673" s="171">
        <v>40.908827950000003</v>
      </c>
      <c r="R673" s="171">
        <v>30.268290699999994</v>
      </c>
      <c r="S673" s="171">
        <v>32.641746349999998</v>
      </c>
      <c r="T673" s="173">
        <v>29.201001550000008</v>
      </c>
    </row>
    <row r="674" spans="1:20" x14ac:dyDescent="0.2">
      <c r="A674" s="179" t="s">
        <v>1282</v>
      </c>
      <c r="B674" s="179" t="s">
        <v>1288</v>
      </c>
      <c r="C674" s="179" t="s">
        <v>420</v>
      </c>
      <c r="D674" s="171">
        <v>39.630594349999996</v>
      </c>
      <c r="E674" s="171">
        <v>30.781475599999993</v>
      </c>
      <c r="F674" s="171">
        <v>27.901849600000002</v>
      </c>
      <c r="G674" s="171">
        <v>26.163918449999993</v>
      </c>
      <c r="H674" s="171">
        <v>25.431630650000002</v>
      </c>
      <c r="I674" s="171">
        <v>25.779875050000005</v>
      </c>
      <c r="J674" s="171">
        <v>25.140320699999997</v>
      </c>
      <c r="K674" s="171">
        <v>26.791501699999998</v>
      </c>
      <c r="L674" s="171">
        <v>29.178314050000001</v>
      </c>
      <c r="M674" s="171">
        <v>27.237199799999996</v>
      </c>
      <c r="N674" s="171">
        <v>30.058256550000003</v>
      </c>
      <c r="O674" s="171">
        <v>29.313172399999996</v>
      </c>
      <c r="P674" s="171">
        <v>29.220486699999991</v>
      </c>
      <c r="Q674" s="171">
        <v>30.703773099999999</v>
      </c>
      <c r="R674" s="171">
        <v>24.905253199999997</v>
      </c>
      <c r="S674" s="171">
        <v>24.692974550000002</v>
      </c>
      <c r="T674" s="173">
        <v>26.219294949999998</v>
      </c>
    </row>
    <row r="675" spans="1:20" x14ac:dyDescent="0.2">
      <c r="A675" s="179" t="s">
        <v>2629</v>
      </c>
      <c r="B675" s="179" t="s">
        <v>1679</v>
      </c>
      <c r="C675" s="179" t="s">
        <v>420</v>
      </c>
      <c r="D675" s="171">
        <v>33.647545600000015</v>
      </c>
      <c r="E675" s="171">
        <v>25.863044300000002</v>
      </c>
      <c r="F675" s="171">
        <v>24.810264950000001</v>
      </c>
      <c r="G675" s="171">
        <v>23.795831699999997</v>
      </c>
      <c r="H675" s="171">
        <v>21.627189749999999</v>
      </c>
      <c r="I675" s="171">
        <v>20.372248250000002</v>
      </c>
      <c r="J675" s="171">
        <v>23.312889200000004</v>
      </c>
      <c r="K675" s="171">
        <v>24.681323100000004</v>
      </c>
      <c r="L675" s="171">
        <v>26.813589100000002</v>
      </c>
      <c r="M675" s="171">
        <v>24.098734799999999</v>
      </c>
      <c r="N675" s="171">
        <v>25.150804049999998</v>
      </c>
      <c r="O675" s="171">
        <v>24.677525850000002</v>
      </c>
      <c r="P675" s="171">
        <v>28.538286800000002</v>
      </c>
      <c r="Q675" s="171">
        <v>41.941617200000003</v>
      </c>
      <c r="R675" s="171">
        <v>25.382021999999999</v>
      </c>
      <c r="S675" s="171">
        <v>24.935231800000004</v>
      </c>
      <c r="T675" s="173">
        <v>24.742025550000001</v>
      </c>
    </row>
    <row r="676" spans="1:20" x14ac:dyDescent="0.2">
      <c r="A676" s="179" t="s">
        <v>1975</v>
      </c>
      <c r="B676" s="179" t="s">
        <v>1976</v>
      </c>
      <c r="C676" s="179" t="s">
        <v>420</v>
      </c>
      <c r="D676" s="171">
        <v>18.327452899999997</v>
      </c>
      <c r="E676" s="171">
        <v>14.075165349999997</v>
      </c>
      <c r="F676" s="171">
        <v>13.220009299999997</v>
      </c>
      <c r="G676" s="171">
        <v>12.186574150000002</v>
      </c>
      <c r="H676" s="171">
        <v>12.598060050000001</v>
      </c>
      <c r="I676" s="171">
        <v>12.215844049999998</v>
      </c>
      <c r="J676" s="171">
        <v>11.469660549999999</v>
      </c>
      <c r="K676" s="171">
        <v>11.263461449999999</v>
      </c>
      <c r="L676" s="171">
        <v>11.187888150000003</v>
      </c>
      <c r="M676" s="171">
        <v>10.677751499999999</v>
      </c>
      <c r="N676" s="171">
        <v>11.8067788</v>
      </c>
      <c r="O676" s="171">
        <v>12.652779599999999</v>
      </c>
      <c r="P676" s="171">
        <v>12.163231800000002</v>
      </c>
      <c r="Q676" s="171">
        <v>14.899598450000003</v>
      </c>
      <c r="R676" s="171">
        <v>11.198334249999998</v>
      </c>
      <c r="S676" s="171">
        <v>10.745275899999999</v>
      </c>
      <c r="T676" s="173">
        <v>11.352509550000002</v>
      </c>
    </row>
    <row r="677" spans="1:20" x14ac:dyDescent="0.2">
      <c r="A677" s="179" t="s">
        <v>3528</v>
      </c>
      <c r="B677" s="179" t="s">
        <v>3529</v>
      </c>
      <c r="C677" s="179" t="s">
        <v>420</v>
      </c>
      <c r="D677" s="171">
        <v>69.416693949999996</v>
      </c>
      <c r="E677" s="171">
        <v>42.835581349999998</v>
      </c>
      <c r="F677" s="171">
        <v>37.559793200000009</v>
      </c>
      <c r="G677" s="171">
        <v>34.2893957</v>
      </c>
      <c r="H677" s="171">
        <v>33.252365900000001</v>
      </c>
      <c r="I677" s="171">
        <v>32.381785049999991</v>
      </c>
      <c r="J677" s="171">
        <v>33.156696450000005</v>
      </c>
      <c r="K677" s="171">
        <v>34.471328499999991</v>
      </c>
      <c r="L677" s="171">
        <v>36.388452349999994</v>
      </c>
      <c r="M677" s="171">
        <v>32.593610749999996</v>
      </c>
      <c r="N677" s="171">
        <v>35.993878700000003</v>
      </c>
      <c r="O677" s="171">
        <v>36.095336750000001</v>
      </c>
      <c r="P677" s="171">
        <v>36.333805349999999</v>
      </c>
      <c r="Q677" s="171">
        <v>37.740853000000001</v>
      </c>
      <c r="R677" s="171">
        <v>33.800710200000005</v>
      </c>
      <c r="S677" s="171">
        <v>35.436171499999986</v>
      </c>
      <c r="T677" s="173">
        <v>31.025385749999998</v>
      </c>
    </row>
    <row r="678" spans="1:20" x14ac:dyDescent="0.2">
      <c r="A678" s="179" t="s">
        <v>1983</v>
      </c>
      <c r="B678" s="179" t="s">
        <v>1984</v>
      </c>
      <c r="C678" s="179" t="s">
        <v>420</v>
      </c>
      <c r="D678" s="171">
        <v>19.65208865</v>
      </c>
      <c r="E678" s="171">
        <v>16.192447049999998</v>
      </c>
      <c r="F678" s="171">
        <v>15.293633850000001</v>
      </c>
      <c r="G678" s="171">
        <v>13.362701249999997</v>
      </c>
      <c r="H678" s="171">
        <v>12.495520149999999</v>
      </c>
      <c r="I678" s="171">
        <v>12.597762900000003</v>
      </c>
      <c r="J678" s="171">
        <v>12.682408150000001</v>
      </c>
      <c r="K678" s="171">
        <v>13.053033499999998</v>
      </c>
      <c r="L678" s="171">
        <v>13.238366050000002</v>
      </c>
      <c r="M678" s="171">
        <v>12.19874555</v>
      </c>
      <c r="N678" s="171">
        <v>14.14463235</v>
      </c>
      <c r="O678" s="171">
        <v>13.271344600000003</v>
      </c>
      <c r="P678" s="171">
        <v>13.650947550000001</v>
      </c>
      <c r="Q678" s="171">
        <v>16.228561899999995</v>
      </c>
      <c r="R678" s="171">
        <v>11.9799126</v>
      </c>
      <c r="S678" s="171">
        <v>11.72341845</v>
      </c>
      <c r="T678" s="173">
        <v>13.058216949999998</v>
      </c>
    </row>
    <row r="679" spans="1:20" x14ac:dyDescent="0.2">
      <c r="A679" s="179" t="s">
        <v>1192</v>
      </c>
      <c r="B679" s="179" t="s">
        <v>728</v>
      </c>
      <c r="C679" s="179" t="s">
        <v>420</v>
      </c>
      <c r="D679" s="171">
        <v>6.6507698499999988</v>
      </c>
      <c r="E679" s="171">
        <v>6.05921135</v>
      </c>
      <c r="F679" s="171">
        <v>5.8173307500000009</v>
      </c>
      <c r="G679" s="171">
        <v>5.8129867999999991</v>
      </c>
      <c r="H679" s="171">
        <v>5.6861367499999993</v>
      </c>
      <c r="I679" s="171">
        <v>5.5012200999999994</v>
      </c>
      <c r="J679" s="171">
        <v>5.7958401499999983</v>
      </c>
      <c r="K679" s="171">
        <v>5.8421043499999996</v>
      </c>
      <c r="L679" s="171">
        <v>5.842538499999999</v>
      </c>
      <c r="M679" s="171">
        <v>5.6315985500000014</v>
      </c>
      <c r="N679" s="171">
        <v>6.5452802999999999</v>
      </c>
      <c r="O679" s="171">
        <v>7.0368043999999994</v>
      </c>
      <c r="P679" s="171">
        <v>5.7936150000000008</v>
      </c>
      <c r="Q679" s="171">
        <v>7.4378915499999989</v>
      </c>
      <c r="R679" s="171">
        <v>6.1705257000000007</v>
      </c>
      <c r="S679" s="171">
        <v>6.4467646500000004</v>
      </c>
      <c r="T679" s="173">
        <v>6.4006633999999991</v>
      </c>
    </row>
    <row r="680" spans="1:20" x14ac:dyDescent="0.2">
      <c r="A680" s="179" t="s">
        <v>2630</v>
      </c>
      <c r="B680" s="179" t="s">
        <v>1829</v>
      </c>
      <c r="C680" s="179" t="s">
        <v>420</v>
      </c>
      <c r="D680" s="171">
        <v>12.164583649999997</v>
      </c>
      <c r="E680" s="171">
        <v>11.55615665</v>
      </c>
      <c r="F680" s="171">
        <v>10.9651882</v>
      </c>
      <c r="G680" s="171">
        <v>10.840492199999998</v>
      </c>
      <c r="H680" s="171">
        <v>10.91916395</v>
      </c>
      <c r="I680" s="171">
        <v>11.246767049999999</v>
      </c>
      <c r="J680" s="171">
        <v>11.41504735</v>
      </c>
      <c r="K680" s="171">
        <v>11.147690999999998</v>
      </c>
      <c r="L680" s="171">
        <v>11.266791</v>
      </c>
      <c r="M680" s="171">
        <v>11.302958249999998</v>
      </c>
      <c r="N680" s="171">
        <v>11.476205650000001</v>
      </c>
      <c r="O680" s="171">
        <v>11.91056195</v>
      </c>
      <c r="P680" s="171">
        <v>11.542626599999998</v>
      </c>
      <c r="Q680" s="171">
        <v>14.748353850000001</v>
      </c>
      <c r="R680" s="171">
        <v>12.967559549999999</v>
      </c>
      <c r="S680" s="171">
        <v>12.356540599999999</v>
      </c>
      <c r="T680" s="173">
        <v>12.1504388</v>
      </c>
    </row>
    <row r="681" spans="1:20" x14ac:dyDescent="0.2">
      <c r="A681" s="179" t="s">
        <v>2631</v>
      </c>
      <c r="B681" s="179" t="s">
        <v>1441</v>
      </c>
      <c r="C681" s="179" t="s">
        <v>420</v>
      </c>
      <c r="D681" s="171">
        <v>29.385664999999999</v>
      </c>
      <c r="E681" s="171">
        <v>21.276628100000003</v>
      </c>
      <c r="F681" s="171">
        <v>20.619256700000001</v>
      </c>
      <c r="G681" s="171">
        <v>19.701461749999996</v>
      </c>
      <c r="H681" s="171">
        <v>19.836588349999996</v>
      </c>
      <c r="I681" s="171">
        <v>19.6437609</v>
      </c>
      <c r="J681" s="171">
        <v>18.76067265</v>
      </c>
      <c r="K681" s="171">
        <v>19.053980549999999</v>
      </c>
      <c r="L681" s="171">
        <v>20.751336800000001</v>
      </c>
      <c r="M681" s="171">
        <v>18.914157699999997</v>
      </c>
      <c r="N681" s="171">
        <v>20.666135649999998</v>
      </c>
      <c r="O681" s="171">
        <v>20.772750549999998</v>
      </c>
      <c r="P681" s="171">
        <v>23.171200300000002</v>
      </c>
      <c r="Q681" s="171">
        <v>18.114512349999998</v>
      </c>
      <c r="R681" s="171">
        <v>14.122582650000002</v>
      </c>
      <c r="S681" s="171">
        <v>13.8163862</v>
      </c>
      <c r="T681" s="173">
        <v>15.579008549999998</v>
      </c>
    </row>
    <row r="682" spans="1:20" x14ac:dyDescent="0.2">
      <c r="A682" s="179" t="s">
        <v>3572</v>
      </c>
      <c r="B682" s="179" t="s">
        <v>279</v>
      </c>
      <c r="C682" s="179" t="s">
        <v>420</v>
      </c>
      <c r="D682" s="171">
        <v>8.4183413499999986</v>
      </c>
      <c r="E682" s="171">
        <v>6.2826958000000008</v>
      </c>
      <c r="F682" s="171">
        <v>5.3367276000000006</v>
      </c>
      <c r="G682" s="171">
        <v>5.1602873499999991</v>
      </c>
      <c r="H682" s="171">
        <v>5.1085601499999997</v>
      </c>
      <c r="I682" s="171">
        <v>5.0746799000000005</v>
      </c>
      <c r="J682" s="171">
        <v>5.0361519000000001</v>
      </c>
      <c r="K682" s="171">
        <v>5.2932128000000001</v>
      </c>
      <c r="L682" s="171">
        <v>5.0188375499999998</v>
      </c>
      <c r="M682" s="171">
        <v>5.0534183499999994</v>
      </c>
      <c r="N682" s="171">
        <v>5.3182829999999992</v>
      </c>
      <c r="O682" s="171">
        <v>5.7419168000000003</v>
      </c>
      <c r="P682" s="171">
        <v>5.0270926999999999</v>
      </c>
      <c r="Q682" s="171">
        <v>6.6119924000000001</v>
      </c>
      <c r="R682" s="171">
        <v>5.9117751999999992</v>
      </c>
      <c r="S682" s="171">
        <v>5.1642554999999986</v>
      </c>
      <c r="T682" s="173">
        <v>5.3878354000000002</v>
      </c>
    </row>
    <row r="683" spans="1:20" x14ac:dyDescent="0.2">
      <c r="A683" s="179" t="s">
        <v>3573</v>
      </c>
      <c r="B683" s="179" t="s">
        <v>115</v>
      </c>
      <c r="C683" s="179" t="s">
        <v>420</v>
      </c>
      <c r="D683" s="171">
        <v>4.8874805500000003</v>
      </c>
      <c r="E683" s="171">
        <v>4.3007742000000002</v>
      </c>
      <c r="F683" s="171">
        <v>3.8591244000000002</v>
      </c>
      <c r="G683" s="171">
        <v>3.7832183499999998</v>
      </c>
      <c r="H683" s="171">
        <v>3.9237391000000001</v>
      </c>
      <c r="I683" s="171">
        <v>3.9288131999999991</v>
      </c>
      <c r="J683" s="171">
        <v>3.7259397000000001</v>
      </c>
      <c r="K683" s="171">
        <v>3.9585158499999999</v>
      </c>
      <c r="L683" s="171">
        <v>3.7456736500000005</v>
      </c>
      <c r="M683" s="171">
        <v>4.1609297499999993</v>
      </c>
      <c r="N683" s="171">
        <v>4.45695</v>
      </c>
      <c r="O683" s="171">
        <v>4.5912164499999992</v>
      </c>
      <c r="P683" s="171">
        <v>4.1481202000000019</v>
      </c>
      <c r="Q683" s="171">
        <v>5.7060570500000001</v>
      </c>
      <c r="R683" s="171">
        <v>4.7941200000000004</v>
      </c>
      <c r="S683" s="171">
        <v>4.2354885499999995</v>
      </c>
      <c r="T683" s="173">
        <v>4.2571702499999997</v>
      </c>
    </row>
    <row r="684" spans="1:20" x14ac:dyDescent="0.2">
      <c r="A684" s="179" t="s">
        <v>672</v>
      </c>
      <c r="B684" s="179" t="s">
        <v>280</v>
      </c>
      <c r="C684" s="179" t="s">
        <v>420</v>
      </c>
      <c r="D684" s="171">
        <v>26.700612900000003</v>
      </c>
      <c r="E684" s="171">
        <v>23.011895700000004</v>
      </c>
      <c r="F684" s="171">
        <v>21.624881349999999</v>
      </c>
      <c r="G684" s="171">
        <v>21.116608399999997</v>
      </c>
      <c r="H684" s="171">
        <v>21.545015799999998</v>
      </c>
      <c r="I684" s="171">
        <v>21.438941700000004</v>
      </c>
      <c r="J684" s="171">
        <v>21.58939225</v>
      </c>
      <c r="K684" s="171">
        <v>21.372763299999999</v>
      </c>
      <c r="L684" s="171">
        <v>21.682764100000004</v>
      </c>
      <c r="M684" s="171">
        <v>21.635334350000001</v>
      </c>
      <c r="N684" s="171">
        <v>22.06219085</v>
      </c>
      <c r="O684" s="171">
        <v>22.443883</v>
      </c>
      <c r="P684" s="171">
        <v>22.469900299999999</v>
      </c>
      <c r="Q684" s="171">
        <v>23.226873450000006</v>
      </c>
      <c r="R684" s="171">
        <v>22.6603508</v>
      </c>
      <c r="S684" s="171">
        <v>23.14100625</v>
      </c>
      <c r="T684" s="173">
        <v>23.403646799999997</v>
      </c>
    </row>
    <row r="685" spans="1:20" x14ac:dyDescent="0.2">
      <c r="A685" s="179" t="s">
        <v>2632</v>
      </c>
      <c r="B685" s="179" t="s">
        <v>118</v>
      </c>
      <c r="C685" s="179" t="s">
        <v>420</v>
      </c>
      <c r="D685" s="171">
        <v>18.0414894</v>
      </c>
      <c r="E685" s="171">
        <v>16.718873800000001</v>
      </c>
      <c r="F685" s="171">
        <v>15.979120799999999</v>
      </c>
      <c r="G685" s="171">
        <v>15.500315699999998</v>
      </c>
      <c r="H685" s="171">
        <v>15.6290443</v>
      </c>
      <c r="I685" s="171">
        <v>15.54594545</v>
      </c>
      <c r="J685" s="171">
        <v>15.849982650000001</v>
      </c>
      <c r="K685" s="171">
        <v>15.50463905</v>
      </c>
      <c r="L685" s="171">
        <v>15.675418200000001</v>
      </c>
      <c r="M685" s="171">
        <v>15.528753300000005</v>
      </c>
      <c r="N685" s="171">
        <v>16.07479545</v>
      </c>
      <c r="O685" s="171">
        <v>16.688363749999997</v>
      </c>
      <c r="P685" s="171">
        <v>15.793950749999999</v>
      </c>
      <c r="Q685" s="171">
        <v>17.962806749999999</v>
      </c>
      <c r="R685" s="171">
        <v>16.99375405</v>
      </c>
      <c r="S685" s="171">
        <v>20.483303450000001</v>
      </c>
      <c r="T685" s="173">
        <v>20.873382200000002</v>
      </c>
    </row>
    <row r="686" spans="1:20" x14ac:dyDescent="0.2">
      <c r="A686" s="179" t="s">
        <v>1193</v>
      </c>
      <c r="B686" s="179" t="s">
        <v>1027</v>
      </c>
      <c r="C686" s="179" t="s">
        <v>420</v>
      </c>
      <c r="D686" s="171">
        <v>47.346780099999997</v>
      </c>
      <c r="E686" s="171">
        <v>44.153911450000003</v>
      </c>
      <c r="F686" s="171">
        <v>47.161804099999998</v>
      </c>
      <c r="G686" s="171">
        <v>45.515162149999995</v>
      </c>
      <c r="H686" s="171">
        <v>45.422941599999994</v>
      </c>
      <c r="I686" s="171">
        <v>44.286878149999993</v>
      </c>
      <c r="J686" s="171">
        <v>41.691414399999999</v>
      </c>
      <c r="K686" s="171">
        <v>47.017545400000003</v>
      </c>
      <c r="L686" s="171">
        <v>51.028770899999998</v>
      </c>
      <c r="M686" s="171">
        <v>48.748892099999999</v>
      </c>
      <c r="N686" s="171">
        <v>52.005989050000004</v>
      </c>
      <c r="O686" s="171">
        <v>58.023865349999994</v>
      </c>
      <c r="P686" s="171">
        <v>55.662553450000004</v>
      </c>
      <c r="Q686" s="171">
        <v>55.576020200000002</v>
      </c>
      <c r="R686" s="171">
        <v>53.338879550000001</v>
      </c>
      <c r="S686" s="171">
        <v>55.251036500000012</v>
      </c>
      <c r="T686" s="173">
        <v>57.041056199999993</v>
      </c>
    </row>
    <row r="687" spans="1:20" x14ac:dyDescent="0.2">
      <c r="A687" s="179" t="s">
        <v>1119</v>
      </c>
      <c r="B687" s="179" t="s">
        <v>1123</v>
      </c>
      <c r="C687" s="179" t="s">
        <v>420</v>
      </c>
      <c r="D687" s="171">
        <v>29.429509999999993</v>
      </c>
      <c r="E687" s="171">
        <v>28.448538699999993</v>
      </c>
      <c r="F687" s="171">
        <v>28.357623299999993</v>
      </c>
      <c r="G687" s="171">
        <v>27.587279599999995</v>
      </c>
      <c r="H687" s="171">
        <v>26.34338735</v>
      </c>
      <c r="I687" s="171">
        <v>25.876972250000001</v>
      </c>
      <c r="J687" s="171">
        <v>26.097041999999998</v>
      </c>
      <c r="K687" s="171">
        <v>26.213624200000005</v>
      </c>
      <c r="L687" s="171">
        <v>27.073521299999999</v>
      </c>
      <c r="M687" s="171">
        <v>27.121428700000003</v>
      </c>
      <c r="N687" s="171">
        <v>27.303190399999995</v>
      </c>
      <c r="O687" s="171">
        <v>27.1027448</v>
      </c>
      <c r="P687" s="171">
        <v>26.154919650000004</v>
      </c>
      <c r="Q687" s="171">
        <v>27.494442999999997</v>
      </c>
      <c r="R687" s="171">
        <v>27.570006249999999</v>
      </c>
      <c r="S687" s="171">
        <v>27.805223599999998</v>
      </c>
      <c r="T687" s="173">
        <v>30.23987125</v>
      </c>
    </row>
    <row r="688" spans="1:20" x14ac:dyDescent="0.2">
      <c r="A688" s="179" t="s">
        <v>638</v>
      </c>
      <c r="B688" s="179" t="s">
        <v>442</v>
      </c>
      <c r="C688" s="179" t="s">
        <v>420</v>
      </c>
      <c r="D688" s="171">
        <v>8.3033006500000006</v>
      </c>
      <c r="E688" s="171">
        <v>7.3795647999999998</v>
      </c>
      <c r="F688" s="171">
        <v>7.0583996999999998</v>
      </c>
      <c r="G688" s="171">
        <v>7.3050080500000005</v>
      </c>
      <c r="H688" s="171">
        <v>7.0319633500000007</v>
      </c>
      <c r="I688" s="171">
        <v>7.2625428000000003</v>
      </c>
      <c r="J688" s="171">
        <v>7.09112265</v>
      </c>
      <c r="K688" s="171">
        <v>7.3695201500000014</v>
      </c>
      <c r="L688" s="171">
        <v>7.680245900000001</v>
      </c>
      <c r="M688" s="171">
        <v>7.7187719499999998</v>
      </c>
      <c r="N688" s="171">
        <v>7.3574743000000016</v>
      </c>
      <c r="O688" s="171">
        <v>6.9328562000000007</v>
      </c>
      <c r="P688" s="171">
        <v>6.6654146999999995</v>
      </c>
      <c r="Q688" s="171">
        <v>6.8092808000000007</v>
      </c>
      <c r="R688" s="171">
        <v>6.9930204500000013</v>
      </c>
      <c r="S688" s="171">
        <v>7.2225072999999993</v>
      </c>
      <c r="T688" s="173">
        <v>7.4129633499999983</v>
      </c>
    </row>
    <row r="689" spans="1:20" x14ac:dyDescent="0.2">
      <c r="A689" s="179" t="s">
        <v>2633</v>
      </c>
      <c r="B689" s="179" t="s">
        <v>1838</v>
      </c>
      <c r="C689" s="179" t="s">
        <v>420</v>
      </c>
      <c r="D689" s="171">
        <v>37.290375000000004</v>
      </c>
      <c r="E689" s="171">
        <v>28.118180499999994</v>
      </c>
      <c r="F689" s="171">
        <v>26.582024650000005</v>
      </c>
      <c r="G689" s="171">
        <v>23.919689749999996</v>
      </c>
      <c r="H689" s="171">
        <v>24.259744549999997</v>
      </c>
      <c r="I689" s="171">
        <v>23.988456599999999</v>
      </c>
      <c r="J689" s="171">
        <v>25.353745100000001</v>
      </c>
      <c r="K689" s="171">
        <v>25.9141744</v>
      </c>
      <c r="L689" s="171">
        <v>27.183658600000001</v>
      </c>
      <c r="M689" s="171">
        <v>25.382376849999996</v>
      </c>
      <c r="N689" s="171">
        <v>29.179219249999999</v>
      </c>
      <c r="O689" s="171">
        <v>29.709254299999998</v>
      </c>
      <c r="P689" s="171">
        <v>30.805609149999999</v>
      </c>
      <c r="Q689" s="171">
        <v>23.263502949999996</v>
      </c>
      <c r="R689" s="171">
        <v>16.347837900000002</v>
      </c>
      <c r="S689" s="171">
        <v>15.613629399999999</v>
      </c>
      <c r="T689" s="173">
        <v>17.905734450000001</v>
      </c>
    </row>
    <row r="690" spans="1:20" x14ac:dyDescent="0.2">
      <c r="A690" s="179" t="s">
        <v>2634</v>
      </c>
      <c r="B690" s="179" t="s">
        <v>874</v>
      </c>
      <c r="C690" s="179" t="s">
        <v>420</v>
      </c>
      <c r="D690" s="171">
        <v>42.747165850000002</v>
      </c>
      <c r="E690" s="171">
        <v>32.279400899999999</v>
      </c>
      <c r="F690" s="171">
        <v>31.908334750000005</v>
      </c>
      <c r="G690" s="171">
        <v>28.185520000000004</v>
      </c>
      <c r="H690" s="171">
        <v>27.888438049999998</v>
      </c>
      <c r="I690" s="171">
        <v>27.306956249999995</v>
      </c>
      <c r="J690" s="171">
        <v>28.002227899999998</v>
      </c>
      <c r="K690" s="171">
        <v>30.351212400000001</v>
      </c>
      <c r="L690" s="171">
        <v>32.025087650000003</v>
      </c>
      <c r="M690" s="171">
        <v>30.031434800000007</v>
      </c>
      <c r="N690" s="171">
        <v>32.428614350000004</v>
      </c>
      <c r="O690" s="171">
        <v>33.127911850000011</v>
      </c>
      <c r="P690" s="171">
        <v>37.480296799999998</v>
      </c>
      <c r="Q690" s="171">
        <v>33.095191699999994</v>
      </c>
      <c r="R690" s="171">
        <v>25.267155100000004</v>
      </c>
      <c r="S690" s="171">
        <v>23.199780749999999</v>
      </c>
      <c r="T690" s="173">
        <v>27.370749049999993</v>
      </c>
    </row>
    <row r="691" spans="1:20" x14ac:dyDescent="0.2">
      <c r="A691" s="179" t="s">
        <v>2635</v>
      </c>
      <c r="B691" s="179" t="s">
        <v>1200</v>
      </c>
      <c r="C691" s="179" t="s">
        <v>420</v>
      </c>
      <c r="D691" s="171">
        <v>38.858326399999996</v>
      </c>
      <c r="E691" s="171">
        <v>28.752864550000005</v>
      </c>
      <c r="F691" s="171">
        <v>26.196883649999997</v>
      </c>
      <c r="G691" s="171">
        <v>23.657658450000003</v>
      </c>
      <c r="H691" s="171">
        <v>22.871046499999999</v>
      </c>
      <c r="I691" s="171">
        <v>23.305670450000001</v>
      </c>
      <c r="J691" s="171">
        <v>22.761286100000003</v>
      </c>
      <c r="K691" s="171">
        <v>22.634758649999998</v>
      </c>
      <c r="L691" s="171">
        <v>24.840817050000002</v>
      </c>
      <c r="M691" s="171">
        <v>23.450686650000002</v>
      </c>
      <c r="N691" s="171">
        <v>25.441691299999999</v>
      </c>
      <c r="O691" s="171">
        <v>26.332463000000001</v>
      </c>
      <c r="P691" s="171">
        <v>26.680692550000003</v>
      </c>
      <c r="Q691" s="171">
        <v>18.290353100000001</v>
      </c>
      <c r="R691" s="171">
        <v>15.69695595</v>
      </c>
      <c r="S691" s="171">
        <v>16.110464</v>
      </c>
      <c r="T691" s="173">
        <v>16.453834350000001</v>
      </c>
    </row>
    <row r="692" spans="1:20" x14ac:dyDescent="0.2">
      <c r="A692" s="179" t="s">
        <v>2636</v>
      </c>
      <c r="B692" s="179" t="s">
        <v>875</v>
      </c>
      <c r="C692" s="179" t="s">
        <v>420</v>
      </c>
      <c r="D692" s="171">
        <v>32.16031495</v>
      </c>
      <c r="E692" s="171">
        <v>24.157969399999995</v>
      </c>
      <c r="F692" s="171">
        <v>23.780427499999998</v>
      </c>
      <c r="G692" s="171">
        <v>22.217291550000002</v>
      </c>
      <c r="H692" s="171">
        <v>22.418517549999997</v>
      </c>
      <c r="I692" s="171">
        <v>23.212889850000003</v>
      </c>
      <c r="J692" s="171">
        <v>23.39502075</v>
      </c>
      <c r="K692" s="171">
        <v>24.637182200000002</v>
      </c>
      <c r="L692" s="171">
        <v>23.677265250000001</v>
      </c>
      <c r="M692" s="171">
        <v>22.192913800000003</v>
      </c>
      <c r="N692" s="171">
        <v>27.189252149999994</v>
      </c>
      <c r="O692" s="171">
        <v>25.721492300000001</v>
      </c>
      <c r="P692" s="171">
        <v>28.176742350000001</v>
      </c>
      <c r="Q692" s="171">
        <v>19.466546799999996</v>
      </c>
      <c r="R692" s="171">
        <v>16.322029350000001</v>
      </c>
      <c r="S692" s="171">
        <v>16.33852985</v>
      </c>
      <c r="T692" s="173">
        <v>15.942648950000001</v>
      </c>
    </row>
    <row r="693" spans="1:20" x14ac:dyDescent="0.2">
      <c r="A693" s="179" t="s">
        <v>2637</v>
      </c>
      <c r="B693" s="179" t="s">
        <v>1015</v>
      </c>
      <c r="C693" s="179" t="s">
        <v>420</v>
      </c>
      <c r="D693" s="171">
        <v>10.3608042</v>
      </c>
      <c r="E693" s="171">
        <v>8.877990500000001</v>
      </c>
      <c r="F693" s="171">
        <v>8.6123058999999991</v>
      </c>
      <c r="G693" s="171">
        <v>8.3139855999999988</v>
      </c>
      <c r="H693" s="171">
        <v>8.2423766999999994</v>
      </c>
      <c r="I693" s="171">
        <v>8.2136908500000008</v>
      </c>
      <c r="J693" s="171">
        <v>8.2011278999999995</v>
      </c>
      <c r="K693" s="171">
        <v>8.6994668499999985</v>
      </c>
      <c r="L693" s="171">
        <v>8.7465753999999993</v>
      </c>
      <c r="M693" s="171">
        <v>8.4228521999999977</v>
      </c>
      <c r="N693" s="171">
        <v>8.6725573000000011</v>
      </c>
      <c r="O693" s="171">
        <v>10.08232095</v>
      </c>
      <c r="P693" s="171">
        <v>10.510555949999999</v>
      </c>
      <c r="Q693" s="171">
        <v>10.597476150000002</v>
      </c>
      <c r="R693" s="171">
        <v>9.8822256499999988</v>
      </c>
      <c r="S693" s="171">
        <v>9.5107302499999964</v>
      </c>
      <c r="T693" s="173">
        <v>9.4233650999999998</v>
      </c>
    </row>
    <row r="694" spans="1:20" x14ac:dyDescent="0.2">
      <c r="A694" s="179" t="s">
        <v>2638</v>
      </c>
      <c r="B694" s="179" t="s">
        <v>876</v>
      </c>
      <c r="C694" s="179" t="s">
        <v>420</v>
      </c>
      <c r="D694" s="171">
        <v>33.844691649999994</v>
      </c>
      <c r="E694" s="171">
        <v>25.451352099999998</v>
      </c>
      <c r="F694" s="171">
        <v>24.99641175</v>
      </c>
      <c r="G694" s="171">
        <v>22.778734349999997</v>
      </c>
      <c r="H694" s="171">
        <v>22.393190650000001</v>
      </c>
      <c r="I694" s="171">
        <v>22.852535700000004</v>
      </c>
      <c r="J694" s="171">
        <v>23.813465050000001</v>
      </c>
      <c r="K694" s="171">
        <v>24.208596149999998</v>
      </c>
      <c r="L694" s="171">
        <v>25.585096399999998</v>
      </c>
      <c r="M694" s="171">
        <v>24.515254649999996</v>
      </c>
      <c r="N694" s="171">
        <v>25.845035899999992</v>
      </c>
      <c r="O694" s="171">
        <v>26.44115845</v>
      </c>
      <c r="P694" s="171">
        <v>27.157293549999999</v>
      </c>
      <c r="Q694" s="171">
        <v>17.713658799999997</v>
      </c>
      <c r="R694" s="171">
        <v>14.618040500000001</v>
      </c>
      <c r="S694" s="171">
        <v>14.0715143</v>
      </c>
      <c r="T694" s="173">
        <v>14.233103899999998</v>
      </c>
    </row>
    <row r="695" spans="1:20" x14ac:dyDescent="0.2">
      <c r="A695" s="179" t="s">
        <v>2639</v>
      </c>
      <c r="B695" s="179" t="s">
        <v>877</v>
      </c>
      <c r="C695" s="179" t="s">
        <v>420</v>
      </c>
      <c r="D695" s="171">
        <v>22.806308749999992</v>
      </c>
      <c r="E695" s="171">
        <v>16.038551500000001</v>
      </c>
      <c r="F695" s="171">
        <v>15.470095649999996</v>
      </c>
      <c r="G695" s="171">
        <v>14.259658150000002</v>
      </c>
      <c r="H695" s="171">
        <v>13.897754150000003</v>
      </c>
      <c r="I695" s="171">
        <v>14.198485199999997</v>
      </c>
      <c r="J695" s="171">
        <v>14.302451449999998</v>
      </c>
      <c r="K695" s="171">
        <v>13.849445550000002</v>
      </c>
      <c r="L695" s="171">
        <v>14.994816050000001</v>
      </c>
      <c r="M695" s="171">
        <v>14.215054050000001</v>
      </c>
      <c r="N695" s="171">
        <v>18.354672100000002</v>
      </c>
      <c r="O695" s="171">
        <v>17.883380800000001</v>
      </c>
      <c r="P695" s="171">
        <v>18.757394300000001</v>
      </c>
      <c r="Q695" s="171">
        <v>14.207492999999999</v>
      </c>
      <c r="R695" s="171">
        <v>11.439923550000001</v>
      </c>
      <c r="S695" s="171">
        <v>11.024869750000001</v>
      </c>
      <c r="T695" s="173">
        <v>11.343409750000001</v>
      </c>
    </row>
    <row r="696" spans="1:20" x14ac:dyDescent="0.2">
      <c r="A696" s="179" t="s">
        <v>2640</v>
      </c>
      <c r="B696" s="179" t="s">
        <v>1202</v>
      </c>
      <c r="C696" s="179" t="s">
        <v>420</v>
      </c>
      <c r="D696" s="171">
        <v>48.833727499999995</v>
      </c>
      <c r="E696" s="171">
        <v>36.580129899999996</v>
      </c>
      <c r="F696" s="171">
        <v>37.033714849999996</v>
      </c>
      <c r="G696" s="171">
        <v>32.825139300000004</v>
      </c>
      <c r="H696" s="171">
        <v>31.891203749999999</v>
      </c>
      <c r="I696" s="171">
        <v>29.981274499999994</v>
      </c>
      <c r="J696" s="171">
        <v>29.738024299999996</v>
      </c>
      <c r="K696" s="171">
        <v>32.374862950000001</v>
      </c>
      <c r="L696" s="171">
        <v>34.005501500000001</v>
      </c>
      <c r="M696" s="171">
        <v>32.502891900000009</v>
      </c>
      <c r="N696" s="171">
        <v>36.224262599999996</v>
      </c>
      <c r="O696" s="171">
        <v>34.126371799999994</v>
      </c>
      <c r="P696" s="171">
        <v>42.001457499999994</v>
      </c>
      <c r="Q696" s="171">
        <v>29.401855349999998</v>
      </c>
      <c r="R696" s="171">
        <v>18.853765299999999</v>
      </c>
      <c r="S696" s="171">
        <v>16.172369449999998</v>
      </c>
      <c r="T696" s="173">
        <v>18.889911300000001</v>
      </c>
    </row>
    <row r="697" spans="1:20" x14ac:dyDescent="0.2">
      <c r="A697" s="179" t="s">
        <v>2641</v>
      </c>
      <c r="B697" s="179" t="s">
        <v>878</v>
      </c>
      <c r="C697" s="179" t="s">
        <v>420</v>
      </c>
      <c r="D697" s="171">
        <v>19.8547519</v>
      </c>
      <c r="E697" s="171">
        <v>12.416459300000001</v>
      </c>
      <c r="F697" s="171">
        <v>13.179165900000001</v>
      </c>
      <c r="G697" s="171">
        <v>11.346737400000002</v>
      </c>
      <c r="H697" s="171">
        <v>12.313174850000001</v>
      </c>
      <c r="I697" s="171">
        <v>11.559993650000001</v>
      </c>
      <c r="J697" s="171">
        <v>11.8683145</v>
      </c>
      <c r="K697" s="171">
        <v>11.495400450000002</v>
      </c>
      <c r="L697" s="171">
        <v>12.438134250000004</v>
      </c>
      <c r="M697" s="171">
        <v>11.800070400000001</v>
      </c>
      <c r="N697" s="171">
        <v>14.769815550000001</v>
      </c>
      <c r="O697" s="171">
        <v>15.172098200000002</v>
      </c>
      <c r="P697" s="171">
        <v>15.402213450000001</v>
      </c>
      <c r="Q697" s="171">
        <v>12.529567950000001</v>
      </c>
      <c r="R697" s="171">
        <v>9.9444431000000009</v>
      </c>
      <c r="S697" s="171">
        <v>9.360870199999999</v>
      </c>
      <c r="T697" s="173">
        <v>10.176146149999997</v>
      </c>
    </row>
    <row r="698" spans="1:20" x14ac:dyDescent="0.2">
      <c r="A698" s="179" t="s">
        <v>2642</v>
      </c>
      <c r="B698" s="179" t="s">
        <v>1199</v>
      </c>
      <c r="C698" s="179" t="s">
        <v>420</v>
      </c>
      <c r="D698" s="171">
        <v>42.195832849999995</v>
      </c>
      <c r="E698" s="171">
        <v>29.317256650000012</v>
      </c>
      <c r="F698" s="171">
        <v>26.942651649999998</v>
      </c>
      <c r="G698" s="171">
        <v>21.355062250000003</v>
      </c>
      <c r="H698" s="171">
        <v>21.52801315</v>
      </c>
      <c r="I698" s="171">
        <v>23.1707632</v>
      </c>
      <c r="J698" s="171">
        <v>22.762189800000002</v>
      </c>
      <c r="K698" s="171">
        <v>22.81266505</v>
      </c>
      <c r="L698" s="171">
        <v>25.546070950000001</v>
      </c>
      <c r="M698" s="171">
        <v>23.462353799999999</v>
      </c>
      <c r="N698" s="171">
        <v>26.6688604</v>
      </c>
      <c r="O698" s="171">
        <v>26.767099350000002</v>
      </c>
      <c r="P698" s="171">
        <v>29.368447799999995</v>
      </c>
      <c r="Q698" s="171">
        <v>17.148398950000001</v>
      </c>
      <c r="R698" s="171">
        <v>13.308707850000001</v>
      </c>
      <c r="S698" s="171">
        <v>13.616887250000001</v>
      </c>
      <c r="T698" s="173">
        <v>12.369305899999999</v>
      </c>
    </row>
    <row r="699" spans="1:20" x14ac:dyDescent="0.2">
      <c r="A699" s="179" t="s">
        <v>3505</v>
      </c>
      <c r="B699" s="179" t="s">
        <v>3506</v>
      </c>
      <c r="C699" s="179" t="s">
        <v>420</v>
      </c>
      <c r="D699" s="171">
        <v>16.841562550000003</v>
      </c>
      <c r="E699" s="171">
        <v>12.342270600000003</v>
      </c>
      <c r="F699" s="171">
        <v>11.356739299999997</v>
      </c>
      <c r="G699" s="171">
        <v>11.130827250000001</v>
      </c>
      <c r="H699" s="171">
        <v>10.68540305</v>
      </c>
      <c r="I699" s="171">
        <v>10.633421700000003</v>
      </c>
      <c r="J699" s="171">
        <v>10.705619450000002</v>
      </c>
      <c r="K699" s="171">
        <v>11.316422800000002</v>
      </c>
      <c r="L699" s="171">
        <v>11.844447450000001</v>
      </c>
      <c r="M699" s="171">
        <v>11.379542249999998</v>
      </c>
      <c r="N699" s="171">
        <v>12.312775499999997</v>
      </c>
      <c r="O699" s="171">
        <v>12.167005</v>
      </c>
      <c r="P699" s="171">
        <v>11.325678399999999</v>
      </c>
      <c r="Q699" s="171">
        <v>12.919318800000003</v>
      </c>
      <c r="R699" s="171">
        <v>11.368285950000001</v>
      </c>
      <c r="S699" s="171">
        <v>11.563688299999999</v>
      </c>
      <c r="T699" s="173">
        <v>10.850511699999998</v>
      </c>
    </row>
    <row r="700" spans="1:20" x14ac:dyDescent="0.2">
      <c r="A700" s="179" t="s">
        <v>2643</v>
      </c>
      <c r="B700" s="179" t="s">
        <v>1201</v>
      </c>
      <c r="C700" s="179" t="s">
        <v>420</v>
      </c>
      <c r="D700" s="171">
        <v>35.604304699999993</v>
      </c>
      <c r="E700" s="171">
        <v>23.989741650000006</v>
      </c>
      <c r="F700" s="171">
        <v>22.01794795</v>
      </c>
      <c r="G700" s="171">
        <v>20.327447199999998</v>
      </c>
      <c r="H700" s="171">
        <v>20.318233200000002</v>
      </c>
      <c r="I700" s="171">
        <v>20.356309850000002</v>
      </c>
      <c r="J700" s="171">
        <v>20.907567599999997</v>
      </c>
      <c r="K700" s="171">
        <v>21.0395279</v>
      </c>
      <c r="L700" s="171">
        <v>22.407599900000001</v>
      </c>
      <c r="M700" s="171">
        <v>21.148478200000003</v>
      </c>
      <c r="N700" s="171">
        <v>25.39656505</v>
      </c>
      <c r="O700" s="171">
        <v>23.656473749999996</v>
      </c>
      <c r="P700" s="171">
        <v>24.976322500000002</v>
      </c>
      <c r="Q700" s="171">
        <v>17.028012150000002</v>
      </c>
      <c r="R700" s="171">
        <v>13.631348800000001</v>
      </c>
      <c r="S700" s="171">
        <v>12.632142849999999</v>
      </c>
      <c r="T700" s="173">
        <v>13.499163199999998</v>
      </c>
    </row>
    <row r="701" spans="1:20" x14ac:dyDescent="0.2">
      <c r="A701" s="179" t="s">
        <v>2644</v>
      </c>
      <c r="B701" s="179" t="s">
        <v>992</v>
      </c>
      <c r="C701" s="179" t="s">
        <v>420</v>
      </c>
      <c r="D701" s="171">
        <v>30.913437049999992</v>
      </c>
      <c r="E701" s="171">
        <v>24.910348149999997</v>
      </c>
      <c r="F701" s="171">
        <v>24.10319445</v>
      </c>
      <c r="G701" s="171">
        <v>21.930633350000001</v>
      </c>
      <c r="H701" s="171">
        <v>23.107224300000002</v>
      </c>
      <c r="I701" s="171">
        <v>20.966633249999994</v>
      </c>
      <c r="J701" s="171">
        <v>22.766706899999996</v>
      </c>
      <c r="K701" s="171">
        <v>22.58116055</v>
      </c>
      <c r="L701" s="171">
        <v>24.88807645</v>
      </c>
      <c r="M701" s="171">
        <v>22.379766099999998</v>
      </c>
      <c r="N701" s="171">
        <v>25.453095100000002</v>
      </c>
      <c r="O701" s="171">
        <v>24.011821349999998</v>
      </c>
      <c r="P701" s="171">
        <v>25.034425900000009</v>
      </c>
      <c r="Q701" s="171">
        <v>25.296981550000002</v>
      </c>
      <c r="R701" s="171">
        <v>19.369907999999999</v>
      </c>
      <c r="S701" s="171">
        <v>20.116297400000001</v>
      </c>
      <c r="T701" s="173">
        <v>19.380848200000006</v>
      </c>
    </row>
    <row r="702" spans="1:20" x14ac:dyDescent="0.2">
      <c r="A702" s="179" t="s">
        <v>2645</v>
      </c>
      <c r="B702" s="179" t="s">
        <v>1781</v>
      </c>
      <c r="C702" s="179" t="s">
        <v>420</v>
      </c>
      <c r="D702" s="171">
        <v>53.148394549999999</v>
      </c>
      <c r="E702" s="171">
        <v>44.419989999999999</v>
      </c>
      <c r="F702" s="171">
        <v>44.104200499999997</v>
      </c>
      <c r="G702" s="171">
        <v>41.542639550000004</v>
      </c>
      <c r="H702" s="171">
        <v>42.393586800000001</v>
      </c>
      <c r="I702" s="171">
        <v>41.542392499999991</v>
      </c>
      <c r="J702" s="171">
        <v>45.366764299999993</v>
      </c>
      <c r="K702" s="171">
        <v>42.109022349999989</v>
      </c>
      <c r="L702" s="171">
        <v>43.684950999999998</v>
      </c>
      <c r="M702" s="171">
        <v>45.322615599999999</v>
      </c>
      <c r="N702" s="171">
        <v>44.244891450000004</v>
      </c>
      <c r="O702" s="171">
        <v>44.692548500000001</v>
      </c>
      <c r="P702" s="171">
        <v>47.665893449999999</v>
      </c>
      <c r="Q702" s="171">
        <v>31.894186699999999</v>
      </c>
      <c r="R702" s="171">
        <v>27.089919599999995</v>
      </c>
      <c r="S702" s="171">
        <v>24.575237050000002</v>
      </c>
      <c r="T702" s="173">
        <v>28.28508935</v>
      </c>
    </row>
    <row r="703" spans="1:20" x14ac:dyDescent="0.2">
      <c r="A703" s="179" t="s">
        <v>708</v>
      </c>
      <c r="B703" s="179" t="s">
        <v>281</v>
      </c>
      <c r="C703" s="179" t="s">
        <v>420</v>
      </c>
      <c r="D703" s="171">
        <v>20.900324500000004</v>
      </c>
      <c r="E703" s="171">
        <v>16.947447150000002</v>
      </c>
      <c r="F703" s="171">
        <v>15.5418217</v>
      </c>
      <c r="G703" s="171">
        <v>14.962264300000001</v>
      </c>
      <c r="H703" s="171">
        <v>14.556337800000003</v>
      </c>
      <c r="I703" s="171">
        <v>14.402579599999999</v>
      </c>
      <c r="J703" s="171">
        <v>14.4541194</v>
      </c>
      <c r="K703" s="171">
        <v>14.546664100000001</v>
      </c>
      <c r="L703" s="171">
        <v>14.337429800000004</v>
      </c>
      <c r="M703" s="171">
        <v>14.465243050000002</v>
      </c>
      <c r="N703" s="171">
        <v>14.507330100000001</v>
      </c>
      <c r="O703" s="171">
        <v>15.011515900000001</v>
      </c>
      <c r="P703" s="171">
        <v>14.440117599999999</v>
      </c>
      <c r="Q703" s="171">
        <v>14.770985650000004</v>
      </c>
      <c r="R703" s="171">
        <v>14.5280167</v>
      </c>
      <c r="S703" s="171">
        <v>14.241979099999998</v>
      </c>
      <c r="T703" s="173">
        <v>21.283294349999998</v>
      </c>
    </row>
    <row r="704" spans="1:20" x14ac:dyDescent="0.2">
      <c r="A704" s="179" t="s">
        <v>1194</v>
      </c>
      <c r="B704" s="179" t="s">
        <v>1023</v>
      </c>
      <c r="C704" s="179" t="s">
        <v>420</v>
      </c>
      <c r="D704" s="171">
        <v>9.7284591500000008</v>
      </c>
      <c r="E704" s="171">
        <v>8.1725388499999987</v>
      </c>
      <c r="F704" s="171">
        <v>7.5348918000000014</v>
      </c>
      <c r="G704" s="171">
        <v>7.1733707499999992</v>
      </c>
      <c r="H704" s="171">
        <v>6.9348158500000014</v>
      </c>
      <c r="I704" s="171">
        <v>6.7432726499999998</v>
      </c>
      <c r="J704" s="171">
        <v>6.5711274999999985</v>
      </c>
      <c r="K704" s="171">
        <v>5.9348013000000011</v>
      </c>
      <c r="L704" s="171">
        <v>6.3860784499999994</v>
      </c>
      <c r="M704" s="171">
        <v>6.5219225499999993</v>
      </c>
      <c r="N704" s="171">
        <v>6.690442449999999</v>
      </c>
      <c r="O704" s="171">
        <v>7.1737844999999991</v>
      </c>
      <c r="P704" s="171">
        <v>6.7486807500000001</v>
      </c>
      <c r="Q704" s="171">
        <v>7.1306567999999997</v>
      </c>
      <c r="R704" s="171">
        <v>7.4587945999999992</v>
      </c>
      <c r="S704" s="171">
        <v>7.2478232499999988</v>
      </c>
      <c r="T704" s="173">
        <v>7.8346216499999981</v>
      </c>
    </row>
    <row r="705" spans="1:20" x14ac:dyDescent="0.2">
      <c r="A705" s="179" t="s">
        <v>639</v>
      </c>
      <c r="B705" s="179" t="s">
        <v>318</v>
      </c>
      <c r="C705" s="179" t="s">
        <v>420</v>
      </c>
      <c r="D705" s="171">
        <v>18.150271350000001</v>
      </c>
      <c r="E705" s="171">
        <v>15.460273950000001</v>
      </c>
      <c r="F705" s="171">
        <v>14.625153700000002</v>
      </c>
      <c r="G705" s="171">
        <v>14.629163350000002</v>
      </c>
      <c r="H705" s="171">
        <v>14.6188243</v>
      </c>
      <c r="I705" s="171">
        <v>14.3001565</v>
      </c>
      <c r="J705" s="171">
        <v>14.288504899999998</v>
      </c>
      <c r="K705" s="171">
        <v>14.580629750000003</v>
      </c>
      <c r="L705" s="171">
        <v>14.50627785</v>
      </c>
      <c r="M705" s="171">
        <v>14.484668799999998</v>
      </c>
      <c r="N705" s="171">
        <v>15.055778499999999</v>
      </c>
      <c r="O705" s="171">
        <v>15.628692399999997</v>
      </c>
      <c r="P705" s="171">
        <v>15.180160150000001</v>
      </c>
      <c r="Q705" s="171">
        <v>15.496656600000003</v>
      </c>
      <c r="R705" s="171">
        <v>15.76314245</v>
      </c>
      <c r="S705" s="171">
        <v>16.158449000000001</v>
      </c>
      <c r="T705" s="173">
        <v>16.821145650000002</v>
      </c>
    </row>
    <row r="706" spans="1:20" x14ac:dyDescent="0.2">
      <c r="A706" s="179" t="s">
        <v>2646</v>
      </c>
      <c r="B706" s="179" t="s">
        <v>317</v>
      </c>
      <c r="C706" s="179" t="s">
        <v>420</v>
      </c>
      <c r="D706" s="171">
        <v>12.3581915</v>
      </c>
      <c r="E706" s="171">
        <v>9.9878249999999991</v>
      </c>
      <c r="F706" s="171">
        <v>9.2865718000000008</v>
      </c>
      <c r="G706" s="171">
        <v>8.9350156999999992</v>
      </c>
      <c r="H706" s="171">
        <v>8.8221445999999997</v>
      </c>
      <c r="I706" s="171">
        <v>8.5643196499999998</v>
      </c>
      <c r="J706" s="171">
        <v>8.6956288500000021</v>
      </c>
      <c r="K706" s="171">
        <v>8.8227629500000013</v>
      </c>
      <c r="L706" s="171">
        <v>8.8269915999999995</v>
      </c>
      <c r="M706" s="171">
        <v>8.7111294000000008</v>
      </c>
      <c r="N706" s="171">
        <v>9.2970321499999997</v>
      </c>
      <c r="O706" s="171">
        <v>10.0219396</v>
      </c>
      <c r="P706" s="171">
        <v>9.8385089500000014</v>
      </c>
      <c r="Q706" s="171">
        <v>10.065350300000002</v>
      </c>
      <c r="R706" s="171">
        <v>9.6693988499999985</v>
      </c>
      <c r="S706" s="171">
        <v>9.6164127999999991</v>
      </c>
      <c r="T706" s="173">
        <v>11.531567700000002</v>
      </c>
    </row>
    <row r="707" spans="1:20" x14ac:dyDescent="0.2">
      <c r="A707" s="179" t="s">
        <v>640</v>
      </c>
      <c r="B707" s="179" t="s">
        <v>245</v>
      </c>
      <c r="C707" s="179" t="s">
        <v>420</v>
      </c>
      <c r="D707" s="171">
        <v>13.092946749999999</v>
      </c>
      <c r="E707" s="171">
        <v>9.4659393999999999</v>
      </c>
      <c r="F707" s="171">
        <v>9.1393536999999974</v>
      </c>
      <c r="G707" s="171">
        <v>8.9337914499999993</v>
      </c>
      <c r="H707" s="171">
        <v>8.7806043000000003</v>
      </c>
      <c r="I707" s="171">
        <v>8.8135585499999998</v>
      </c>
      <c r="J707" s="171">
        <v>8.91466855</v>
      </c>
      <c r="K707" s="171">
        <v>8.865405899999999</v>
      </c>
      <c r="L707" s="171">
        <v>9.1643215000000016</v>
      </c>
      <c r="M707" s="171">
        <v>8.4227588000000004</v>
      </c>
      <c r="N707" s="171">
        <v>8.5228786000000003</v>
      </c>
      <c r="O707" s="171">
        <v>9.2406051500000004</v>
      </c>
      <c r="P707" s="171">
        <v>8.9186602000000015</v>
      </c>
      <c r="Q707" s="171">
        <v>8.9693804499999992</v>
      </c>
      <c r="R707" s="171">
        <v>9.2074052500000008</v>
      </c>
      <c r="S707" s="171">
        <v>9.5479172500000011</v>
      </c>
      <c r="T707" s="173">
        <v>10.318843599999999</v>
      </c>
    </row>
    <row r="708" spans="1:20" x14ac:dyDescent="0.2">
      <c r="A708" s="179" t="s">
        <v>641</v>
      </c>
      <c r="B708" s="179" t="s">
        <v>246</v>
      </c>
      <c r="C708" s="179" t="s">
        <v>420</v>
      </c>
      <c r="D708" s="171">
        <v>14.645351149999996</v>
      </c>
      <c r="E708" s="171">
        <v>9.1419421500000002</v>
      </c>
      <c r="F708" s="171">
        <v>8.5733642999999997</v>
      </c>
      <c r="G708" s="171">
        <v>8.3682745000000001</v>
      </c>
      <c r="H708" s="171">
        <v>8.5113723499999985</v>
      </c>
      <c r="I708" s="171">
        <v>8.0874811500000003</v>
      </c>
      <c r="J708" s="171">
        <v>8.1835637999999982</v>
      </c>
      <c r="K708" s="171">
        <v>8.2344156500000008</v>
      </c>
      <c r="L708" s="171">
        <v>8.5923769000000014</v>
      </c>
      <c r="M708" s="171">
        <v>8.3292312499999994</v>
      </c>
      <c r="N708" s="171">
        <v>8.4492811500000009</v>
      </c>
      <c r="O708" s="171">
        <v>9.2846724000000016</v>
      </c>
      <c r="P708" s="171">
        <v>9.6281419499999981</v>
      </c>
      <c r="Q708" s="171">
        <v>9.8200851</v>
      </c>
      <c r="R708" s="171">
        <v>9.5397915999999991</v>
      </c>
      <c r="S708" s="171">
        <v>9.4563461000000011</v>
      </c>
      <c r="T708" s="173">
        <v>9.5878356000000018</v>
      </c>
    </row>
    <row r="709" spans="1:20" x14ac:dyDescent="0.2">
      <c r="A709" s="179" t="s">
        <v>642</v>
      </c>
      <c r="B709" s="179" t="s">
        <v>247</v>
      </c>
      <c r="C709" s="179" t="s">
        <v>420</v>
      </c>
      <c r="D709" s="171">
        <v>16.349312399999999</v>
      </c>
      <c r="E709" s="171">
        <v>13.47487535</v>
      </c>
      <c r="F709" s="171">
        <v>12.427609649999999</v>
      </c>
      <c r="G709" s="171">
        <v>12.210103549999998</v>
      </c>
      <c r="H709" s="171">
        <v>12.04236435</v>
      </c>
      <c r="I709" s="171">
        <v>12.185945250000001</v>
      </c>
      <c r="J709" s="171">
        <v>12.893620750000002</v>
      </c>
      <c r="K709" s="171">
        <v>12.452908150000001</v>
      </c>
      <c r="L709" s="171">
        <v>12.006175300000001</v>
      </c>
      <c r="M709" s="171">
        <v>11.731005900000001</v>
      </c>
      <c r="N709" s="171">
        <v>11.944179099999999</v>
      </c>
      <c r="O709" s="171">
        <v>14.58139315</v>
      </c>
      <c r="P709" s="171">
        <v>15.679742300000004</v>
      </c>
      <c r="Q709" s="171">
        <v>15.902868600000001</v>
      </c>
      <c r="R709" s="171">
        <v>15.778767700000003</v>
      </c>
      <c r="S709" s="171">
        <v>16.670543950000003</v>
      </c>
      <c r="T709" s="173">
        <v>18.06208955</v>
      </c>
    </row>
    <row r="710" spans="1:20" x14ac:dyDescent="0.2">
      <c r="A710" s="179" t="s">
        <v>643</v>
      </c>
      <c r="B710" s="179" t="s">
        <v>248</v>
      </c>
      <c r="C710" s="179" t="s">
        <v>420</v>
      </c>
      <c r="D710" s="171">
        <v>16.257748249999999</v>
      </c>
      <c r="E710" s="171">
        <v>9.6525308999999986</v>
      </c>
      <c r="F710" s="171">
        <v>8.8543285000000012</v>
      </c>
      <c r="G710" s="171">
        <v>8.7962684499999995</v>
      </c>
      <c r="H710" s="171">
        <v>8.7978084500000016</v>
      </c>
      <c r="I710" s="171">
        <v>8.6312136499999994</v>
      </c>
      <c r="J710" s="171">
        <v>8.6394318499999994</v>
      </c>
      <c r="K710" s="171">
        <v>8.8487336999999986</v>
      </c>
      <c r="L710" s="171">
        <v>9.31453065</v>
      </c>
      <c r="M710" s="171">
        <v>8.7140003999999998</v>
      </c>
      <c r="N710" s="171">
        <v>8.7652145499999978</v>
      </c>
      <c r="O710" s="171">
        <v>9.4140379999999997</v>
      </c>
      <c r="P710" s="171">
        <v>9.0595424999999992</v>
      </c>
      <c r="Q710" s="171">
        <v>9.1304859999999994</v>
      </c>
      <c r="R710" s="171">
        <v>9.2431154499999995</v>
      </c>
      <c r="S710" s="171">
        <v>9.5680247499999993</v>
      </c>
      <c r="T710" s="173">
        <v>9.8587797000000013</v>
      </c>
    </row>
    <row r="711" spans="1:20" x14ac:dyDescent="0.2">
      <c r="A711" s="179" t="s">
        <v>644</v>
      </c>
      <c r="B711" s="179" t="s">
        <v>249</v>
      </c>
      <c r="C711" s="179" t="s">
        <v>420</v>
      </c>
      <c r="D711" s="171">
        <v>21.761708599999995</v>
      </c>
      <c r="E711" s="171">
        <v>15.570970600000001</v>
      </c>
      <c r="F711" s="171">
        <v>15.193020450000002</v>
      </c>
      <c r="G711" s="171">
        <v>14.228186349999998</v>
      </c>
      <c r="H711" s="171">
        <v>14.4884906</v>
      </c>
      <c r="I711" s="171">
        <v>13.659708700000001</v>
      </c>
      <c r="J711" s="171">
        <v>14.235767849999998</v>
      </c>
      <c r="K711" s="171">
        <v>14.634394449999998</v>
      </c>
      <c r="L711" s="171">
        <v>14.307644750000003</v>
      </c>
      <c r="M711" s="171">
        <v>14.176263799999997</v>
      </c>
      <c r="N711" s="171">
        <v>14.028039300000003</v>
      </c>
      <c r="O711" s="171">
        <v>15.771632100000001</v>
      </c>
      <c r="P711" s="171">
        <v>16.204944099999999</v>
      </c>
      <c r="Q711" s="171">
        <v>16.375192999999996</v>
      </c>
      <c r="R711" s="171">
        <v>15.205269300000001</v>
      </c>
      <c r="S711" s="171">
        <v>14.636708799999999</v>
      </c>
      <c r="T711" s="173">
        <v>17.051391049999999</v>
      </c>
    </row>
    <row r="712" spans="1:20" x14ac:dyDescent="0.2">
      <c r="A712" s="179" t="s">
        <v>645</v>
      </c>
      <c r="B712" s="179" t="s">
        <v>250</v>
      </c>
      <c r="C712" s="179" t="s">
        <v>420</v>
      </c>
      <c r="D712" s="171">
        <v>20.204512600000001</v>
      </c>
      <c r="E712" s="171">
        <v>13.878095450000004</v>
      </c>
      <c r="F712" s="171">
        <v>12.27953125</v>
      </c>
      <c r="G712" s="171">
        <v>11.8969667</v>
      </c>
      <c r="H712" s="171">
        <v>11.7483048</v>
      </c>
      <c r="I712" s="171">
        <v>11.533838350000002</v>
      </c>
      <c r="J712" s="171">
        <v>11.690722250000002</v>
      </c>
      <c r="K712" s="171">
        <v>11.951946299999999</v>
      </c>
      <c r="L712" s="171">
        <v>12.213028699999999</v>
      </c>
      <c r="M712" s="171">
        <v>12.050072399999999</v>
      </c>
      <c r="N712" s="171">
        <v>12.089981149999998</v>
      </c>
      <c r="O712" s="171">
        <v>12.573458950000003</v>
      </c>
      <c r="P712" s="171">
        <v>12.142905800000003</v>
      </c>
      <c r="Q712" s="171">
        <v>12.2427315</v>
      </c>
      <c r="R712" s="171">
        <v>12.5828063</v>
      </c>
      <c r="S712" s="171">
        <v>13.360709100000003</v>
      </c>
      <c r="T712" s="173">
        <v>13.491581049999999</v>
      </c>
    </row>
    <row r="713" spans="1:20" x14ac:dyDescent="0.2">
      <c r="A713" s="179" t="s">
        <v>646</v>
      </c>
      <c r="B713" s="179" t="s">
        <v>251</v>
      </c>
      <c r="C713" s="179" t="s">
        <v>420</v>
      </c>
      <c r="D713" s="171">
        <v>16.549132349999997</v>
      </c>
      <c r="E713" s="171">
        <v>12.459564500000001</v>
      </c>
      <c r="F713" s="171">
        <v>11.69784585</v>
      </c>
      <c r="G713" s="171">
        <v>11.28762045</v>
      </c>
      <c r="H713" s="171">
        <v>11.533575799999999</v>
      </c>
      <c r="I713" s="171">
        <v>11.1905392</v>
      </c>
      <c r="J713" s="171">
        <v>11.19444955</v>
      </c>
      <c r="K713" s="171">
        <v>11.550611200000001</v>
      </c>
      <c r="L713" s="171">
        <v>11.875958799999999</v>
      </c>
      <c r="M713" s="171">
        <v>11.417666650000001</v>
      </c>
      <c r="N713" s="171">
        <v>11.500293150000001</v>
      </c>
      <c r="O713" s="171">
        <v>12.073772099999996</v>
      </c>
      <c r="P713" s="171">
        <v>12.173067700000001</v>
      </c>
      <c r="Q713" s="171">
        <v>12.3624843</v>
      </c>
      <c r="R713" s="171">
        <v>12.585689550000001</v>
      </c>
      <c r="S713" s="171">
        <v>12.8082733</v>
      </c>
      <c r="T713" s="173">
        <v>14.049670249999997</v>
      </c>
    </row>
    <row r="714" spans="1:20" x14ac:dyDescent="0.2">
      <c r="A714" s="179" t="s">
        <v>647</v>
      </c>
      <c r="B714" s="179" t="s">
        <v>252</v>
      </c>
      <c r="C714" s="179" t="s">
        <v>420</v>
      </c>
      <c r="D714" s="171">
        <v>12.82560995</v>
      </c>
      <c r="E714" s="171">
        <v>8.7732860999999982</v>
      </c>
      <c r="F714" s="171">
        <v>8.5388867000000008</v>
      </c>
      <c r="G714" s="171">
        <v>8.0447566499999965</v>
      </c>
      <c r="H714" s="171">
        <v>8.0585743000000001</v>
      </c>
      <c r="I714" s="171">
        <v>8.3589231000000002</v>
      </c>
      <c r="J714" s="171">
        <v>8.2492278999999993</v>
      </c>
      <c r="K714" s="171">
        <v>8.3824575499999998</v>
      </c>
      <c r="L714" s="171">
        <v>8.6439935999999999</v>
      </c>
      <c r="M714" s="171">
        <v>8.542278249999999</v>
      </c>
      <c r="N714" s="171">
        <v>8.6549507499999994</v>
      </c>
      <c r="O714" s="171">
        <v>9.2743742999999998</v>
      </c>
      <c r="P714" s="171">
        <v>8.6666086</v>
      </c>
      <c r="Q714" s="171">
        <v>8.9874060999999994</v>
      </c>
      <c r="R714" s="171">
        <v>8.7223108499999995</v>
      </c>
      <c r="S714" s="171">
        <v>8.486569600000001</v>
      </c>
      <c r="T714" s="173">
        <v>11.522889000000003</v>
      </c>
    </row>
    <row r="715" spans="1:20" x14ac:dyDescent="0.2">
      <c r="A715" s="179" t="s">
        <v>648</v>
      </c>
      <c r="B715" s="179" t="s">
        <v>253</v>
      </c>
      <c r="C715" s="179" t="s">
        <v>420</v>
      </c>
      <c r="D715" s="171">
        <v>17.504394850000001</v>
      </c>
      <c r="E715" s="171">
        <v>11.015033300000001</v>
      </c>
      <c r="F715" s="171">
        <v>10.410071450000002</v>
      </c>
      <c r="G715" s="171">
        <v>10.140445349999998</v>
      </c>
      <c r="H715" s="171">
        <v>9.9209516500000028</v>
      </c>
      <c r="I715" s="171">
        <v>9.8869372999999996</v>
      </c>
      <c r="J715" s="171">
        <v>10.7307267</v>
      </c>
      <c r="K715" s="171">
        <v>10.831482899999999</v>
      </c>
      <c r="L715" s="171">
        <v>10.216065699999998</v>
      </c>
      <c r="M715" s="171">
        <v>10.043209099999999</v>
      </c>
      <c r="N715" s="171">
        <v>9.9460536999999984</v>
      </c>
      <c r="O715" s="171">
        <v>10.921730500000002</v>
      </c>
      <c r="P715" s="171">
        <v>10.6011901</v>
      </c>
      <c r="Q715" s="171">
        <v>10.879910049999998</v>
      </c>
      <c r="R715" s="171">
        <v>12.186605449999998</v>
      </c>
      <c r="S715" s="171">
        <v>13.015179749999998</v>
      </c>
      <c r="T715" s="173">
        <v>13.847855099999999</v>
      </c>
    </row>
    <row r="716" spans="1:20" x14ac:dyDescent="0.2">
      <c r="A716" s="179" t="s">
        <v>649</v>
      </c>
      <c r="B716" s="179" t="s">
        <v>254</v>
      </c>
      <c r="C716" s="179" t="s">
        <v>420</v>
      </c>
      <c r="D716" s="171">
        <v>18.49719005</v>
      </c>
      <c r="E716" s="171">
        <v>14.22076485</v>
      </c>
      <c r="F716" s="171">
        <v>12.823696399999999</v>
      </c>
      <c r="G716" s="171">
        <v>12.5234653</v>
      </c>
      <c r="H716" s="171">
        <v>12.502973049999998</v>
      </c>
      <c r="I716" s="171">
        <v>12.337412450000002</v>
      </c>
      <c r="J716" s="171">
        <v>12.437719600000003</v>
      </c>
      <c r="K716" s="171">
        <v>12.3829174</v>
      </c>
      <c r="L716" s="171">
        <v>12.674348450000002</v>
      </c>
      <c r="M716" s="171">
        <v>11.762203999999999</v>
      </c>
      <c r="N716" s="171">
        <v>11.9968764</v>
      </c>
      <c r="O716" s="171">
        <v>12.551747950000001</v>
      </c>
      <c r="P716" s="171">
        <v>12.394385450000001</v>
      </c>
      <c r="Q716" s="171">
        <v>12.60609575</v>
      </c>
      <c r="R716" s="171">
        <v>12.898878850000003</v>
      </c>
      <c r="S716" s="171">
        <v>13.181912550000002</v>
      </c>
      <c r="T716" s="173">
        <v>14.205400950000001</v>
      </c>
    </row>
    <row r="717" spans="1:20" x14ac:dyDescent="0.2">
      <c r="A717" s="179" t="s">
        <v>650</v>
      </c>
      <c r="B717" s="179" t="s">
        <v>255</v>
      </c>
      <c r="C717" s="179" t="s">
        <v>420</v>
      </c>
      <c r="D717" s="171">
        <v>25.137774699999998</v>
      </c>
      <c r="E717" s="171">
        <v>19.623794350000001</v>
      </c>
      <c r="F717" s="171">
        <v>18.456729549999999</v>
      </c>
      <c r="G717" s="171">
        <v>18.23982895</v>
      </c>
      <c r="H717" s="171">
        <v>18.40638865</v>
      </c>
      <c r="I717" s="171">
        <v>18.028871500000001</v>
      </c>
      <c r="J717" s="171">
        <v>18.188870549999997</v>
      </c>
      <c r="K717" s="171">
        <v>18.720588100000004</v>
      </c>
      <c r="L717" s="171">
        <v>18.596769850000005</v>
      </c>
      <c r="M717" s="171">
        <v>18.644326350000004</v>
      </c>
      <c r="N717" s="171">
        <v>18.850642049999998</v>
      </c>
      <c r="O717" s="171">
        <v>19.4647364</v>
      </c>
      <c r="P717" s="171">
        <v>18.769059249999998</v>
      </c>
      <c r="Q717" s="171">
        <v>18.901472800000001</v>
      </c>
      <c r="R717" s="171">
        <v>18.393263249999997</v>
      </c>
      <c r="S717" s="171">
        <v>17.9423289</v>
      </c>
      <c r="T717" s="173">
        <v>18.054235299999998</v>
      </c>
    </row>
    <row r="718" spans="1:20" x14ac:dyDescent="0.2">
      <c r="A718" s="179" t="s">
        <v>651</v>
      </c>
      <c r="B718" s="179" t="s">
        <v>256</v>
      </c>
      <c r="C718" s="179" t="s">
        <v>420</v>
      </c>
      <c r="D718" s="171">
        <v>14.80583665</v>
      </c>
      <c r="E718" s="171">
        <v>10.55315725</v>
      </c>
      <c r="F718" s="171">
        <v>9.5359008999999997</v>
      </c>
      <c r="G718" s="171">
        <v>9.2871360500000009</v>
      </c>
      <c r="H718" s="171">
        <v>9.5211038499999994</v>
      </c>
      <c r="I718" s="171">
        <v>9.3577440000000003</v>
      </c>
      <c r="J718" s="171">
        <v>9.7176704500000035</v>
      </c>
      <c r="K718" s="171">
        <v>9.8874141500000015</v>
      </c>
      <c r="L718" s="171">
        <v>9.503016950000001</v>
      </c>
      <c r="M718" s="171">
        <v>9.0506040500000022</v>
      </c>
      <c r="N718" s="171">
        <v>9.4789157000000017</v>
      </c>
      <c r="O718" s="171">
        <v>10.691883149999999</v>
      </c>
      <c r="P718" s="171">
        <v>10.709430449999999</v>
      </c>
      <c r="Q718" s="171">
        <v>10.633862199999999</v>
      </c>
      <c r="R718" s="171">
        <v>11.114254600000002</v>
      </c>
      <c r="S718" s="171">
        <v>11.5086177</v>
      </c>
      <c r="T718" s="173">
        <v>13.099788050000001</v>
      </c>
    </row>
    <row r="719" spans="1:20" x14ac:dyDescent="0.2">
      <c r="A719" s="179" t="s">
        <v>652</v>
      </c>
      <c r="B719" s="179" t="s">
        <v>257</v>
      </c>
      <c r="C719" s="179" t="s">
        <v>420</v>
      </c>
      <c r="D719" s="171">
        <v>20.505590699999996</v>
      </c>
      <c r="E719" s="171">
        <v>14.494069700000001</v>
      </c>
      <c r="F719" s="171">
        <v>13.08216285</v>
      </c>
      <c r="G719" s="171">
        <v>12.723934249999999</v>
      </c>
      <c r="H719" s="171">
        <v>12.405677300000001</v>
      </c>
      <c r="I719" s="171">
        <v>12.119942949999999</v>
      </c>
      <c r="J719" s="171">
        <v>12.318572399999999</v>
      </c>
      <c r="K719" s="171">
        <v>12.650072900000001</v>
      </c>
      <c r="L719" s="171">
        <v>13.0864283</v>
      </c>
      <c r="M719" s="171">
        <v>12.313796099999999</v>
      </c>
      <c r="N719" s="171">
        <v>13.045845699999997</v>
      </c>
      <c r="O719" s="171">
        <v>13.913555550000002</v>
      </c>
      <c r="P719" s="171">
        <v>13.583446550000001</v>
      </c>
      <c r="Q719" s="171">
        <v>13.557992350000001</v>
      </c>
      <c r="R719" s="171">
        <v>13.1733625</v>
      </c>
      <c r="S719" s="171">
        <v>13.63952935</v>
      </c>
      <c r="T719" s="173">
        <v>14.121814399999996</v>
      </c>
    </row>
    <row r="720" spans="1:20" x14ac:dyDescent="0.2">
      <c r="A720" s="179" t="s">
        <v>653</v>
      </c>
      <c r="B720" s="179" t="s">
        <v>258</v>
      </c>
      <c r="C720" s="179" t="s">
        <v>420</v>
      </c>
      <c r="D720" s="171">
        <v>20.001513550000006</v>
      </c>
      <c r="E720" s="171">
        <v>16.197904699999999</v>
      </c>
      <c r="F720" s="171">
        <v>15.585950699999998</v>
      </c>
      <c r="G720" s="171">
        <v>15.028842050000003</v>
      </c>
      <c r="H720" s="171">
        <v>14.993012200000004</v>
      </c>
      <c r="I720" s="171">
        <v>15.272449000000003</v>
      </c>
      <c r="J720" s="171">
        <v>14.844656999999998</v>
      </c>
      <c r="K720" s="171">
        <v>15.471887200000007</v>
      </c>
      <c r="L720" s="171">
        <v>16.60402285</v>
      </c>
      <c r="M720" s="171">
        <v>15.123863750000002</v>
      </c>
      <c r="N720" s="171">
        <v>15.774514049999999</v>
      </c>
      <c r="O720" s="171">
        <v>17.040041299999995</v>
      </c>
      <c r="P720" s="171">
        <v>16.417877199999996</v>
      </c>
      <c r="Q720" s="171">
        <v>16.43368195</v>
      </c>
      <c r="R720" s="171">
        <v>16.26045645</v>
      </c>
      <c r="S720" s="171">
        <v>15.555986950000001</v>
      </c>
      <c r="T720" s="173">
        <v>16.131539350000004</v>
      </c>
    </row>
    <row r="721" spans="1:20" x14ac:dyDescent="0.2">
      <c r="A721" s="179" t="s">
        <v>654</v>
      </c>
      <c r="B721" s="179" t="s">
        <v>259</v>
      </c>
      <c r="C721" s="179" t="s">
        <v>420</v>
      </c>
      <c r="D721" s="171">
        <v>22.980141750000001</v>
      </c>
      <c r="E721" s="171">
        <v>17.199231500000003</v>
      </c>
      <c r="F721" s="171">
        <v>16.475820899999999</v>
      </c>
      <c r="G721" s="171">
        <v>16.509651200000004</v>
      </c>
      <c r="H721" s="171">
        <v>16.794786500000001</v>
      </c>
      <c r="I721" s="171">
        <v>16.356556550000001</v>
      </c>
      <c r="J721" s="171">
        <v>16.71</v>
      </c>
      <c r="K721" s="171">
        <v>16.769805250000001</v>
      </c>
      <c r="L721" s="171">
        <v>16.537127750000003</v>
      </c>
      <c r="M721" s="171">
        <v>16.137106150000001</v>
      </c>
      <c r="N721" s="171">
        <v>16.465941900000001</v>
      </c>
      <c r="O721" s="171">
        <v>17.6634587</v>
      </c>
      <c r="P721" s="171">
        <v>17.319656699999999</v>
      </c>
      <c r="Q721" s="171">
        <v>17.815928400000004</v>
      </c>
      <c r="R721" s="171">
        <v>17.150801699999999</v>
      </c>
      <c r="S721" s="171">
        <v>16.665248300000002</v>
      </c>
      <c r="T721" s="173">
        <v>17.3660596</v>
      </c>
    </row>
    <row r="722" spans="1:20" x14ac:dyDescent="0.2">
      <c r="A722" s="179" t="s">
        <v>655</v>
      </c>
      <c r="B722" s="179" t="s">
        <v>260</v>
      </c>
      <c r="C722" s="179" t="s">
        <v>420</v>
      </c>
      <c r="D722" s="171">
        <v>13.578065649999999</v>
      </c>
      <c r="E722" s="171">
        <v>9.0230936499999999</v>
      </c>
      <c r="F722" s="171">
        <v>8.4971029999999992</v>
      </c>
      <c r="G722" s="171">
        <v>8.2645005000000005</v>
      </c>
      <c r="H722" s="171">
        <v>8.0820117000000007</v>
      </c>
      <c r="I722" s="171">
        <v>7.9723421000000014</v>
      </c>
      <c r="J722" s="171">
        <v>8.0689264999999999</v>
      </c>
      <c r="K722" s="171">
        <v>8.1474948000000005</v>
      </c>
      <c r="L722" s="171">
        <v>8.2934488500000008</v>
      </c>
      <c r="M722" s="171">
        <v>7.8797790500000007</v>
      </c>
      <c r="N722" s="171">
        <v>7.8824591999999996</v>
      </c>
      <c r="O722" s="171">
        <v>8.4974712500000003</v>
      </c>
      <c r="P722" s="171">
        <v>8.1221402999999981</v>
      </c>
      <c r="Q722" s="171">
        <v>8.6223180000000017</v>
      </c>
      <c r="R722" s="171">
        <v>8.6256516000000012</v>
      </c>
      <c r="S722" s="171">
        <v>8.9410230999999989</v>
      </c>
      <c r="T722" s="173">
        <v>9.4701838500000015</v>
      </c>
    </row>
    <row r="723" spans="1:20" x14ac:dyDescent="0.2">
      <c r="A723" s="179" t="s">
        <v>656</v>
      </c>
      <c r="B723" s="179" t="s">
        <v>261</v>
      </c>
      <c r="C723" s="179" t="s">
        <v>420</v>
      </c>
      <c r="D723" s="171">
        <v>14.375987400000003</v>
      </c>
      <c r="E723" s="171">
        <v>10.366474049999999</v>
      </c>
      <c r="F723" s="171">
        <v>9.9639537999999988</v>
      </c>
      <c r="G723" s="171">
        <v>9.6164153500000005</v>
      </c>
      <c r="H723" s="171">
        <v>9.2727855999999989</v>
      </c>
      <c r="I723" s="171">
        <v>9.4050737500000015</v>
      </c>
      <c r="J723" s="171">
        <v>9.6403104499999976</v>
      </c>
      <c r="K723" s="171">
        <v>9.5822629499999987</v>
      </c>
      <c r="L723" s="171">
        <v>10.175196199999998</v>
      </c>
      <c r="M723" s="171">
        <v>9.7780850499999978</v>
      </c>
      <c r="N723" s="171">
        <v>9.5756937999999998</v>
      </c>
      <c r="O723" s="171">
        <v>10.237474699999998</v>
      </c>
      <c r="P723" s="171">
        <v>9.8977317500000002</v>
      </c>
      <c r="Q723" s="171">
        <v>10.163589999999999</v>
      </c>
      <c r="R723" s="171">
        <v>10.496621200000002</v>
      </c>
      <c r="S723" s="171">
        <v>10.922656750000002</v>
      </c>
      <c r="T723" s="173">
        <v>11.016146800000003</v>
      </c>
    </row>
    <row r="724" spans="1:20" x14ac:dyDescent="0.2">
      <c r="A724" s="179" t="s">
        <v>657</v>
      </c>
      <c r="B724" s="179" t="s">
        <v>262</v>
      </c>
      <c r="C724" s="179" t="s">
        <v>420</v>
      </c>
      <c r="D724" s="171">
        <v>26.025034049999999</v>
      </c>
      <c r="E724" s="171">
        <v>20.301458349999997</v>
      </c>
      <c r="F724" s="171">
        <v>19.248192500000002</v>
      </c>
      <c r="G724" s="171">
        <v>18.145977649999999</v>
      </c>
      <c r="H724" s="171">
        <v>17.897796</v>
      </c>
      <c r="I724" s="171">
        <v>16.532783200000001</v>
      </c>
      <c r="J724" s="171">
        <v>18.247425899999996</v>
      </c>
      <c r="K724" s="171">
        <v>18.29329955</v>
      </c>
      <c r="L724" s="171">
        <v>18.952215700000004</v>
      </c>
      <c r="M724" s="171">
        <v>18.064050000000002</v>
      </c>
      <c r="N724" s="171">
        <v>19.044511149999998</v>
      </c>
      <c r="O724" s="171">
        <v>20.805730149999999</v>
      </c>
      <c r="P724" s="171">
        <v>20.132004550000001</v>
      </c>
      <c r="Q724" s="171">
        <v>20.1658708</v>
      </c>
      <c r="R724" s="171">
        <v>19.922654299999998</v>
      </c>
      <c r="S724" s="171">
        <v>19.810674899999995</v>
      </c>
      <c r="T724" s="173">
        <v>19.548083949999999</v>
      </c>
    </row>
    <row r="725" spans="1:20" x14ac:dyDescent="0.2">
      <c r="A725" s="179" t="s">
        <v>658</v>
      </c>
      <c r="B725" s="179" t="s">
        <v>319</v>
      </c>
      <c r="C725" s="179" t="s">
        <v>420</v>
      </c>
      <c r="D725" s="171">
        <v>8.5819474999999983</v>
      </c>
      <c r="E725" s="171">
        <v>5.619562199999999</v>
      </c>
      <c r="F725" s="171">
        <v>4.8863850000000006</v>
      </c>
      <c r="G725" s="171">
        <v>4.9216639499999992</v>
      </c>
      <c r="H725" s="171">
        <v>4.9259206000000004</v>
      </c>
      <c r="I725" s="171">
        <v>4.7713068500000002</v>
      </c>
      <c r="J725" s="171">
        <v>4.6807204000000002</v>
      </c>
      <c r="K725" s="171">
        <v>4.9794589999999994</v>
      </c>
      <c r="L725" s="171">
        <v>5.0565453000000016</v>
      </c>
      <c r="M725" s="171">
        <v>4.9561095000000011</v>
      </c>
      <c r="N725" s="171">
        <v>4.9788249000000011</v>
      </c>
      <c r="O725" s="171">
        <v>5.5380297499999989</v>
      </c>
      <c r="P725" s="171">
        <v>4.9390492999999989</v>
      </c>
      <c r="Q725" s="171">
        <v>5.943131600000001</v>
      </c>
      <c r="R725" s="171">
        <v>5.4269375499999999</v>
      </c>
      <c r="S725" s="171">
        <v>5.4178608499999985</v>
      </c>
      <c r="T725" s="173">
        <v>5.7608365500000005</v>
      </c>
    </row>
    <row r="726" spans="1:20" x14ac:dyDescent="0.2">
      <c r="A726" s="179" t="s">
        <v>659</v>
      </c>
      <c r="B726" s="179" t="s">
        <v>263</v>
      </c>
      <c r="C726" s="179" t="s">
        <v>420</v>
      </c>
      <c r="D726" s="171">
        <v>13.394269849999997</v>
      </c>
      <c r="E726" s="171">
        <v>10.609188200000002</v>
      </c>
      <c r="F726" s="171">
        <v>10.025070700000002</v>
      </c>
      <c r="G726" s="171">
        <v>9.7888002000000007</v>
      </c>
      <c r="H726" s="171">
        <v>9.5828315999999987</v>
      </c>
      <c r="I726" s="171">
        <v>9.5859383999999999</v>
      </c>
      <c r="J726" s="171">
        <v>9.7436376500000001</v>
      </c>
      <c r="K726" s="171">
        <v>9.7561081999999981</v>
      </c>
      <c r="L726" s="171">
        <v>9.6990268999999998</v>
      </c>
      <c r="M726" s="171">
        <v>9.3111665499999994</v>
      </c>
      <c r="N726" s="171">
        <v>9.5499052499999983</v>
      </c>
      <c r="O726" s="171">
        <v>9.8085783999999983</v>
      </c>
      <c r="P726" s="171">
        <v>9.8946220499999988</v>
      </c>
      <c r="Q726" s="171">
        <v>9.8662249999999982</v>
      </c>
      <c r="R726" s="171">
        <v>9.9545363000000027</v>
      </c>
      <c r="S726" s="171">
        <v>10.2552884</v>
      </c>
      <c r="T726" s="173">
        <v>10.72411995</v>
      </c>
    </row>
    <row r="727" spans="1:20" x14ac:dyDescent="0.2">
      <c r="A727" s="179" t="s">
        <v>660</v>
      </c>
      <c r="B727" s="179" t="s">
        <v>432</v>
      </c>
      <c r="C727" s="179" t="s">
        <v>420</v>
      </c>
      <c r="D727" s="171">
        <v>28.519353789473683</v>
      </c>
      <c r="E727" s="171">
        <v>26.448126800000001</v>
      </c>
      <c r="F727" s="171">
        <v>25.045997949999997</v>
      </c>
      <c r="G727" s="171">
        <v>24.908121000000001</v>
      </c>
      <c r="H727" s="171">
        <v>23.999148900000002</v>
      </c>
      <c r="I727" s="171">
        <v>24.366134349999996</v>
      </c>
      <c r="J727" s="171">
        <v>24.447917649999997</v>
      </c>
      <c r="K727" s="171">
        <v>25.006806649999998</v>
      </c>
      <c r="L727" s="171">
        <v>24.834342049999993</v>
      </c>
      <c r="M727" s="171">
        <v>24.318530299999999</v>
      </c>
      <c r="N727" s="171">
        <v>24.842389900000004</v>
      </c>
      <c r="O727" s="171">
        <v>24.854492150000002</v>
      </c>
      <c r="P727" s="171">
        <v>24.788834850000004</v>
      </c>
      <c r="Q727" s="171">
        <v>25.950275649999998</v>
      </c>
      <c r="R727" s="171">
        <v>26.009007599999997</v>
      </c>
      <c r="S727" s="171">
        <v>26.33344245</v>
      </c>
      <c r="T727" s="173">
        <v>26.105459400000008</v>
      </c>
    </row>
    <row r="728" spans="1:20" x14ac:dyDescent="0.2">
      <c r="A728" s="179" t="s">
        <v>661</v>
      </c>
      <c r="B728" s="179" t="s">
        <v>433</v>
      </c>
      <c r="C728" s="179" t="s">
        <v>420</v>
      </c>
      <c r="D728" s="171">
        <v>26.547058199999992</v>
      </c>
      <c r="E728" s="171">
        <v>23.855187300000004</v>
      </c>
      <c r="F728" s="171">
        <v>21.883935150000003</v>
      </c>
      <c r="G728" s="171">
        <v>21.420070649999996</v>
      </c>
      <c r="H728" s="171">
        <v>20.353586999999997</v>
      </c>
      <c r="I728" s="171">
        <v>20.9460859</v>
      </c>
      <c r="J728" s="171">
        <v>20.367511700000005</v>
      </c>
      <c r="K728" s="171">
        <v>21.075646799999998</v>
      </c>
      <c r="L728" s="171">
        <v>22.175781199999999</v>
      </c>
      <c r="M728" s="171">
        <v>21.725226599999999</v>
      </c>
      <c r="N728" s="171">
        <v>22.713302049999996</v>
      </c>
      <c r="O728" s="171">
        <v>22.812214999999998</v>
      </c>
      <c r="P728" s="171">
        <v>22.103398349999999</v>
      </c>
      <c r="Q728" s="171">
        <v>23.053751600000002</v>
      </c>
      <c r="R728" s="171">
        <v>23.298009999999998</v>
      </c>
      <c r="S728" s="171">
        <v>23.364333600000002</v>
      </c>
      <c r="T728" s="173">
        <v>24.483195499999997</v>
      </c>
    </row>
    <row r="729" spans="1:20" x14ac:dyDescent="0.2">
      <c r="A729" s="179" t="s">
        <v>662</v>
      </c>
      <c r="B729" s="179" t="s">
        <v>431</v>
      </c>
      <c r="C729" s="179" t="s">
        <v>420</v>
      </c>
      <c r="D729" s="171">
        <v>16.847578949999996</v>
      </c>
      <c r="E729" s="171">
        <v>14.103659399999998</v>
      </c>
      <c r="F729" s="171">
        <v>13.570528150000001</v>
      </c>
      <c r="G729" s="171">
        <v>13.459670299999999</v>
      </c>
      <c r="H729" s="171">
        <v>13.307551299999997</v>
      </c>
      <c r="I729" s="171">
        <v>13.197967899999998</v>
      </c>
      <c r="J729" s="171">
        <v>13.005837799999998</v>
      </c>
      <c r="K729" s="171">
        <v>13.38967025</v>
      </c>
      <c r="L729" s="171">
        <v>13.540700149999997</v>
      </c>
      <c r="M729" s="171">
        <v>13.071022500000002</v>
      </c>
      <c r="N729" s="171">
        <v>13.192729249999996</v>
      </c>
      <c r="O729" s="171">
        <v>13.667643549999998</v>
      </c>
      <c r="P729" s="171">
        <v>13.544602650000002</v>
      </c>
      <c r="Q729" s="171">
        <v>13.867032900000002</v>
      </c>
      <c r="R729" s="171">
        <v>13.81250305</v>
      </c>
      <c r="S729" s="171">
        <v>13.76430015</v>
      </c>
      <c r="T729" s="173">
        <v>14.075696650000003</v>
      </c>
    </row>
    <row r="730" spans="1:20" x14ac:dyDescent="0.2">
      <c r="A730" s="179" t="s">
        <v>663</v>
      </c>
      <c r="B730" s="179" t="s">
        <v>434</v>
      </c>
      <c r="C730" s="179" t="s">
        <v>420</v>
      </c>
      <c r="D730" s="171">
        <v>26.354287799999998</v>
      </c>
      <c r="E730" s="171">
        <v>23.18132095</v>
      </c>
      <c r="F730" s="171">
        <v>22.287616099999997</v>
      </c>
      <c r="G730" s="171">
        <v>20.5801965</v>
      </c>
      <c r="H730" s="171">
        <v>20.84131125</v>
      </c>
      <c r="I730" s="171">
        <v>20.772843299999995</v>
      </c>
      <c r="J730" s="171">
        <v>21.111417350000004</v>
      </c>
      <c r="K730" s="171">
        <v>22.310369900000001</v>
      </c>
      <c r="L730" s="171">
        <v>23.22708175</v>
      </c>
      <c r="M730" s="171">
        <v>22.790861349999993</v>
      </c>
      <c r="N730" s="171">
        <v>24.039893650000003</v>
      </c>
      <c r="O730" s="171">
        <v>23.521261800000001</v>
      </c>
      <c r="P730" s="171">
        <v>22.720594700000003</v>
      </c>
      <c r="Q730" s="171">
        <v>23.708066850000005</v>
      </c>
      <c r="R730" s="171">
        <v>23.638650999999996</v>
      </c>
      <c r="S730" s="171">
        <v>24.076130299999999</v>
      </c>
      <c r="T730" s="173">
        <v>25.263638050000004</v>
      </c>
    </row>
    <row r="731" spans="1:20" x14ac:dyDescent="0.2">
      <c r="A731" s="179" t="s">
        <v>664</v>
      </c>
      <c r="B731" s="179" t="s">
        <v>12</v>
      </c>
      <c r="C731" s="179" t="s">
        <v>420</v>
      </c>
      <c r="D731" s="171">
        <v>25.412799249999999</v>
      </c>
      <c r="E731" s="171">
        <v>20.8400949</v>
      </c>
      <c r="F731" s="171">
        <v>19.4710164</v>
      </c>
      <c r="G731" s="171">
        <v>17.669603199999997</v>
      </c>
      <c r="H731" s="171">
        <v>17.321965050000003</v>
      </c>
      <c r="I731" s="171">
        <v>18.942344850000005</v>
      </c>
      <c r="J731" s="171">
        <v>18.67894115</v>
      </c>
      <c r="K731" s="171">
        <v>18.525074149999995</v>
      </c>
      <c r="L731" s="171">
        <v>20.907797349999999</v>
      </c>
      <c r="M731" s="171">
        <v>18.478328100000002</v>
      </c>
      <c r="N731" s="171">
        <v>19.357079349999999</v>
      </c>
      <c r="O731" s="171">
        <v>20.836339049999999</v>
      </c>
      <c r="P731" s="171">
        <v>20.204793799999997</v>
      </c>
      <c r="Q731" s="171">
        <v>24.545352049999998</v>
      </c>
      <c r="R731" s="171">
        <v>17.473180699999997</v>
      </c>
      <c r="S731" s="171">
        <v>16.666217899999999</v>
      </c>
      <c r="T731" s="173">
        <v>18.117798499999999</v>
      </c>
    </row>
    <row r="732" spans="1:20" x14ac:dyDescent="0.2">
      <c r="A732" s="179" t="s">
        <v>2647</v>
      </c>
      <c r="B732" s="179" t="s">
        <v>886</v>
      </c>
      <c r="C732" s="179" t="s">
        <v>420</v>
      </c>
      <c r="D732" s="171">
        <v>58.985960999999996</v>
      </c>
      <c r="E732" s="171">
        <v>53.613398750000002</v>
      </c>
      <c r="F732" s="171">
        <v>49.786909600000001</v>
      </c>
      <c r="G732" s="171">
        <v>48.667714900000007</v>
      </c>
      <c r="H732" s="171">
        <v>48.447631050000005</v>
      </c>
      <c r="I732" s="171">
        <v>51.699406699999997</v>
      </c>
      <c r="J732" s="171">
        <v>51.055931100000009</v>
      </c>
      <c r="K732" s="171">
        <v>52.003909150000005</v>
      </c>
      <c r="L732" s="171">
        <v>52.939618650000014</v>
      </c>
      <c r="M732" s="171">
        <v>53.842663000000002</v>
      </c>
      <c r="N732" s="171">
        <v>56.168902700000004</v>
      </c>
      <c r="O732" s="171">
        <v>57.313332750000008</v>
      </c>
      <c r="P732" s="171">
        <v>56.758891849999998</v>
      </c>
      <c r="Q732" s="171">
        <v>60.439494699999997</v>
      </c>
      <c r="R732" s="171">
        <v>65.958451850000003</v>
      </c>
      <c r="S732" s="171">
        <v>69.237743199999983</v>
      </c>
      <c r="T732" s="173">
        <v>68.391211750000011</v>
      </c>
    </row>
    <row r="733" spans="1:20" x14ac:dyDescent="0.2">
      <c r="A733" s="179" t="s">
        <v>673</v>
      </c>
      <c r="B733" s="179" t="s">
        <v>282</v>
      </c>
      <c r="C733" s="179" t="s">
        <v>420</v>
      </c>
      <c r="D733" s="171">
        <v>16.158929049999998</v>
      </c>
      <c r="E733" s="171">
        <v>10.43589225</v>
      </c>
      <c r="F733" s="171">
        <v>10.143864000000001</v>
      </c>
      <c r="G733" s="171">
        <v>9.8115618500000021</v>
      </c>
      <c r="H733" s="171">
        <v>9.6627943500000004</v>
      </c>
      <c r="I733" s="171">
        <v>9.6941214000000002</v>
      </c>
      <c r="J733" s="171">
        <v>9.6922604999999997</v>
      </c>
      <c r="K733" s="171">
        <v>9.8054802500000005</v>
      </c>
      <c r="L733" s="171">
        <v>10.361207800000001</v>
      </c>
      <c r="M733" s="171">
        <v>9.5213672999999996</v>
      </c>
      <c r="N733" s="171">
        <v>9.6174612499999999</v>
      </c>
      <c r="O733" s="171">
        <v>9.9080646499999983</v>
      </c>
      <c r="P733" s="171">
        <v>9.5736021499999993</v>
      </c>
      <c r="Q733" s="171">
        <v>10.153425199999999</v>
      </c>
      <c r="R733" s="171">
        <v>10.095607749999999</v>
      </c>
      <c r="S733" s="171">
        <v>9.804957550000001</v>
      </c>
      <c r="T733" s="173">
        <v>10.5811589</v>
      </c>
    </row>
    <row r="734" spans="1:20" x14ac:dyDescent="0.2">
      <c r="A734" s="179" t="s">
        <v>1833</v>
      </c>
      <c r="B734" s="179" t="s">
        <v>1834</v>
      </c>
      <c r="C734" s="179" t="s">
        <v>420</v>
      </c>
      <c r="D734" s="171">
        <v>56.728883100000004</v>
      </c>
      <c r="E734" s="171">
        <v>36.475740599999995</v>
      </c>
      <c r="F734" s="171">
        <v>30.830250500000005</v>
      </c>
      <c r="G734" s="171">
        <v>29.131240850000001</v>
      </c>
      <c r="H734" s="171">
        <v>26.280252949999998</v>
      </c>
      <c r="I734" s="171">
        <v>25.942872200000004</v>
      </c>
      <c r="J734" s="171">
        <v>26.359843599999998</v>
      </c>
      <c r="K734" s="171">
        <v>29.8884744</v>
      </c>
      <c r="L734" s="171">
        <v>34.080318399999996</v>
      </c>
      <c r="M734" s="171">
        <v>27.223373999999996</v>
      </c>
      <c r="N734" s="171">
        <v>28.8977504</v>
      </c>
      <c r="O734" s="171">
        <v>27.631308849999993</v>
      </c>
      <c r="P734" s="171">
        <v>26.397015550000003</v>
      </c>
      <c r="Q734" s="171">
        <v>31.24664555</v>
      </c>
      <c r="R734" s="171">
        <v>26.283787100000001</v>
      </c>
      <c r="S734" s="171">
        <v>28.673541750000005</v>
      </c>
      <c r="T734" s="173">
        <v>24.912514049999999</v>
      </c>
    </row>
    <row r="735" spans="1:20" x14ac:dyDescent="0.2">
      <c r="A735" s="179" t="s">
        <v>1195</v>
      </c>
      <c r="B735" s="179" t="s">
        <v>951</v>
      </c>
      <c r="C735" s="179" t="s">
        <v>420</v>
      </c>
      <c r="D735" s="171">
        <v>22.259059550000003</v>
      </c>
      <c r="E735" s="171">
        <v>19.679161799999996</v>
      </c>
      <c r="F735" s="171">
        <v>18.326953850000002</v>
      </c>
      <c r="G735" s="171">
        <v>18.176921200000002</v>
      </c>
      <c r="H735" s="171">
        <v>18.220229400000001</v>
      </c>
      <c r="I735" s="171">
        <v>18.004592800000001</v>
      </c>
      <c r="J735" s="171">
        <v>18.5441757</v>
      </c>
      <c r="K735" s="171">
        <v>18.528193800000004</v>
      </c>
      <c r="L735" s="171">
        <v>19.187686750000001</v>
      </c>
      <c r="M735" s="171">
        <v>18.565887199999999</v>
      </c>
      <c r="N735" s="171">
        <v>19.339270800000001</v>
      </c>
      <c r="O735" s="171">
        <v>20.188618199999997</v>
      </c>
      <c r="P735" s="171">
        <v>19.935491800000001</v>
      </c>
      <c r="Q735" s="171">
        <v>19.9084103</v>
      </c>
      <c r="R735" s="171">
        <v>19.09243695</v>
      </c>
      <c r="S735" s="171">
        <v>18.720353100000004</v>
      </c>
      <c r="T735" s="173">
        <v>19.110197250000002</v>
      </c>
    </row>
    <row r="736" spans="1:20" x14ac:dyDescent="0.2">
      <c r="A736" s="179" t="s">
        <v>1196</v>
      </c>
      <c r="B736" s="179" t="s">
        <v>989</v>
      </c>
      <c r="C736" s="179" t="s">
        <v>420</v>
      </c>
      <c r="D736" s="171">
        <v>57.442351850000001</v>
      </c>
      <c r="E736" s="171">
        <v>35.592258599999994</v>
      </c>
      <c r="F736" s="171">
        <v>34.721118500000003</v>
      </c>
      <c r="G736" s="171">
        <v>33.633958399999997</v>
      </c>
      <c r="H736" s="171">
        <v>30.746013299999998</v>
      </c>
      <c r="I736" s="171">
        <v>30.84374170000001</v>
      </c>
      <c r="J736" s="171">
        <v>31.158356849999997</v>
      </c>
      <c r="K736" s="171">
        <v>31.900082550000008</v>
      </c>
      <c r="L736" s="171">
        <v>31.434593299999989</v>
      </c>
      <c r="M736" s="171">
        <v>31.941416800000002</v>
      </c>
      <c r="N736" s="171">
        <v>34.228496699999994</v>
      </c>
      <c r="O736" s="171">
        <v>36.583658049999997</v>
      </c>
      <c r="P736" s="171">
        <v>35.502305099999994</v>
      </c>
      <c r="Q736" s="171">
        <v>38.579259399999998</v>
      </c>
      <c r="R736" s="171">
        <v>32.463048099999995</v>
      </c>
      <c r="S736" s="171">
        <v>33.838440699999992</v>
      </c>
      <c r="T736" s="173">
        <v>32.430425849999992</v>
      </c>
    </row>
    <row r="737" spans="1:20" x14ac:dyDescent="0.2">
      <c r="A737" s="179" t="s">
        <v>2648</v>
      </c>
      <c r="B737" s="179" t="s">
        <v>850</v>
      </c>
      <c r="C737" s="179" t="s">
        <v>420</v>
      </c>
      <c r="D737" s="171">
        <v>44.205344249999996</v>
      </c>
      <c r="E737" s="171">
        <v>38.351894949999995</v>
      </c>
      <c r="F737" s="171">
        <v>34.399445</v>
      </c>
      <c r="G737" s="171">
        <v>33.4090901</v>
      </c>
      <c r="H737" s="171">
        <v>31.321768000000002</v>
      </c>
      <c r="I737" s="171">
        <v>31.069674750000001</v>
      </c>
      <c r="J737" s="171">
        <v>30.874584149999997</v>
      </c>
      <c r="K737" s="171">
        <v>32.666351549999995</v>
      </c>
      <c r="L737" s="171">
        <v>35.102568399999988</v>
      </c>
      <c r="M737" s="171">
        <v>33.461668400000001</v>
      </c>
      <c r="N737" s="171">
        <v>33.180734699999995</v>
      </c>
      <c r="O737" s="171">
        <v>32.115050049999994</v>
      </c>
      <c r="P737" s="171">
        <v>31.333646799999997</v>
      </c>
      <c r="Q737" s="171">
        <v>33.094988000000001</v>
      </c>
      <c r="R737" s="171">
        <v>28.647761749999994</v>
      </c>
      <c r="S737" s="171">
        <v>29.292679299999996</v>
      </c>
      <c r="T737" s="173">
        <v>27.133513000000001</v>
      </c>
    </row>
    <row r="738" spans="1:20" x14ac:dyDescent="0.2">
      <c r="A738" s="179" t="s">
        <v>2649</v>
      </c>
      <c r="B738" s="179" t="s">
        <v>960</v>
      </c>
      <c r="C738" s="179" t="s">
        <v>420</v>
      </c>
      <c r="D738" s="171">
        <v>56.990626299999995</v>
      </c>
      <c r="E738" s="171">
        <v>29.118096749999999</v>
      </c>
      <c r="F738" s="171">
        <v>28.741616750000002</v>
      </c>
      <c r="G738" s="171">
        <v>29.519198299999999</v>
      </c>
      <c r="H738" s="171">
        <v>27.069144099999999</v>
      </c>
      <c r="I738" s="171">
        <v>26.514787750000004</v>
      </c>
      <c r="J738" s="171">
        <v>26.4211457</v>
      </c>
      <c r="K738" s="171">
        <v>26.778263150000004</v>
      </c>
      <c r="L738" s="171">
        <v>26.662409650000001</v>
      </c>
      <c r="M738" s="171">
        <v>26.655874499999999</v>
      </c>
      <c r="N738" s="171">
        <v>27.278341399999995</v>
      </c>
      <c r="O738" s="171">
        <v>29.3142535</v>
      </c>
      <c r="P738" s="171">
        <v>29.414932499999999</v>
      </c>
      <c r="Q738" s="171">
        <v>33.183105900000001</v>
      </c>
      <c r="R738" s="171">
        <v>29.898355299999999</v>
      </c>
      <c r="S738" s="171">
        <v>27.213455950000004</v>
      </c>
      <c r="T738" s="173">
        <v>26.259065100000004</v>
      </c>
    </row>
    <row r="739" spans="1:20" x14ac:dyDescent="0.2">
      <c r="A739" s="179" t="s">
        <v>1197</v>
      </c>
      <c r="B739" s="179" t="s">
        <v>974</v>
      </c>
      <c r="C739" s="179" t="s">
        <v>420</v>
      </c>
      <c r="D739" s="171">
        <v>41.337891300000003</v>
      </c>
      <c r="E739" s="171">
        <v>31.811490799999994</v>
      </c>
      <c r="F739" s="171">
        <v>31.075265000000002</v>
      </c>
      <c r="G739" s="171">
        <v>28.918548599999998</v>
      </c>
      <c r="H739" s="171">
        <v>27.851763749999996</v>
      </c>
      <c r="I739" s="171">
        <v>26.969016849999996</v>
      </c>
      <c r="J739" s="171">
        <v>27.1172778</v>
      </c>
      <c r="K739" s="171">
        <v>28.126263699999999</v>
      </c>
      <c r="L739" s="171">
        <v>28.963686850000006</v>
      </c>
      <c r="M739" s="171">
        <v>26.656923550000005</v>
      </c>
      <c r="N739" s="171">
        <v>29.443178600000003</v>
      </c>
      <c r="O739" s="171">
        <v>28.914825950000004</v>
      </c>
      <c r="P739" s="171">
        <v>31.5601962</v>
      </c>
      <c r="Q739" s="171">
        <v>29.786597899999997</v>
      </c>
      <c r="R739" s="171">
        <v>24.936306249999998</v>
      </c>
      <c r="S739" s="171">
        <v>23.854709000000003</v>
      </c>
      <c r="T739" s="173">
        <v>27.765316550000001</v>
      </c>
    </row>
    <row r="740" spans="1:20" x14ac:dyDescent="0.2">
      <c r="A740" s="179" t="s">
        <v>3257</v>
      </c>
      <c r="B740" s="179" t="s">
        <v>1923</v>
      </c>
      <c r="C740" s="179" t="s">
        <v>420</v>
      </c>
      <c r="D740" s="171">
        <v>21.139957900000002</v>
      </c>
      <c r="E740" s="171">
        <v>20.5829907</v>
      </c>
      <c r="F740" s="171">
        <v>20.517703350000001</v>
      </c>
      <c r="G740" s="171">
        <v>20.450993799999999</v>
      </c>
      <c r="H740" s="171">
        <v>20.31579735</v>
      </c>
      <c r="I740" s="171">
        <v>20.18023625</v>
      </c>
      <c r="J740" s="171">
        <v>20.183977549999998</v>
      </c>
      <c r="K740" s="171">
        <v>20.15702185</v>
      </c>
      <c r="L740" s="171">
        <v>20.489387599999997</v>
      </c>
      <c r="M740" s="171">
        <v>20.561321250000002</v>
      </c>
      <c r="N740" s="171">
        <v>20.426242250000001</v>
      </c>
      <c r="O740" s="171">
        <v>20.40177615</v>
      </c>
      <c r="P740" s="171">
        <v>20.404455899999999</v>
      </c>
      <c r="Q740" s="171">
        <v>19.602758000000001</v>
      </c>
      <c r="R740" s="171">
        <v>19.768990100000003</v>
      </c>
      <c r="S740" s="171">
        <v>20.019059049999996</v>
      </c>
      <c r="T740" s="173">
        <v>20.011667099999997</v>
      </c>
    </row>
    <row r="741" spans="1:20" x14ac:dyDescent="0.2">
      <c r="A741" s="179" t="s">
        <v>3258</v>
      </c>
      <c r="B741" s="179" t="s">
        <v>2035</v>
      </c>
      <c r="C741" s="179" t="s">
        <v>420</v>
      </c>
      <c r="D741" s="171">
        <v>82.760420850000003</v>
      </c>
      <c r="E741" s="171">
        <v>48.118903450000005</v>
      </c>
      <c r="F741" s="171">
        <v>40.644520749999998</v>
      </c>
      <c r="G741" s="171">
        <v>40.379230050000004</v>
      </c>
      <c r="H741" s="171">
        <v>34.508161000000001</v>
      </c>
      <c r="I741" s="171">
        <v>31.089005449999995</v>
      </c>
      <c r="J741" s="171">
        <v>29.15622995</v>
      </c>
      <c r="K741" s="171">
        <v>28.707090449999999</v>
      </c>
      <c r="L741" s="171">
        <v>28.722450249999998</v>
      </c>
      <c r="M741" s="171">
        <v>28.632177049999996</v>
      </c>
      <c r="N741" s="171">
        <v>29.821362350000005</v>
      </c>
      <c r="O741" s="171">
        <v>33.324751800000008</v>
      </c>
      <c r="P741" s="171">
        <v>32.19809209999999</v>
      </c>
      <c r="Q741" s="171">
        <v>38.49244525000001</v>
      </c>
      <c r="R741" s="171">
        <v>32.799151449999997</v>
      </c>
      <c r="S741" s="171">
        <v>30.981738799999995</v>
      </c>
      <c r="T741" s="173">
        <v>28.062252350000001</v>
      </c>
    </row>
    <row r="742" spans="1:20" x14ac:dyDescent="0.2">
      <c r="A742" s="179" t="s">
        <v>3259</v>
      </c>
      <c r="B742" s="179" t="s">
        <v>3097</v>
      </c>
      <c r="C742" s="179" t="s">
        <v>420</v>
      </c>
      <c r="D742" s="171">
        <v>148.12717093750001</v>
      </c>
      <c r="E742" s="171">
        <v>108.96656914999998</v>
      </c>
      <c r="F742" s="171">
        <v>101.33094879999999</v>
      </c>
      <c r="G742" s="171">
        <v>99.501026199999998</v>
      </c>
      <c r="H742" s="171">
        <v>96.140725899999978</v>
      </c>
      <c r="I742" s="171">
        <v>95.824082500000003</v>
      </c>
      <c r="J742" s="171">
        <v>97.560790249999997</v>
      </c>
      <c r="K742" s="171">
        <v>99.012689899999998</v>
      </c>
      <c r="L742" s="171">
        <v>100.20833805000001</v>
      </c>
      <c r="M742" s="171">
        <v>99.245190399999998</v>
      </c>
      <c r="N742" s="171">
        <v>101.39175775</v>
      </c>
      <c r="O742" s="171">
        <v>105.00816300000001</v>
      </c>
      <c r="P742" s="171">
        <v>104.15668290000001</v>
      </c>
      <c r="Q742" s="171">
        <v>108.71870990000002</v>
      </c>
      <c r="R742" s="171">
        <v>101.88712124999999</v>
      </c>
      <c r="S742" s="171">
        <v>95.050187749999992</v>
      </c>
      <c r="T742" s="173">
        <v>95.131108499999996</v>
      </c>
    </row>
    <row r="743" spans="1:20" x14ac:dyDescent="0.2">
      <c r="A743" s="179" t="s">
        <v>3260</v>
      </c>
      <c r="B743" s="179" t="s">
        <v>3024</v>
      </c>
      <c r="C743" s="179" t="s">
        <v>420</v>
      </c>
      <c r="D743" s="171">
        <v>147.4466813125</v>
      </c>
      <c r="E743" s="171">
        <v>103.80348120000001</v>
      </c>
      <c r="F743" s="171">
        <v>98.623808949999983</v>
      </c>
      <c r="G743" s="171">
        <v>98.546104400000004</v>
      </c>
      <c r="H743" s="171">
        <v>95.515636250000014</v>
      </c>
      <c r="I743" s="171">
        <v>94.027575949999999</v>
      </c>
      <c r="J743" s="171">
        <v>93.379924250000002</v>
      </c>
      <c r="K743" s="171">
        <v>93.952412800000005</v>
      </c>
      <c r="L743" s="171">
        <v>95.500182649999999</v>
      </c>
      <c r="M743" s="171">
        <v>94.421530049999973</v>
      </c>
      <c r="N743" s="171">
        <v>97.119081850000015</v>
      </c>
      <c r="O743" s="171">
        <v>99.870664550000001</v>
      </c>
      <c r="P743" s="171">
        <v>98.605510600000002</v>
      </c>
      <c r="Q743" s="171">
        <v>103.86007534999999</v>
      </c>
      <c r="R743" s="171">
        <v>100.20890645</v>
      </c>
      <c r="S743" s="171">
        <v>95.207847449999988</v>
      </c>
      <c r="T743" s="173">
        <v>92.12199385000001</v>
      </c>
    </row>
    <row r="744" spans="1:20" x14ac:dyDescent="0.2">
      <c r="A744" s="179" t="s">
        <v>3261</v>
      </c>
      <c r="B744" s="179" t="s">
        <v>3004</v>
      </c>
      <c r="C744" s="179" t="s">
        <v>420</v>
      </c>
      <c r="D744" s="171">
        <v>148.26640087499999</v>
      </c>
      <c r="E744" s="171">
        <v>105.01622974999998</v>
      </c>
      <c r="F744" s="171">
        <v>100.33061235000001</v>
      </c>
      <c r="G744" s="171">
        <v>100.95743335000003</v>
      </c>
      <c r="H744" s="171">
        <v>98.718856699999975</v>
      </c>
      <c r="I744" s="171">
        <v>96.888157750000019</v>
      </c>
      <c r="J744" s="171">
        <v>94.978492450000005</v>
      </c>
      <c r="K744" s="171">
        <v>95.33261499999999</v>
      </c>
      <c r="L744" s="171">
        <v>96.510388700000021</v>
      </c>
      <c r="M744" s="171">
        <v>95.553373849999986</v>
      </c>
      <c r="N744" s="171">
        <v>98.400587999999999</v>
      </c>
      <c r="O744" s="171">
        <v>100.20072889999999</v>
      </c>
      <c r="P744" s="171">
        <v>98.530926150000013</v>
      </c>
      <c r="Q744" s="171">
        <v>103.75074785</v>
      </c>
      <c r="R744" s="171">
        <v>101.15308200000001</v>
      </c>
      <c r="S744" s="171">
        <v>97.537686300000004</v>
      </c>
      <c r="T744" s="173">
        <v>95.237180049999992</v>
      </c>
    </row>
    <row r="745" spans="1:20" x14ac:dyDescent="0.2">
      <c r="A745" s="179" t="s">
        <v>3262</v>
      </c>
      <c r="B745" s="179" t="s">
        <v>952</v>
      </c>
      <c r="C745" s="179" t="s">
        <v>420</v>
      </c>
      <c r="D745" s="171">
        <v>62.659978749999979</v>
      </c>
      <c r="E745" s="171">
        <v>46.411321949999994</v>
      </c>
      <c r="F745" s="171">
        <v>40.303801700000001</v>
      </c>
      <c r="G745" s="171">
        <v>38.940742899999996</v>
      </c>
      <c r="H745" s="171">
        <v>36.196607399999998</v>
      </c>
      <c r="I745" s="171">
        <v>34.320145099999991</v>
      </c>
      <c r="J745" s="171">
        <v>32.673510449999995</v>
      </c>
      <c r="K745" s="171">
        <v>33.408275250000003</v>
      </c>
      <c r="L745" s="171">
        <v>31.570142350000005</v>
      </c>
      <c r="M745" s="171">
        <v>32.217350400000001</v>
      </c>
      <c r="N745" s="171">
        <v>31.826855200000001</v>
      </c>
      <c r="O745" s="171">
        <v>36.03652000000001</v>
      </c>
      <c r="P745" s="171">
        <v>36.64131295</v>
      </c>
      <c r="Q745" s="171">
        <v>42.299959149999992</v>
      </c>
      <c r="R745" s="171">
        <v>36.905184949999999</v>
      </c>
      <c r="S745" s="171">
        <v>36.069138450000004</v>
      </c>
      <c r="T745" s="173">
        <v>32.739485399999992</v>
      </c>
    </row>
    <row r="746" spans="1:20" x14ac:dyDescent="0.2">
      <c r="A746" s="179" t="s">
        <v>3263</v>
      </c>
      <c r="B746" s="179" t="s">
        <v>937</v>
      </c>
      <c r="C746" s="179" t="s">
        <v>420</v>
      </c>
      <c r="D746" s="171">
        <v>15.43598345</v>
      </c>
      <c r="E746" s="171">
        <v>12.85936645</v>
      </c>
      <c r="F746" s="171">
        <v>12.204724349999999</v>
      </c>
      <c r="G746" s="171">
        <v>11.76718655</v>
      </c>
      <c r="H746" s="171">
        <v>11.706856150000002</v>
      </c>
      <c r="I746" s="171">
        <v>11.40047775</v>
      </c>
      <c r="J746" s="171">
        <v>11.206886149999999</v>
      </c>
      <c r="K746" s="171">
        <v>11.487732699999999</v>
      </c>
      <c r="L746" s="171">
        <v>11.626525950000001</v>
      </c>
      <c r="M746" s="171">
        <v>12.4094964</v>
      </c>
      <c r="N746" s="171">
        <v>12.973861399999999</v>
      </c>
      <c r="O746" s="171">
        <v>13.7204382</v>
      </c>
      <c r="P746" s="171">
        <v>13.4208429</v>
      </c>
      <c r="Q746" s="171">
        <v>10.47397275</v>
      </c>
      <c r="R746" s="171">
        <v>10.218298800000001</v>
      </c>
      <c r="S746" s="171">
        <v>9.7094340999999993</v>
      </c>
      <c r="T746" s="173">
        <v>9.9526225000000021</v>
      </c>
    </row>
    <row r="747" spans="1:20" x14ac:dyDescent="0.2">
      <c r="A747" s="179" t="s">
        <v>3358</v>
      </c>
      <c r="B747" s="179" t="s">
        <v>3359</v>
      </c>
      <c r="C747" s="179" t="s">
        <v>420</v>
      </c>
      <c r="D747" s="171">
        <v>95.514571500000017</v>
      </c>
      <c r="E747" s="171">
        <v>53.765979750000007</v>
      </c>
      <c r="F747" s="171">
        <v>45.900210050000013</v>
      </c>
      <c r="G747" s="171">
        <v>40.812275299999996</v>
      </c>
      <c r="H747" s="171">
        <v>35.306362450000002</v>
      </c>
      <c r="I747" s="171">
        <v>33.003468299999994</v>
      </c>
      <c r="J747" s="171">
        <v>33.001972350000003</v>
      </c>
      <c r="K747" s="171">
        <v>33.175652800000002</v>
      </c>
      <c r="L747" s="171">
        <v>33.435700899999993</v>
      </c>
      <c r="M747" s="171">
        <v>33.280777899999997</v>
      </c>
      <c r="N747" s="171">
        <v>33.768318049999998</v>
      </c>
      <c r="O747" s="171">
        <v>37.621442199999997</v>
      </c>
      <c r="P747" s="171">
        <v>37.066342700000007</v>
      </c>
      <c r="Q747" s="171">
        <v>42.281886150000005</v>
      </c>
      <c r="R747" s="171">
        <v>38.571145999999999</v>
      </c>
      <c r="S747" s="171">
        <v>38.582544900000002</v>
      </c>
      <c r="T747" s="173">
        <v>32.739461949999999</v>
      </c>
    </row>
    <row r="748" spans="1:20" x14ac:dyDescent="0.2">
      <c r="A748" s="179" t="s">
        <v>3264</v>
      </c>
      <c r="B748" s="179" t="s">
        <v>1363</v>
      </c>
      <c r="C748" s="179" t="s">
        <v>420</v>
      </c>
      <c r="D748" s="171">
        <v>88.622658157894762</v>
      </c>
      <c r="E748" s="171">
        <v>53.340179849999991</v>
      </c>
      <c r="F748" s="171">
        <v>49.18501165</v>
      </c>
      <c r="G748" s="171">
        <v>48.039685900000009</v>
      </c>
      <c r="H748" s="171">
        <v>45.167789150000004</v>
      </c>
      <c r="I748" s="171">
        <v>44.193334899999996</v>
      </c>
      <c r="J748" s="171">
        <v>44.210341299999996</v>
      </c>
      <c r="K748" s="171">
        <v>44.396229650000002</v>
      </c>
      <c r="L748" s="171">
        <v>42.436166200000009</v>
      </c>
      <c r="M748" s="171">
        <v>43.953587299999995</v>
      </c>
      <c r="N748" s="171">
        <v>69.144304649999995</v>
      </c>
      <c r="O748" s="171">
        <v>73.606948349999996</v>
      </c>
      <c r="P748" s="171">
        <v>72.493888999999996</v>
      </c>
      <c r="Q748" s="171">
        <v>76.459645399999985</v>
      </c>
      <c r="R748" s="171">
        <v>74.407753149999991</v>
      </c>
      <c r="S748" s="171">
        <v>71.028657849999988</v>
      </c>
      <c r="T748" s="173">
        <v>70.63246454999998</v>
      </c>
    </row>
    <row r="749" spans="1:20" x14ac:dyDescent="0.2">
      <c r="A749" s="179" t="s">
        <v>3265</v>
      </c>
      <c r="B749" s="179" t="s">
        <v>1289</v>
      </c>
      <c r="C749" s="179" t="s">
        <v>420</v>
      </c>
      <c r="D749" s="171">
        <v>53.878515049999997</v>
      </c>
      <c r="E749" s="171">
        <v>36.120744999999992</v>
      </c>
      <c r="F749" s="171">
        <v>31.736710450000004</v>
      </c>
      <c r="G749" s="171">
        <v>32.689543850000007</v>
      </c>
      <c r="H749" s="171">
        <v>27.166622249999996</v>
      </c>
      <c r="I749" s="171">
        <v>22.533591550000001</v>
      </c>
      <c r="J749" s="171">
        <v>23.234649100000002</v>
      </c>
      <c r="K749" s="171">
        <v>22.012776799999997</v>
      </c>
      <c r="L749" s="171">
        <v>21.771146699999999</v>
      </c>
      <c r="M749" s="171">
        <v>22.570246600000001</v>
      </c>
      <c r="N749" s="171">
        <v>22.928845449999997</v>
      </c>
      <c r="O749" s="171">
        <v>25.504395649999996</v>
      </c>
      <c r="P749" s="171">
        <v>25.4131146</v>
      </c>
      <c r="Q749" s="171">
        <v>29.100258950000001</v>
      </c>
      <c r="R749" s="171">
        <v>25.221518500000002</v>
      </c>
      <c r="S749" s="171">
        <v>25.132134299999997</v>
      </c>
      <c r="T749" s="173">
        <v>21.17773545</v>
      </c>
    </row>
    <row r="750" spans="1:20" x14ac:dyDescent="0.2">
      <c r="A750" s="179" t="s">
        <v>3360</v>
      </c>
      <c r="B750" s="179" t="s">
        <v>3361</v>
      </c>
      <c r="C750" s="179" t="s">
        <v>420</v>
      </c>
      <c r="D750" s="171">
        <v>76.771985411764703</v>
      </c>
      <c r="E750" s="171">
        <v>57.239498315789483</v>
      </c>
      <c r="F750" s="171">
        <v>48.053350000000002</v>
      </c>
      <c r="G750" s="171">
        <v>45.882186099999998</v>
      </c>
      <c r="H750" s="171">
        <v>39.466579950000003</v>
      </c>
      <c r="I750" s="171">
        <v>38.013874299999998</v>
      </c>
      <c r="J750" s="171">
        <v>39.079502650000002</v>
      </c>
      <c r="K750" s="171">
        <v>38.285855300000016</v>
      </c>
      <c r="L750" s="171">
        <v>41.022098350000007</v>
      </c>
      <c r="M750" s="171">
        <v>40.263449549999997</v>
      </c>
      <c r="N750" s="171">
        <v>40.388911600000007</v>
      </c>
      <c r="O750" s="171">
        <v>42.012493650000003</v>
      </c>
      <c r="P750" s="171">
        <v>41.428507050000007</v>
      </c>
      <c r="Q750" s="171">
        <v>53.085850900000004</v>
      </c>
      <c r="R750" s="171">
        <v>43.75754835</v>
      </c>
      <c r="S750" s="171">
        <v>41.639860999999996</v>
      </c>
      <c r="T750" s="173">
        <v>37.245721350000004</v>
      </c>
    </row>
    <row r="751" spans="1:20" x14ac:dyDescent="0.2">
      <c r="A751" s="179" t="s">
        <v>3266</v>
      </c>
      <c r="B751" s="179" t="s">
        <v>1650</v>
      </c>
      <c r="C751" s="179" t="s">
        <v>420</v>
      </c>
      <c r="D751" s="171">
        <v>62.763028157894738</v>
      </c>
      <c r="E751" s="171">
        <v>33.4999191</v>
      </c>
      <c r="F751" s="171">
        <v>27.126865399999996</v>
      </c>
      <c r="G751" s="171">
        <v>25.586511700000003</v>
      </c>
      <c r="H751" s="171">
        <v>23.589184050000004</v>
      </c>
      <c r="I751" s="171">
        <v>23.046172200000001</v>
      </c>
      <c r="J751" s="171">
        <v>23.286741299999999</v>
      </c>
      <c r="K751" s="171">
        <v>23.822567799999998</v>
      </c>
      <c r="L751" s="171">
        <v>23.990174199999995</v>
      </c>
      <c r="M751" s="171">
        <v>24.730461400000003</v>
      </c>
      <c r="N751" s="171">
        <v>28.805211750000002</v>
      </c>
      <c r="O751" s="171">
        <v>27.250599299999998</v>
      </c>
      <c r="P751" s="171">
        <v>28.258763450000004</v>
      </c>
      <c r="Q751" s="171">
        <v>37.169569399999993</v>
      </c>
      <c r="R751" s="171">
        <v>29.707669999999997</v>
      </c>
      <c r="S751" s="171">
        <v>27.6990166</v>
      </c>
      <c r="T751" s="173">
        <v>26.094272549999999</v>
      </c>
    </row>
    <row r="752" spans="1:20" x14ac:dyDescent="0.2">
      <c r="A752" s="179" t="s">
        <v>3267</v>
      </c>
      <c r="B752" s="179" t="s">
        <v>734</v>
      </c>
      <c r="C752" s="179" t="s">
        <v>420</v>
      </c>
      <c r="D752" s="171">
        <v>30.047418549999996</v>
      </c>
      <c r="E752" s="171">
        <v>23.230223349999999</v>
      </c>
      <c r="F752" s="171">
        <v>22.202026449999998</v>
      </c>
      <c r="G752" s="171">
        <v>19.80967085</v>
      </c>
      <c r="H752" s="171">
        <v>17.9712277</v>
      </c>
      <c r="I752" s="171">
        <v>17.766857650000002</v>
      </c>
      <c r="J752" s="171">
        <v>17.625186550000002</v>
      </c>
      <c r="K752" s="171">
        <v>16.98471915</v>
      </c>
      <c r="L752" s="171">
        <v>16.630577599999999</v>
      </c>
      <c r="M752" s="171">
        <v>16.867164450000001</v>
      </c>
      <c r="N752" s="171">
        <v>16.035721349999996</v>
      </c>
      <c r="O752" s="171">
        <v>16.872458649999999</v>
      </c>
      <c r="P752" s="171">
        <v>15.474188499999997</v>
      </c>
      <c r="Q752" s="171">
        <v>14.930021950000002</v>
      </c>
      <c r="R752" s="171">
        <v>14.206366249999999</v>
      </c>
      <c r="S752" s="171">
        <v>13.864657699999999</v>
      </c>
      <c r="T752" s="173">
        <v>15.375541350000001</v>
      </c>
    </row>
    <row r="753" spans="1:20" x14ac:dyDescent="0.2">
      <c r="A753" s="179" t="s">
        <v>3268</v>
      </c>
      <c r="B753" s="179" t="s">
        <v>1215</v>
      </c>
      <c r="C753" s="179" t="s">
        <v>420</v>
      </c>
      <c r="D753" s="171">
        <v>82.268918000000014</v>
      </c>
      <c r="E753" s="171">
        <v>49.085200349999994</v>
      </c>
      <c r="F753" s="171">
        <v>41.586400600000005</v>
      </c>
      <c r="G753" s="171">
        <v>42.076161300000003</v>
      </c>
      <c r="H753" s="171">
        <v>36.197677999999996</v>
      </c>
      <c r="I753" s="171">
        <v>33.165873900000001</v>
      </c>
      <c r="J753" s="171">
        <v>31.348340149999995</v>
      </c>
      <c r="K753" s="171">
        <v>30.785436699999998</v>
      </c>
      <c r="L753" s="171">
        <v>30.913910950000002</v>
      </c>
      <c r="M753" s="171">
        <v>31.080874999999992</v>
      </c>
      <c r="N753" s="171">
        <v>31.378693000000005</v>
      </c>
      <c r="O753" s="171">
        <v>34.517709050000008</v>
      </c>
      <c r="P753" s="171">
        <v>34.3506182</v>
      </c>
      <c r="Q753" s="171">
        <v>40.539245650000005</v>
      </c>
      <c r="R753" s="171">
        <v>35.305661899999997</v>
      </c>
      <c r="S753" s="171">
        <v>32.139553050000004</v>
      </c>
      <c r="T753" s="173">
        <v>30.936685900000004</v>
      </c>
    </row>
    <row r="754" spans="1:20" x14ac:dyDescent="0.2">
      <c r="A754" s="179" t="s">
        <v>3269</v>
      </c>
      <c r="B754" s="179" t="s">
        <v>839</v>
      </c>
      <c r="C754" s="179" t="s">
        <v>420</v>
      </c>
      <c r="D754" s="171">
        <v>38.580640300000006</v>
      </c>
      <c r="E754" s="171">
        <v>26.554358050000001</v>
      </c>
      <c r="F754" s="171">
        <v>25.365036250000006</v>
      </c>
      <c r="G754" s="171">
        <v>24.684420349999996</v>
      </c>
      <c r="H754" s="171">
        <v>24.074940649999998</v>
      </c>
      <c r="I754" s="171">
        <v>23.323093100000001</v>
      </c>
      <c r="J754" s="171">
        <v>23.1123175</v>
      </c>
      <c r="K754" s="171">
        <v>23.569652399999999</v>
      </c>
      <c r="L754" s="171">
        <v>23.247636750000002</v>
      </c>
      <c r="M754" s="171">
        <v>22.841613950000003</v>
      </c>
      <c r="N754" s="171">
        <v>23.9068009</v>
      </c>
      <c r="O754" s="171">
        <v>25.585407149999998</v>
      </c>
      <c r="P754" s="171">
        <v>24.807857050000003</v>
      </c>
      <c r="Q754" s="171">
        <v>24.8077024</v>
      </c>
      <c r="R754" s="171">
        <v>23.635237799999995</v>
      </c>
      <c r="S754" s="171">
        <v>21.908078399999997</v>
      </c>
      <c r="T754" s="173">
        <v>22.203068899999998</v>
      </c>
    </row>
    <row r="755" spans="1:20" x14ac:dyDescent="0.2">
      <c r="A755" s="179" t="s">
        <v>3270</v>
      </c>
      <c r="B755" s="179" t="s">
        <v>840</v>
      </c>
      <c r="C755" s="179" t="s">
        <v>420</v>
      </c>
      <c r="D755" s="171">
        <v>59.722669499999995</v>
      </c>
      <c r="E755" s="171">
        <v>32.771895550000004</v>
      </c>
      <c r="F755" s="171">
        <v>28.358878150000002</v>
      </c>
      <c r="G755" s="171">
        <v>28.499541200000003</v>
      </c>
      <c r="H755" s="171">
        <v>25.029362600000002</v>
      </c>
      <c r="I755" s="171">
        <v>22.88411095</v>
      </c>
      <c r="J755" s="171">
        <v>21.800318700000005</v>
      </c>
      <c r="K755" s="171">
        <v>21.595587349999992</v>
      </c>
      <c r="L755" s="171">
        <v>22.697368150000003</v>
      </c>
      <c r="M755" s="171">
        <v>24.218101500000003</v>
      </c>
      <c r="N755" s="171">
        <v>25.078666999999999</v>
      </c>
      <c r="O755" s="171">
        <v>27.591723250000001</v>
      </c>
      <c r="P755" s="171">
        <v>26.395087449999998</v>
      </c>
      <c r="Q755" s="171">
        <v>32.669805149999995</v>
      </c>
      <c r="R755" s="171">
        <v>29.0850054</v>
      </c>
      <c r="S755" s="171">
        <v>26.457554000000005</v>
      </c>
      <c r="T755" s="173">
        <v>24.358632700000001</v>
      </c>
    </row>
    <row r="756" spans="1:20" x14ac:dyDescent="0.2">
      <c r="A756" s="179" t="s">
        <v>3271</v>
      </c>
      <c r="B756" s="179" t="s">
        <v>1214</v>
      </c>
      <c r="C756" s="179" t="s">
        <v>420</v>
      </c>
      <c r="D756" s="171">
        <v>22.218736000000003</v>
      </c>
      <c r="E756" s="171">
        <v>18.24212395</v>
      </c>
      <c r="F756" s="171">
        <v>17.637875799999996</v>
      </c>
      <c r="G756" s="171">
        <v>17.434997800000001</v>
      </c>
      <c r="H756" s="171">
        <v>17.095077850000003</v>
      </c>
      <c r="I756" s="171">
        <v>16.513479950000001</v>
      </c>
      <c r="J756" s="171">
        <v>16.462184849999996</v>
      </c>
      <c r="K756" s="171">
        <v>16.7290703</v>
      </c>
      <c r="L756" s="171">
        <v>17.244040449999996</v>
      </c>
      <c r="M756" s="171">
        <v>16.666617649999999</v>
      </c>
      <c r="N756" s="171">
        <v>16.993424149999999</v>
      </c>
      <c r="O756" s="171">
        <v>17.66689285</v>
      </c>
      <c r="P756" s="171">
        <v>16.813406650000001</v>
      </c>
      <c r="Q756" s="171">
        <v>17.781584800000001</v>
      </c>
      <c r="R756" s="171">
        <v>17.655287999999999</v>
      </c>
      <c r="S756" s="171">
        <v>16.760579049999997</v>
      </c>
      <c r="T756" s="173">
        <v>16.346413600000002</v>
      </c>
    </row>
    <row r="757" spans="1:20" x14ac:dyDescent="0.2">
      <c r="A757" s="179" t="s">
        <v>3272</v>
      </c>
      <c r="B757" s="179" t="s">
        <v>1633</v>
      </c>
      <c r="C757" s="179" t="s">
        <v>420</v>
      </c>
      <c r="D757" s="171">
        <v>23.391325650000002</v>
      </c>
      <c r="E757" s="171">
        <v>18.432392149999998</v>
      </c>
      <c r="F757" s="171">
        <v>17.086431499999996</v>
      </c>
      <c r="G757" s="171">
        <v>16.168672350000001</v>
      </c>
      <c r="H757" s="171">
        <v>14.75217355</v>
      </c>
      <c r="I757" s="171">
        <v>14.412317150000002</v>
      </c>
      <c r="J757" s="171">
        <v>14.377830949999998</v>
      </c>
      <c r="K757" s="171">
        <v>14.499469350000004</v>
      </c>
      <c r="L757" s="171">
        <v>14.967498449999999</v>
      </c>
      <c r="M757" s="171">
        <v>14.772082200000003</v>
      </c>
      <c r="N757" s="171">
        <v>14.624364599999998</v>
      </c>
      <c r="O757" s="171">
        <v>16.224081049999999</v>
      </c>
      <c r="P757" s="171">
        <v>15.635188100000002</v>
      </c>
      <c r="Q757" s="171">
        <v>17.485851599999997</v>
      </c>
      <c r="R757" s="171">
        <v>16.549281749999999</v>
      </c>
      <c r="S757" s="171">
        <v>15.517857149999998</v>
      </c>
      <c r="T757" s="173">
        <v>15.165487050000001</v>
      </c>
    </row>
    <row r="758" spans="1:20" x14ac:dyDescent="0.2">
      <c r="A758" s="179" t="s">
        <v>3682</v>
      </c>
      <c r="B758" s="179" t="s">
        <v>730</v>
      </c>
      <c r="C758" s="179" t="s">
        <v>420</v>
      </c>
      <c r="D758" s="171">
        <v>17.032076350000001</v>
      </c>
      <c r="E758" s="171">
        <v>15.631913250000002</v>
      </c>
      <c r="F758" s="171">
        <v>14.868883749999998</v>
      </c>
      <c r="G758" s="171">
        <v>14.860385699999998</v>
      </c>
      <c r="H758" s="171">
        <v>15.023346850000001</v>
      </c>
      <c r="I758" s="171">
        <v>15.192995</v>
      </c>
      <c r="J758" s="171">
        <v>14.784707250000002</v>
      </c>
      <c r="K758" s="171">
        <v>14.715216100000001</v>
      </c>
      <c r="L758" s="171">
        <v>14.8922776</v>
      </c>
      <c r="M758" s="171">
        <v>15.090319250000002</v>
      </c>
      <c r="N758" s="171">
        <v>14.784712050000001</v>
      </c>
      <c r="O758" s="171">
        <v>15.666677549999999</v>
      </c>
      <c r="P758" s="171">
        <v>14.769203600000003</v>
      </c>
      <c r="Q758" s="171">
        <v>14.8804871</v>
      </c>
      <c r="R758" s="171">
        <v>14.693999199999997</v>
      </c>
      <c r="S758" s="171">
        <v>14.707398500000002</v>
      </c>
      <c r="T758" s="173">
        <v>15.503940650000001</v>
      </c>
    </row>
    <row r="759" spans="1:20" x14ac:dyDescent="0.2">
      <c r="A759" s="179" t="s">
        <v>3273</v>
      </c>
      <c r="B759" s="179" t="s">
        <v>1971</v>
      </c>
      <c r="C759" s="179" t="s">
        <v>420</v>
      </c>
      <c r="D759" s="171">
        <v>6.1237100999999994</v>
      </c>
      <c r="E759" s="171">
        <v>5.6953000000000014</v>
      </c>
      <c r="F759" s="171">
        <v>5.7598451500000003</v>
      </c>
      <c r="G759" s="171">
        <v>5.5742253999999996</v>
      </c>
      <c r="H759" s="171">
        <v>5.5754891499999992</v>
      </c>
      <c r="I759" s="171">
        <v>5.427826249999999</v>
      </c>
      <c r="J759" s="171">
        <v>5.4665939999999997</v>
      </c>
      <c r="K759" s="171">
        <v>5.4427519000000002</v>
      </c>
      <c r="L759" s="171">
        <v>5.4388321499999996</v>
      </c>
      <c r="M759" s="171">
        <v>5.5661454499999987</v>
      </c>
      <c r="N759" s="171">
        <v>5.5278899999999993</v>
      </c>
      <c r="O759" s="171">
        <v>5.7161101999999993</v>
      </c>
      <c r="P759" s="171">
        <v>5.5479743500000005</v>
      </c>
      <c r="Q759" s="171">
        <v>5.6455911500000004</v>
      </c>
      <c r="R759" s="171">
        <v>5.6348403000000005</v>
      </c>
      <c r="S759" s="171">
        <v>5.5402493500000007</v>
      </c>
      <c r="T759" s="173">
        <v>5.4500842499999989</v>
      </c>
    </row>
    <row r="760" spans="1:20" x14ac:dyDescent="0.2">
      <c r="A760" s="179" t="s">
        <v>3274</v>
      </c>
      <c r="B760" s="179" t="s">
        <v>931</v>
      </c>
      <c r="C760" s="179" t="s">
        <v>420</v>
      </c>
      <c r="D760" s="171">
        <v>4.0840745999999992</v>
      </c>
      <c r="E760" s="171">
        <v>3.6688485000000006</v>
      </c>
      <c r="F760" s="171">
        <v>3.6618715000000002</v>
      </c>
      <c r="G760" s="171">
        <v>3.7366659999999996</v>
      </c>
      <c r="H760" s="171">
        <v>3.8369991000000008</v>
      </c>
      <c r="I760" s="171">
        <v>3.6223264999999998</v>
      </c>
      <c r="J760" s="171">
        <v>3.6681363500000002</v>
      </c>
      <c r="K760" s="171">
        <v>3.5389690499999999</v>
      </c>
      <c r="L760" s="171">
        <v>3.6016770500000006</v>
      </c>
      <c r="M760" s="171">
        <v>3.5726801500000001</v>
      </c>
      <c r="N760" s="171">
        <v>3.631335299999999</v>
      </c>
      <c r="O760" s="171">
        <v>3.8460673000000001</v>
      </c>
      <c r="P760" s="171">
        <v>3.5338996999999992</v>
      </c>
      <c r="Q760" s="171">
        <v>3.7234351500000002</v>
      </c>
      <c r="R760" s="171">
        <v>3.6758686499999995</v>
      </c>
      <c r="S760" s="171">
        <v>3.528502200000001</v>
      </c>
      <c r="T760" s="173">
        <v>3.7163725500000004</v>
      </c>
    </row>
    <row r="761" spans="1:20" x14ac:dyDescent="0.2">
      <c r="A761" s="179" t="s">
        <v>3275</v>
      </c>
      <c r="B761" s="179" t="s">
        <v>845</v>
      </c>
      <c r="C761" s="179" t="s">
        <v>420</v>
      </c>
      <c r="D761" s="171">
        <v>9.8685663999999989</v>
      </c>
      <c r="E761" s="171">
        <v>9.4748275</v>
      </c>
      <c r="F761" s="171">
        <v>9.5461110499999986</v>
      </c>
      <c r="G761" s="171">
        <v>9.4017521999999989</v>
      </c>
      <c r="H761" s="171">
        <v>9.4064733</v>
      </c>
      <c r="I761" s="171">
        <v>9.1974890499999997</v>
      </c>
      <c r="J761" s="171">
        <v>9.2264452499999976</v>
      </c>
      <c r="K761" s="171">
        <v>9.1536768500000001</v>
      </c>
      <c r="L761" s="171">
        <v>9.294188099999996</v>
      </c>
      <c r="M761" s="171">
        <v>9.3010056999999993</v>
      </c>
      <c r="N761" s="171">
        <v>9.4494900000000008</v>
      </c>
      <c r="O761" s="171">
        <v>9.9809196999999976</v>
      </c>
      <c r="P761" s="171">
        <v>9.6703304499999998</v>
      </c>
      <c r="Q761" s="171">
        <v>9.7455843000000009</v>
      </c>
      <c r="R761" s="171">
        <v>9.6151652999999975</v>
      </c>
      <c r="S761" s="171">
        <v>9.4985009499999986</v>
      </c>
      <c r="T761" s="173">
        <v>9.9265111499999996</v>
      </c>
    </row>
    <row r="762" spans="1:20" x14ac:dyDescent="0.2">
      <c r="A762" s="179" t="s">
        <v>3276</v>
      </c>
      <c r="B762" s="179" t="s">
        <v>1985</v>
      </c>
      <c r="C762" s="179" t="s">
        <v>420</v>
      </c>
      <c r="D762" s="171">
        <v>12.107910049999999</v>
      </c>
      <c r="E762" s="171">
        <v>11.67980745</v>
      </c>
      <c r="F762" s="171">
        <v>11.547210400000001</v>
      </c>
      <c r="G762" s="171">
        <v>11.267116850000003</v>
      </c>
      <c r="H762" s="171">
        <v>11.4290129</v>
      </c>
      <c r="I762" s="171">
        <v>11.481102550000001</v>
      </c>
      <c r="J762" s="171">
        <v>11.52910975</v>
      </c>
      <c r="K762" s="171">
        <v>11.444561000000002</v>
      </c>
      <c r="L762" s="171">
        <v>11.770702849999999</v>
      </c>
      <c r="M762" s="171">
        <v>11.708189000000001</v>
      </c>
      <c r="N762" s="171">
        <v>11.478778849999998</v>
      </c>
      <c r="O762" s="171">
        <v>11.9558626</v>
      </c>
      <c r="P762" s="171">
        <v>11.670679250000001</v>
      </c>
      <c r="Q762" s="171">
        <v>11.593114449999998</v>
      </c>
      <c r="R762" s="171">
        <v>11.934549949999999</v>
      </c>
      <c r="S762" s="171">
        <v>11.418061149999998</v>
      </c>
      <c r="T762" s="173">
        <v>11.618244150000002</v>
      </c>
    </row>
    <row r="763" spans="1:20" x14ac:dyDescent="0.2">
      <c r="A763" s="179" t="s">
        <v>3277</v>
      </c>
      <c r="B763" s="179" t="s">
        <v>7</v>
      </c>
      <c r="C763" s="179" t="s">
        <v>420</v>
      </c>
      <c r="D763" s="171">
        <v>11.311167650000002</v>
      </c>
      <c r="E763" s="171">
        <v>7.9760495000000002</v>
      </c>
      <c r="F763" s="171">
        <v>7.0555571000000015</v>
      </c>
      <c r="G763" s="171">
        <v>7.0872856000000013</v>
      </c>
      <c r="H763" s="171">
        <v>7.2726656999999992</v>
      </c>
      <c r="I763" s="171">
        <v>6.5627376000000002</v>
      </c>
      <c r="J763" s="171">
        <v>6.1705176499999999</v>
      </c>
      <c r="K763" s="171">
        <v>6.0801784999999988</v>
      </c>
      <c r="L763" s="171">
        <v>6.1826768000000003</v>
      </c>
      <c r="M763" s="171">
        <v>6.3524615999999998</v>
      </c>
      <c r="N763" s="171">
        <v>6.2462862499999989</v>
      </c>
      <c r="O763" s="171">
        <v>6.8905120500000008</v>
      </c>
      <c r="P763" s="171">
        <v>6.4661554500000005</v>
      </c>
      <c r="Q763" s="171">
        <v>7.2489032499999997</v>
      </c>
      <c r="R763" s="171">
        <v>6.9285116999999996</v>
      </c>
      <c r="S763" s="171">
        <v>6.3534867500000001</v>
      </c>
      <c r="T763" s="173">
        <v>6.3145226499999998</v>
      </c>
    </row>
    <row r="764" spans="1:20" x14ac:dyDescent="0.2">
      <c r="A764" s="179" t="s">
        <v>3278</v>
      </c>
      <c r="B764" s="179" t="s">
        <v>1815</v>
      </c>
      <c r="C764" s="179" t="s">
        <v>420</v>
      </c>
      <c r="D764" s="171">
        <v>8.7598194499999984</v>
      </c>
      <c r="E764" s="171">
        <v>5.4864201499999989</v>
      </c>
      <c r="F764" s="171">
        <v>5.3019427500000003</v>
      </c>
      <c r="G764" s="171">
        <v>5.1839329000000003</v>
      </c>
      <c r="H764" s="171">
        <v>5.0382094500000001</v>
      </c>
      <c r="I764" s="171">
        <v>5.0933790999999999</v>
      </c>
      <c r="J764" s="171">
        <v>4.9963930999999988</v>
      </c>
      <c r="K764" s="171">
        <v>4.90836995</v>
      </c>
      <c r="L764" s="171">
        <v>4.9835172500000002</v>
      </c>
      <c r="M764" s="171">
        <v>4.7974971499999999</v>
      </c>
      <c r="N764" s="171">
        <v>5.2511241499999999</v>
      </c>
      <c r="O764" s="171">
        <v>6.6107081999999995</v>
      </c>
      <c r="P764" s="171">
        <v>5.2894931500000002</v>
      </c>
      <c r="Q764" s="171">
        <v>5.7707941500000004</v>
      </c>
      <c r="R764" s="171">
        <v>5.4808272000000002</v>
      </c>
      <c r="S764" s="171">
        <v>4.9432007499999999</v>
      </c>
      <c r="T764" s="173">
        <v>5.2540610000000001</v>
      </c>
    </row>
    <row r="765" spans="1:20" x14ac:dyDescent="0.2">
      <c r="A765" s="179" t="s">
        <v>3279</v>
      </c>
      <c r="B765" s="179" t="s">
        <v>1986</v>
      </c>
      <c r="C765" s="179" t="s">
        <v>420</v>
      </c>
      <c r="D765" s="171">
        <v>4.7624099500000012</v>
      </c>
      <c r="E765" s="171">
        <v>4.3404260499999996</v>
      </c>
      <c r="F765" s="171">
        <v>4.2508241499999997</v>
      </c>
      <c r="G765" s="171">
        <v>4.2032959499999993</v>
      </c>
      <c r="H765" s="171">
        <v>4.6142318999999992</v>
      </c>
      <c r="I765" s="171">
        <v>4.2332509500000004</v>
      </c>
      <c r="J765" s="171">
        <v>4.1806841000000006</v>
      </c>
      <c r="K765" s="171">
        <v>4.1186728500000012</v>
      </c>
      <c r="L765" s="171">
        <v>4.2619304499999995</v>
      </c>
      <c r="M765" s="171">
        <v>4.3447417000000002</v>
      </c>
      <c r="N765" s="171">
        <v>4.3167143999999995</v>
      </c>
      <c r="O765" s="171">
        <v>4.3525080999999997</v>
      </c>
      <c r="P765" s="171">
        <v>4.2100641000000012</v>
      </c>
      <c r="Q765" s="171">
        <v>4.4479867500000001</v>
      </c>
      <c r="R765" s="171">
        <v>4.9318554999999993</v>
      </c>
      <c r="S765" s="171">
        <v>4.9208063499999994</v>
      </c>
      <c r="T765" s="173">
        <v>5.4852487499999993</v>
      </c>
    </row>
    <row r="766" spans="1:20" x14ac:dyDescent="0.2">
      <c r="A766" s="179" t="s">
        <v>3280</v>
      </c>
      <c r="B766" s="179" t="s">
        <v>8</v>
      </c>
      <c r="C766" s="179" t="s">
        <v>420</v>
      </c>
      <c r="D766" s="171">
        <v>8.6056051999999994</v>
      </c>
      <c r="E766" s="171">
        <v>6.8074820499999991</v>
      </c>
      <c r="F766" s="171">
        <v>6.301555650000001</v>
      </c>
      <c r="G766" s="171">
        <v>6.167723500000001</v>
      </c>
      <c r="H766" s="171">
        <v>6.0532578000000008</v>
      </c>
      <c r="I766" s="171">
        <v>5.9182593499999996</v>
      </c>
      <c r="J766" s="171">
        <v>5.6971616999999997</v>
      </c>
      <c r="K766" s="171">
        <v>5.6375208000000008</v>
      </c>
      <c r="L766" s="171">
        <v>5.5578692499999995</v>
      </c>
      <c r="M766" s="171">
        <v>5.63215705</v>
      </c>
      <c r="N766" s="171">
        <v>5.6758881499999987</v>
      </c>
      <c r="O766" s="171">
        <v>6.4708175000000008</v>
      </c>
      <c r="P766" s="171">
        <v>5.9802039500000008</v>
      </c>
      <c r="Q766" s="171">
        <v>6.1576776999999998</v>
      </c>
      <c r="R766" s="171">
        <v>6.2239855000000004</v>
      </c>
      <c r="S766" s="171">
        <v>5.7380346999999983</v>
      </c>
      <c r="T766" s="173">
        <v>5.8426916000000002</v>
      </c>
    </row>
    <row r="767" spans="1:20" x14ac:dyDescent="0.2">
      <c r="A767" s="179" t="s">
        <v>3281</v>
      </c>
      <c r="B767" s="179" t="s">
        <v>968</v>
      </c>
      <c r="C767" s="179" t="s">
        <v>420</v>
      </c>
      <c r="D767" s="171">
        <v>7.1059039999999998</v>
      </c>
      <c r="E767" s="171">
        <v>5.9552339500000011</v>
      </c>
      <c r="F767" s="171">
        <v>5.6607877000000002</v>
      </c>
      <c r="G767" s="171">
        <v>5.5322345500000001</v>
      </c>
      <c r="H767" s="171">
        <v>5.4396849999999999</v>
      </c>
      <c r="I767" s="171">
        <v>5.5667026000000019</v>
      </c>
      <c r="J767" s="171">
        <v>5.3409465000000003</v>
      </c>
      <c r="K767" s="171">
        <v>5.3016290000000001</v>
      </c>
      <c r="L767" s="171">
        <v>5.3224928</v>
      </c>
      <c r="M767" s="171">
        <v>5.3679049999999986</v>
      </c>
      <c r="N767" s="171">
        <v>5.3608374000000003</v>
      </c>
      <c r="O767" s="171">
        <v>5.7170888000000009</v>
      </c>
      <c r="P767" s="171">
        <v>5.6016336500000001</v>
      </c>
      <c r="Q767" s="171">
        <v>5.9104839500000006</v>
      </c>
      <c r="R767" s="171">
        <v>5.5219106999999994</v>
      </c>
      <c r="S767" s="171">
        <v>5.5195513999999992</v>
      </c>
      <c r="T767" s="173">
        <v>5.6158340500000001</v>
      </c>
    </row>
    <row r="768" spans="1:20" x14ac:dyDescent="0.2">
      <c r="A768" s="179" t="s">
        <v>3282</v>
      </c>
      <c r="B768" s="179" t="s">
        <v>2317</v>
      </c>
      <c r="C768" s="179" t="s">
        <v>420</v>
      </c>
      <c r="D768" s="171">
        <v>10.355906750000001</v>
      </c>
      <c r="E768" s="171">
        <v>8.957605749999999</v>
      </c>
      <c r="F768" s="171">
        <v>8.7013384499999997</v>
      </c>
      <c r="G768" s="171">
        <v>8.6637331000000017</v>
      </c>
      <c r="H768" s="171">
        <v>8.6963737000000005</v>
      </c>
      <c r="I768" s="171">
        <v>8.6060129000000014</v>
      </c>
      <c r="J768" s="171">
        <v>8.3431669999999993</v>
      </c>
      <c r="K768" s="171">
        <v>8.239271500000001</v>
      </c>
      <c r="L768" s="171">
        <v>8.1651969500000003</v>
      </c>
      <c r="M768" s="171">
        <v>8.2229855000000001</v>
      </c>
      <c r="N768" s="171">
        <v>8.29945135</v>
      </c>
      <c r="O768" s="171">
        <v>8.8306158999999997</v>
      </c>
      <c r="P768" s="171">
        <v>8.3282569500000001</v>
      </c>
      <c r="Q768" s="171">
        <v>8.9683889999999984</v>
      </c>
      <c r="R768" s="171">
        <v>8.7521749</v>
      </c>
      <c r="S768" s="171">
        <v>8.2749848499999974</v>
      </c>
      <c r="T768" s="173">
        <v>8.1509288000000009</v>
      </c>
    </row>
    <row r="769" spans="1:20" x14ac:dyDescent="0.2">
      <c r="A769" s="179" t="s">
        <v>3283</v>
      </c>
      <c r="B769" s="179" t="s">
        <v>841</v>
      </c>
      <c r="C769" s="179" t="s">
        <v>420</v>
      </c>
      <c r="D769" s="171">
        <v>81.469088450000015</v>
      </c>
      <c r="E769" s="171">
        <v>40.573032249999997</v>
      </c>
      <c r="F769" s="171">
        <v>32.031117649999999</v>
      </c>
      <c r="G769" s="171">
        <v>31.583793999999994</v>
      </c>
      <c r="H769" s="171">
        <v>26.428277950000002</v>
      </c>
      <c r="I769" s="171">
        <v>23.706777849999998</v>
      </c>
      <c r="J769" s="171">
        <v>21.898650450000002</v>
      </c>
      <c r="K769" s="171">
        <v>21.439561500000003</v>
      </c>
      <c r="L769" s="171">
        <v>23.154237999999999</v>
      </c>
      <c r="M769" s="171">
        <v>23.409730099999997</v>
      </c>
      <c r="N769" s="171">
        <v>22.74939255</v>
      </c>
      <c r="O769" s="171">
        <v>26.559649700000005</v>
      </c>
      <c r="P769" s="171">
        <v>24.9565576</v>
      </c>
      <c r="Q769" s="171">
        <v>30.508980650000005</v>
      </c>
      <c r="R769" s="171">
        <v>26.177799399999998</v>
      </c>
      <c r="S769" s="171">
        <v>25.776800400000003</v>
      </c>
      <c r="T769" s="173">
        <v>21.177751599999997</v>
      </c>
    </row>
    <row r="770" spans="1:20" x14ac:dyDescent="0.2">
      <c r="A770" s="179" t="s">
        <v>1994</v>
      </c>
      <c r="B770" s="179" t="s">
        <v>1597</v>
      </c>
      <c r="C770" s="179" t="s">
        <v>1559</v>
      </c>
      <c r="D770" s="171">
        <v>84.461261549999989</v>
      </c>
      <c r="E770" s="171">
        <v>48.819133350000001</v>
      </c>
      <c r="F770" s="171">
        <v>44.167377599999995</v>
      </c>
      <c r="G770" s="171">
        <v>43.196774450000007</v>
      </c>
      <c r="H770" s="171">
        <v>41.548247499999988</v>
      </c>
      <c r="I770" s="171">
        <v>40.465340650000009</v>
      </c>
      <c r="J770" s="171">
        <v>40.29183665</v>
      </c>
      <c r="K770" s="171">
        <v>39.887630899999998</v>
      </c>
      <c r="L770" s="171">
        <v>39.382019999999997</v>
      </c>
      <c r="M770" s="171">
        <v>39.599238400000004</v>
      </c>
      <c r="N770" s="171">
        <v>45.596302650000005</v>
      </c>
      <c r="O770" s="171">
        <v>47.405868750000003</v>
      </c>
      <c r="P770" s="171">
        <v>45.685009800000003</v>
      </c>
      <c r="Q770" s="171">
        <v>48.810655150000002</v>
      </c>
      <c r="R770" s="171">
        <v>47.661401949999998</v>
      </c>
      <c r="S770" s="171">
        <v>47.385854899999998</v>
      </c>
      <c r="T770" s="173">
        <v>43.926189649999998</v>
      </c>
    </row>
    <row r="771" spans="1:20" x14ac:dyDescent="0.2">
      <c r="A771" s="179" t="s">
        <v>2650</v>
      </c>
      <c r="B771" s="179" t="s">
        <v>2077</v>
      </c>
      <c r="C771" s="179" t="s">
        <v>1559</v>
      </c>
      <c r="D771" s="171">
        <v>49.962868300000011</v>
      </c>
      <c r="E771" s="171">
        <v>21.7827296</v>
      </c>
      <c r="F771" s="171">
        <v>15.933481599999999</v>
      </c>
      <c r="G771" s="171">
        <v>13.289725350000001</v>
      </c>
      <c r="H771" s="171">
        <v>11.630899900000001</v>
      </c>
      <c r="I771" s="171">
        <v>10.09011785</v>
      </c>
      <c r="J771" s="171">
        <v>10.1081962</v>
      </c>
      <c r="K771" s="171">
        <v>10.178487999999998</v>
      </c>
      <c r="L771" s="171">
        <v>10.82127405</v>
      </c>
      <c r="M771" s="171">
        <v>12.165972600000003</v>
      </c>
      <c r="N771" s="171">
        <v>12.078028150000002</v>
      </c>
      <c r="O771" s="171">
        <v>14.333713599999999</v>
      </c>
      <c r="P771" s="171">
        <v>12.595950150000002</v>
      </c>
      <c r="Q771" s="171">
        <v>15.5357983</v>
      </c>
      <c r="R771" s="171">
        <v>14.547913550000001</v>
      </c>
      <c r="S771" s="171">
        <v>13.539755700000001</v>
      </c>
      <c r="T771" s="173">
        <v>10.169396150000001</v>
      </c>
    </row>
    <row r="772" spans="1:20" x14ac:dyDescent="0.2">
      <c r="A772" s="179" t="s">
        <v>2651</v>
      </c>
      <c r="B772" s="179" t="s">
        <v>2060</v>
      </c>
      <c r="C772" s="179" t="s">
        <v>1559</v>
      </c>
      <c r="D772" s="171">
        <v>37.294221949999994</v>
      </c>
      <c r="E772" s="171">
        <v>25.834043900000005</v>
      </c>
      <c r="F772" s="171">
        <v>20.48279535</v>
      </c>
      <c r="G772" s="171">
        <v>21.211241949999994</v>
      </c>
      <c r="H772" s="171">
        <v>18.467470850000005</v>
      </c>
      <c r="I772" s="171">
        <v>19.709704499999994</v>
      </c>
      <c r="J772" s="171">
        <v>18.229260599999996</v>
      </c>
      <c r="K772" s="171">
        <v>20.452216500000002</v>
      </c>
      <c r="L772" s="171">
        <v>25.753882850000004</v>
      </c>
      <c r="M772" s="171">
        <v>21.3696837</v>
      </c>
      <c r="N772" s="171">
        <v>24.37150995</v>
      </c>
      <c r="O772" s="171">
        <v>20.843268200000004</v>
      </c>
      <c r="P772" s="171">
        <v>28.490834850000006</v>
      </c>
      <c r="Q772" s="171">
        <v>28.529444049999995</v>
      </c>
      <c r="R772" s="171">
        <v>19.446338450000006</v>
      </c>
      <c r="S772" s="171">
        <v>21.775149200000005</v>
      </c>
      <c r="T772" s="173">
        <v>17.838201199999993</v>
      </c>
    </row>
    <row r="773" spans="1:20" x14ac:dyDescent="0.2">
      <c r="A773" s="179" t="s">
        <v>2652</v>
      </c>
      <c r="B773" s="179" t="s">
        <v>2061</v>
      </c>
      <c r="C773" s="179" t="s">
        <v>1559</v>
      </c>
      <c r="D773" s="171">
        <v>36.9463656</v>
      </c>
      <c r="E773" s="171">
        <v>25.676462499999996</v>
      </c>
      <c r="F773" s="171">
        <v>20.187703499999998</v>
      </c>
      <c r="G773" s="171">
        <v>21.044167949999995</v>
      </c>
      <c r="H773" s="171">
        <v>18.367515250000004</v>
      </c>
      <c r="I773" s="171">
        <v>19.629407999999998</v>
      </c>
      <c r="J773" s="171">
        <v>18.017932100000003</v>
      </c>
      <c r="K773" s="171">
        <v>20.259488749999996</v>
      </c>
      <c r="L773" s="171">
        <v>25.677410700000003</v>
      </c>
      <c r="M773" s="171">
        <v>21.194485400000001</v>
      </c>
      <c r="N773" s="171">
        <v>23.630001650000004</v>
      </c>
      <c r="O773" s="171">
        <v>20.270536449999998</v>
      </c>
      <c r="P773" s="171">
        <v>27.904234649999999</v>
      </c>
      <c r="Q773" s="171">
        <v>28.282902499999999</v>
      </c>
      <c r="R773" s="171">
        <v>19.327222499999998</v>
      </c>
      <c r="S773" s="171">
        <v>21.965407199999998</v>
      </c>
      <c r="T773" s="173">
        <v>17.629473049999998</v>
      </c>
    </row>
    <row r="774" spans="1:20" x14ac:dyDescent="0.2">
      <c r="A774" s="179" t="s">
        <v>2138</v>
      </c>
      <c r="B774" s="179" t="s">
        <v>2139</v>
      </c>
      <c r="C774" s="179" t="s">
        <v>1559</v>
      </c>
      <c r="D774" s="171">
        <v>63.659982949999993</v>
      </c>
      <c r="E774" s="171">
        <v>33.842097499999994</v>
      </c>
      <c r="F774" s="171">
        <v>30.252468800000003</v>
      </c>
      <c r="G774" s="171">
        <v>29.869418750000005</v>
      </c>
      <c r="H774" s="171">
        <v>28.768891050000001</v>
      </c>
      <c r="I774" s="171">
        <v>28.0160169</v>
      </c>
      <c r="J774" s="171">
        <v>27.652992949999998</v>
      </c>
      <c r="K774" s="171">
        <v>27.407454050000005</v>
      </c>
      <c r="L774" s="171">
        <v>27.438005049999997</v>
      </c>
      <c r="M774" s="171">
        <v>28.432190850000005</v>
      </c>
      <c r="N774" s="171">
        <v>49.34156935</v>
      </c>
      <c r="O774" s="171">
        <v>50.267948250000003</v>
      </c>
      <c r="P774" s="171">
        <v>50.198796099999996</v>
      </c>
      <c r="Q774" s="171">
        <v>52.863836800000016</v>
      </c>
      <c r="R774" s="171">
        <v>50.117382150000005</v>
      </c>
      <c r="S774" s="171">
        <v>49.310213749999996</v>
      </c>
      <c r="T774" s="173">
        <v>47.440100699999988</v>
      </c>
    </row>
    <row r="775" spans="1:20" x14ac:dyDescent="0.2">
      <c r="A775" s="179" t="s">
        <v>1997</v>
      </c>
      <c r="B775" s="179" t="s">
        <v>1798</v>
      </c>
      <c r="C775" s="179" t="s">
        <v>1559</v>
      </c>
      <c r="D775" s="171">
        <v>42.947349700000004</v>
      </c>
      <c r="E775" s="171">
        <v>18.820789600000005</v>
      </c>
      <c r="F775" s="171">
        <v>15.236635049999999</v>
      </c>
      <c r="G775" s="171">
        <v>13.866308200000001</v>
      </c>
      <c r="H775" s="171">
        <v>11.832464499999997</v>
      </c>
      <c r="I775" s="171">
        <v>10.6591039</v>
      </c>
      <c r="J775" s="171">
        <v>10.073533550000004</v>
      </c>
      <c r="K775" s="171">
        <v>10.034204299999999</v>
      </c>
      <c r="L775" s="171">
        <v>10.070617799999999</v>
      </c>
      <c r="M775" s="171">
        <v>10.165081199999999</v>
      </c>
      <c r="N775" s="171">
        <v>10.731332400000001</v>
      </c>
      <c r="O775" s="171">
        <v>12.472633300000002</v>
      </c>
      <c r="P775" s="171">
        <v>11.7674927</v>
      </c>
      <c r="Q775" s="171">
        <v>16.366852000000002</v>
      </c>
      <c r="R775" s="171">
        <v>12.828080100000003</v>
      </c>
      <c r="S775" s="171">
        <v>12.944000350000001</v>
      </c>
      <c r="T775" s="173">
        <v>9.8682562999999988</v>
      </c>
    </row>
    <row r="776" spans="1:20" x14ac:dyDescent="0.2">
      <c r="A776" s="179" t="s">
        <v>2653</v>
      </c>
      <c r="B776" s="179" t="s">
        <v>2078</v>
      </c>
      <c r="C776" s="179" t="s">
        <v>1559</v>
      </c>
      <c r="D776" s="171">
        <v>54.43482654999999</v>
      </c>
      <c r="E776" s="171">
        <v>28.2746517</v>
      </c>
      <c r="F776" s="171">
        <v>23.110360300000004</v>
      </c>
      <c r="G776" s="171">
        <v>23.083804149999999</v>
      </c>
      <c r="H776" s="171">
        <v>18.322115849999999</v>
      </c>
      <c r="I776" s="171">
        <v>15.6636282</v>
      </c>
      <c r="J776" s="171">
        <v>14.008338600000005</v>
      </c>
      <c r="K776" s="171">
        <v>13.44531815</v>
      </c>
      <c r="L776" s="171">
        <v>13.558787049999998</v>
      </c>
      <c r="M776" s="171">
        <v>13.6772188</v>
      </c>
      <c r="N776" s="171">
        <v>14.65233005</v>
      </c>
      <c r="O776" s="171">
        <v>17.665975800000002</v>
      </c>
      <c r="P776" s="171">
        <v>16.466374500000001</v>
      </c>
      <c r="Q776" s="171">
        <v>21.012068849999999</v>
      </c>
      <c r="R776" s="171">
        <v>17.701634299999998</v>
      </c>
      <c r="S776" s="171">
        <v>17.046411900000003</v>
      </c>
      <c r="T776" s="173">
        <v>16.226633799999998</v>
      </c>
    </row>
    <row r="777" spans="1:20" x14ac:dyDescent="0.2">
      <c r="A777" s="179" t="s">
        <v>3556</v>
      </c>
      <c r="B777" s="179" t="s">
        <v>3557</v>
      </c>
      <c r="C777" s="179" t="s">
        <v>1559</v>
      </c>
      <c r="D777" s="171">
        <v>72.105267062499991</v>
      </c>
      <c r="E777" s="171">
        <v>71.785955200000004</v>
      </c>
      <c r="F777" s="171">
        <v>70.334062050000014</v>
      </c>
      <c r="G777" s="171">
        <v>68.307881250000008</v>
      </c>
      <c r="H777" s="171">
        <v>66.83839334999999</v>
      </c>
      <c r="I777" s="171">
        <v>68.400196600000001</v>
      </c>
      <c r="J777" s="171">
        <v>68.289623249999991</v>
      </c>
      <c r="K777" s="171">
        <v>69.184162700000016</v>
      </c>
      <c r="L777" s="171">
        <v>71.087880684210518</v>
      </c>
      <c r="M777" s="171">
        <v>70.154179894736828</v>
      </c>
      <c r="N777" s="171">
        <v>69.735117736842113</v>
      </c>
      <c r="O777" s="171">
        <v>68.592570049999992</v>
      </c>
      <c r="P777" s="171">
        <v>67.993077150000019</v>
      </c>
      <c r="Q777" s="171">
        <v>68.989519350000009</v>
      </c>
      <c r="R777" s="171">
        <v>67.751221000000001</v>
      </c>
      <c r="S777" s="171">
        <v>68.798312199999998</v>
      </c>
      <c r="T777" s="173">
        <v>67.997298499999999</v>
      </c>
    </row>
    <row r="778" spans="1:20" x14ac:dyDescent="0.2">
      <c r="A778" s="179" t="s">
        <v>2934</v>
      </c>
      <c r="B778" s="179" t="s">
        <v>1899</v>
      </c>
      <c r="C778" s="179" t="s">
        <v>1559</v>
      </c>
      <c r="D778" s="171">
        <v>22.474132599999997</v>
      </c>
      <c r="E778" s="171">
        <v>19.646129350000002</v>
      </c>
      <c r="F778" s="171">
        <v>19.289188500000002</v>
      </c>
      <c r="G778" s="171">
        <v>19.704839050000004</v>
      </c>
      <c r="H778" s="171">
        <v>19.196382250000003</v>
      </c>
      <c r="I778" s="171">
        <v>19.23853175</v>
      </c>
      <c r="J778" s="171">
        <v>19.595297699999996</v>
      </c>
      <c r="K778" s="171">
        <v>18.997036199999997</v>
      </c>
      <c r="L778" s="171">
        <v>17.36165025</v>
      </c>
      <c r="M778" s="171">
        <v>16.363056149999998</v>
      </c>
      <c r="N778" s="171">
        <v>16.759326599999998</v>
      </c>
      <c r="O778" s="171">
        <v>17.192215650000001</v>
      </c>
      <c r="P778" s="171">
        <v>17.208483599999997</v>
      </c>
      <c r="Q778" s="171">
        <v>18.258399500000003</v>
      </c>
      <c r="R778" s="171">
        <v>17.425421700000001</v>
      </c>
      <c r="S778" s="171">
        <v>17.359979349999996</v>
      </c>
      <c r="T778" s="173">
        <v>17.396538299999996</v>
      </c>
    </row>
    <row r="779" spans="1:20" x14ac:dyDescent="0.2">
      <c r="A779" s="179" t="s">
        <v>2935</v>
      </c>
      <c r="B779" s="179" t="s">
        <v>1901</v>
      </c>
      <c r="C779" s="179" t="s">
        <v>1559</v>
      </c>
      <c r="D779" s="171">
        <v>33.009126950000002</v>
      </c>
      <c r="E779" s="171">
        <v>27.02402725</v>
      </c>
      <c r="F779" s="171">
        <v>25.44164855</v>
      </c>
      <c r="G779" s="171">
        <v>23.852807349999999</v>
      </c>
      <c r="H779" s="171">
        <v>23.385620850000002</v>
      </c>
      <c r="I779" s="171">
        <v>23.02752285</v>
      </c>
      <c r="J779" s="171">
        <v>23.111422699999999</v>
      </c>
      <c r="K779" s="171">
        <v>22.905427749999998</v>
      </c>
      <c r="L779" s="171">
        <v>22.911457750000004</v>
      </c>
      <c r="M779" s="171">
        <v>22.761866300000001</v>
      </c>
      <c r="N779" s="171">
        <v>23.140717400000003</v>
      </c>
      <c r="O779" s="171">
        <v>23.731046450000001</v>
      </c>
      <c r="P779" s="171">
        <v>23.601423849999996</v>
      </c>
      <c r="Q779" s="171">
        <v>25.069433449999998</v>
      </c>
      <c r="R779" s="171">
        <v>23.902161650000004</v>
      </c>
      <c r="S779" s="171">
        <v>23.333667550000001</v>
      </c>
      <c r="T779" s="173">
        <v>23.130638449999999</v>
      </c>
    </row>
    <row r="780" spans="1:20" x14ac:dyDescent="0.2">
      <c r="A780" s="179" t="s">
        <v>1987</v>
      </c>
      <c r="B780" s="179" t="s">
        <v>1792</v>
      </c>
      <c r="C780" s="179" t="s">
        <v>1559</v>
      </c>
      <c r="D780" s="171">
        <v>10.044958650000002</v>
      </c>
      <c r="E780" s="171">
        <v>4.4159963500000003</v>
      </c>
      <c r="F780" s="171">
        <v>4.1117384499999998</v>
      </c>
      <c r="G780" s="171">
        <v>4.1861790999999995</v>
      </c>
      <c r="H780" s="171">
        <v>3.9891471500000009</v>
      </c>
      <c r="I780" s="171">
        <v>3.9152260000000005</v>
      </c>
      <c r="J780" s="171">
        <v>4.0069768500000009</v>
      </c>
      <c r="K780" s="171">
        <v>3.8910647500000008</v>
      </c>
      <c r="L780" s="171">
        <v>3.6617571</v>
      </c>
      <c r="M780" s="171">
        <v>3.5710127000000007</v>
      </c>
      <c r="N780" s="171">
        <v>3.5899469000000002</v>
      </c>
      <c r="O780" s="171">
        <v>3.6089338</v>
      </c>
      <c r="P780" s="171">
        <v>3.7776152000000005</v>
      </c>
      <c r="Q780" s="171">
        <v>3.9756922499999989</v>
      </c>
      <c r="R780" s="171">
        <v>3.9531642500000004</v>
      </c>
      <c r="S780" s="171">
        <v>3.7265329500000002</v>
      </c>
      <c r="T780" s="173">
        <v>3.5900143499999997</v>
      </c>
    </row>
    <row r="781" spans="1:20" x14ac:dyDescent="0.2">
      <c r="A781" s="179" t="s">
        <v>1845</v>
      </c>
      <c r="B781" s="179" t="s">
        <v>1846</v>
      </c>
      <c r="C781" s="179" t="s">
        <v>1559</v>
      </c>
      <c r="D781" s="171">
        <v>30.641383749999999</v>
      </c>
      <c r="E781" s="171">
        <v>25.277912949999994</v>
      </c>
      <c r="F781" s="171">
        <v>22.8455899</v>
      </c>
      <c r="G781" s="171">
        <v>22.860896</v>
      </c>
      <c r="H781" s="171">
        <v>21.395888899999996</v>
      </c>
      <c r="I781" s="171">
        <v>21.362893649999997</v>
      </c>
      <c r="J781" s="171">
        <v>21.218051599999995</v>
      </c>
      <c r="K781" s="171">
        <v>21.069168400000002</v>
      </c>
      <c r="L781" s="171">
        <v>21.084596150000003</v>
      </c>
      <c r="M781" s="171">
        <v>21.212079450000012</v>
      </c>
      <c r="N781" s="171">
        <v>21.518205950000002</v>
      </c>
      <c r="O781" s="171">
        <v>21.518563400000001</v>
      </c>
      <c r="P781" s="171">
        <v>20.811326000000001</v>
      </c>
      <c r="Q781" s="171">
        <v>22.687088049999996</v>
      </c>
      <c r="R781" s="171">
        <v>21.875122049999998</v>
      </c>
      <c r="S781" s="171">
        <v>23.193903800000001</v>
      </c>
      <c r="T781" s="173">
        <v>21.218048500000002</v>
      </c>
    </row>
    <row r="782" spans="1:20" x14ac:dyDescent="0.2">
      <c r="A782" s="179" t="s">
        <v>2936</v>
      </c>
      <c r="B782" s="179" t="s">
        <v>1900</v>
      </c>
      <c r="C782" s="179" t="s">
        <v>1559</v>
      </c>
      <c r="D782" s="171">
        <v>48.888813055555559</v>
      </c>
      <c r="E782" s="171">
        <v>46.421494315789467</v>
      </c>
      <c r="F782" s="171">
        <v>45.34822410000001</v>
      </c>
      <c r="G782" s="171">
        <v>46.111603300000006</v>
      </c>
      <c r="H782" s="171">
        <v>43.171556700000011</v>
      </c>
      <c r="I782" s="171">
        <v>43.671996849999999</v>
      </c>
      <c r="J782" s="171">
        <v>43.711263250000002</v>
      </c>
      <c r="K782" s="171">
        <v>44.414150749999997</v>
      </c>
      <c r="L782" s="171">
        <v>47.386736400000004</v>
      </c>
      <c r="M782" s="171">
        <v>43.828590349999999</v>
      </c>
      <c r="N782" s="171">
        <v>44.01443355</v>
      </c>
      <c r="O782" s="171">
        <v>44.459392350000002</v>
      </c>
      <c r="P782" s="171">
        <v>42.963520500000001</v>
      </c>
      <c r="Q782" s="171">
        <v>46.904198100000009</v>
      </c>
      <c r="R782" s="171">
        <v>44.7986693</v>
      </c>
      <c r="S782" s="171">
        <v>45.340192050000006</v>
      </c>
      <c r="T782" s="173">
        <v>43.868506050000015</v>
      </c>
    </row>
    <row r="783" spans="1:20" x14ac:dyDescent="0.2">
      <c r="A783" s="179" t="s">
        <v>2142</v>
      </c>
      <c r="B783" s="179" t="s">
        <v>2143</v>
      </c>
      <c r="C783" s="179" t="s">
        <v>1559</v>
      </c>
      <c r="D783" s="171">
        <v>39.618870578947366</v>
      </c>
      <c r="E783" s="171">
        <v>33.867106700000001</v>
      </c>
      <c r="F783" s="171">
        <v>28.950255700000003</v>
      </c>
      <c r="G783" s="171">
        <v>29.1729038</v>
      </c>
      <c r="H783" s="171">
        <v>26.842656399999999</v>
      </c>
      <c r="I783" s="171">
        <v>27.073772600000002</v>
      </c>
      <c r="J783" s="171">
        <v>26.7783348</v>
      </c>
      <c r="K783" s="171">
        <v>28.981952150000005</v>
      </c>
      <c r="L783" s="171">
        <v>31.010592050000003</v>
      </c>
      <c r="M783" s="171">
        <v>28.349391200000003</v>
      </c>
      <c r="N783" s="171">
        <v>27.787259950000003</v>
      </c>
      <c r="O783" s="171">
        <v>26.469653350000005</v>
      </c>
      <c r="P783" s="171">
        <v>26.634843949999997</v>
      </c>
      <c r="Q783" s="171">
        <v>29.661325649999998</v>
      </c>
      <c r="R783" s="171">
        <v>27.197943299999999</v>
      </c>
      <c r="S783" s="171">
        <v>36.60867605</v>
      </c>
      <c r="T783" s="173">
        <v>27.224835599999988</v>
      </c>
    </row>
    <row r="784" spans="1:20" x14ac:dyDescent="0.2">
      <c r="A784" s="179" t="s">
        <v>2967</v>
      </c>
      <c r="B784" s="179" t="s">
        <v>2968</v>
      </c>
      <c r="C784" s="179" t="s">
        <v>1559</v>
      </c>
      <c r="D784" s="171">
        <v>82.375839894736814</v>
      </c>
      <c r="E784" s="171">
        <v>75.234071899999989</v>
      </c>
      <c r="F784" s="171">
        <v>72.919704249999995</v>
      </c>
      <c r="G784" s="171">
        <v>72.572056399999994</v>
      </c>
      <c r="H784" s="171">
        <v>72.80867880000001</v>
      </c>
      <c r="I784" s="171">
        <v>72.69963134999999</v>
      </c>
      <c r="J784" s="171">
        <v>72.449304900000016</v>
      </c>
      <c r="K784" s="171">
        <v>72.466934599999988</v>
      </c>
      <c r="L784" s="171">
        <v>72.117905700000023</v>
      </c>
      <c r="M784" s="171">
        <v>72.4454353</v>
      </c>
      <c r="N784" s="171">
        <v>74.710374149999978</v>
      </c>
      <c r="O784" s="171">
        <v>74.754544699999997</v>
      </c>
      <c r="P784" s="171">
        <v>74.122734350000002</v>
      </c>
      <c r="Q784" s="171">
        <v>74.01281189999996</v>
      </c>
      <c r="R784" s="171">
        <v>72.411732300000011</v>
      </c>
      <c r="S784" s="171">
        <v>71.897615350000009</v>
      </c>
      <c r="T784" s="173">
        <v>71.765973549999998</v>
      </c>
    </row>
    <row r="785" spans="1:20" x14ac:dyDescent="0.2">
      <c r="A785" s="179" t="s">
        <v>1841</v>
      </c>
      <c r="B785" s="179" t="s">
        <v>1842</v>
      </c>
      <c r="C785" s="179" t="s">
        <v>1559</v>
      </c>
      <c r="D785" s="171">
        <v>30.320270833333332</v>
      </c>
      <c r="E785" s="171">
        <v>30.141542499999996</v>
      </c>
      <c r="F785" s="171">
        <v>26.928225550000001</v>
      </c>
      <c r="G785" s="171">
        <v>26.926170250000002</v>
      </c>
      <c r="H785" s="171">
        <v>24.81803515</v>
      </c>
      <c r="I785" s="171">
        <v>24.670768499999994</v>
      </c>
      <c r="J785" s="171">
        <v>24.350260399999996</v>
      </c>
      <c r="K785" s="171">
        <v>25.989593949999993</v>
      </c>
      <c r="L785" s="171">
        <v>27.736543050000002</v>
      </c>
      <c r="M785" s="171">
        <v>26.070425399999994</v>
      </c>
      <c r="N785" s="171">
        <v>25.680670200000002</v>
      </c>
      <c r="O785" s="171">
        <v>23.916036550000001</v>
      </c>
      <c r="P785" s="171">
        <v>23.605463499999999</v>
      </c>
      <c r="Q785" s="171">
        <v>26.255440650000004</v>
      </c>
      <c r="R785" s="171">
        <v>23.485148500000005</v>
      </c>
      <c r="S785" s="171">
        <v>24.211126100000001</v>
      </c>
      <c r="T785" s="173">
        <v>23.7050731</v>
      </c>
    </row>
    <row r="786" spans="1:20" x14ac:dyDescent="0.2">
      <c r="A786" s="179" t="s">
        <v>2140</v>
      </c>
      <c r="B786" s="179" t="s">
        <v>2141</v>
      </c>
      <c r="C786" s="179" t="s">
        <v>1559</v>
      </c>
      <c r="D786" s="171">
        <v>27.707137277777779</v>
      </c>
      <c r="E786" s="171">
        <v>26.783980849999999</v>
      </c>
      <c r="F786" s="171">
        <v>24.244516100000002</v>
      </c>
      <c r="G786" s="171">
        <v>24.757323949999996</v>
      </c>
      <c r="H786" s="171">
        <v>22.27128205</v>
      </c>
      <c r="I786" s="171">
        <v>22.587825900000002</v>
      </c>
      <c r="J786" s="171">
        <v>22.585290849999996</v>
      </c>
      <c r="K786" s="171">
        <v>24.588442499999996</v>
      </c>
      <c r="L786" s="171">
        <v>26.525505149999997</v>
      </c>
      <c r="M786" s="171">
        <v>24.779426600000001</v>
      </c>
      <c r="N786" s="171">
        <v>24.090508500000006</v>
      </c>
      <c r="O786" s="171">
        <v>22.4404276</v>
      </c>
      <c r="P786" s="171">
        <v>22.877701600000002</v>
      </c>
      <c r="Q786" s="171">
        <v>26.203753249999998</v>
      </c>
      <c r="R786" s="171">
        <v>23.011173100000001</v>
      </c>
      <c r="S786" s="171">
        <v>23.636481550000003</v>
      </c>
      <c r="T786" s="173">
        <v>21.887233650000002</v>
      </c>
    </row>
    <row r="787" spans="1:20" x14ac:dyDescent="0.2">
      <c r="A787" s="179" t="s">
        <v>1843</v>
      </c>
      <c r="B787" s="179" t="s">
        <v>1844</v>
      </c>
      <c r="C787" s="179" t="s">
        <v>1559</v>
      </c>
      <c r="D787" s="171">
        <v>30.414049000000002</v>
      </c>
      <c r="E787" s="171">
        <v>27.911653999999999</v>
      </c>
      <c r="F787" s="171">
        <v>25.043299300000001</v>
      </c>
      <c r="G787" s="171">
        <v>25.695443350000005</v>
      </c>
      <c r="H787" s="171">
        <v>22.724734300000001</v>
      </c>
      <c r="I787" s="171">
        <v>23.862553099999996</v>
      </c>
      <c r="J787" s="171">
        <v>22.509938350000002</v>
      </c>
      <c r="K787" s="171">
        <v>24.312842600000003</v>
      </c>
      <c r="L787" s="171">
        <v>28.954325099999995</v>
      </c>
      <c r="M787" s="171">
        <v>25.261330699999995</v>
      </c>
      <c r="N787" s="171">
        <v>26.325612749999998</v>
      </c>
      <c r="O787" s="171">
        <v>23.490255799999996</v>
      </c>
      <c r="P787" s="171">
        <v>31.91728685</v>
      </c>
      <c r="Q787" s="171">
        <v>32.03585485</v>
      </c>
      <c r="R787" s="171">
        <v>23.055696649999998</v>
      </c>
      <c r="S787" s="171">
        <v>23.520617549999997</v>
      </c>
      <c r="T787" s="173">
        <v>22.09496515</v>
      </c>
    </row>
    <row r="788" spans="1:20" x14ac:dyDescent="0.2">
      <c r="A788" s="179" t="s">
        <v>2937</v>
      </c>
      <c r="B788" s="179" t="s">
        <v>2399</v>
      </c>
      <c r="C788" s="179" t="s">
        <v>1559</v>
      </c>
      <c r="D788" s="171">
        <v>124.18424760000001</v>
      </c>
      <c r="E788" s="171">
        <v>116.11846620000001</v>
      </c>
      <c r="F788" s="171">
        <v>111.53774605000001</v>
      </c>
      <c r="G788" s="171">
        <v>111.49317010000001</v>
      </c>
      <c r="H788" s="171">
        <v>110.5399005</v>
      </c>
      <c r="I788" s="171">
        <v>112.38779339999999</v>
      </c>
      <c r="J788" s="171">
        <v>111.88330235000001</v>
      </c>
      <c r="K788" s="171">
        <v>113.0750982</v>
      </c>
      <c r="L788" s="171">
        <v>114.82952275</v>
      </c>
      <c r="M788" s="171">
        <v>111.72817565</v>
      </c>
      <c r="N788" s="171">
        <v>114.64368530000002</v>
      </c>
      <c r="O788" s="171">
        <v>111.05677375</v>
      </c>
      <c r="P788" s="171">
        <v>115.08947100000003</v>
      </c>
      <c r="Q788" s="171">
        <v>115.53300154999999</v>
      </c>
      <c r="R788" s="171">
        <v>112.32930279999997</v>
      </c>
      <c r="S788" s="171">
        <v>114.00276504999999</v>
      </c>
      <c r="T788" s="173">
        <v>109.51537665000001</v>
      </c>
    </row>
    <row r="789" spans="1:20" x14ac:dyDescent="0.2">
      <c r="A789" s="179" t="s">
        <v>2938</v>
      </c>
      <c r="B789" s="179" t="s">
        <v>1902</v>
      </c>
      <c r="C789" s="179" t="s">
        <v>1559</v>
      </c>
      <c r="D789" s="171">
        <v>96.044396529411742</v>
      </c>
      <c r="E789" s="171">
        <v>80.013344200000006</v>
      </c>
      <c r="F789" s="171">
        <v>75.845617500000017</v>
      </c>
      <c r="G789" s="171">
        <v>76.769590700000009</v>
      </c>
      <c r="H789" s="171">
        <v>73.148570550000002</v>
      </c>
      <c r="I789" s="171">
        <v>70.162031949999999</v>
      </c>
      <c r="J789" s="171">
        <v>68.600220250000007</v>
      </c>
      <c r="K789" s="171">
        <v>68.043799700000022</v>
      </c>
      <c r="L789" s="171">
        <v>68.275923800000001</v>
      </c>
      <c r="M789" s="171">
        <v>68.26301500000001</v>
      </c>
      <c r="N789" s="171">
        <v>68.516664449999993</v>
      </c>
      <c r="O789" s="171">
        <v>71.335219050000006</v>
      </c>
      <c r="P789" s="171">
        <v>71.150601249999994</v>
      </c>
      <c r="Q789" s="171">
        <v>76.072566800000004</v>
      </c>
      <c r="R789" s="171">
        <v>71.780464000000009</v>
      </c>
      <c r="S789" s="171">
        <v>69.032739550000002</v>
      </c>
      <c r="T789" s="173">
        <v>67.92100409999999</v>
      </c>
    </row>
    <row r="790" spans="1:20" x14ac:dyDescent="0.2">
      <c r="A790" s="179" t="s">
        <v>2654</v>
      </c>
      <c r="B790" s="179" t="s">
        <v>1591</v>
      </c>
      <c r="C790" s="179" t="s">
        <v>1559</v>
      </c>
      <c r="D790" s="171">
        <v>129.53974410000001</v>
      </c>
      <c r="E790" s="171">
        <v>87.884250199999997</v>
      </c>
      <c r="F790" s="171">
        <v>74.465405800000013</v>
      </c>
      <c r="G790" s="171">
        <v>72.567525650000022</v>
      </c>
      <c r="H790" s="171">
        <v>70.766169849999997</v>
      </c>
      <c r="I790" s="171">
        <v>69.8468953</v>
      </c>
      <c r="J790" s="171">
        <v>69.718971299999993</v>
      </c>
      <c r="K790" s="171">
        <v>69.958614000000011</v>
      </c>
      <c r="L790" s="171">
        <v>70.139375900000019</v>
      </c>
      <c r="M790" s="171">
        <v>70.935016700000006</v>
      </c>
      <c r="N790" s="171">
        <v>100.96402180000001</v>
      </c>
      <c r="O790" s="171">
        <v>104.12439735000001</v>
      </c>
      <c r="P790" s="171">
        <v>101.68113535000001</v>
      </c>
      <c r="Q790" s="171">
        <v>104.01338170000001</v>
      </c>
      <c r="R790" s="171">
        <v>102.01249684999999</v>
      </c>
      <c r="S790" s="171">
        <v>97.826832450000012</v>
      </c>
      <c r="T790" s="173">
        <v>97.428832149999991</v>
      </c>
    </row>
    <row r="791" spans="1:20" x14ac:dyDescent="0.2">
      <c r="A791" s="179" t="s">
        <v>1849</v>
      </c>
      <c r="B791" s="179" t="s">
        <v>1850</v>
      </c>
      <c r="C791" s="179" t="s">
        <v>1559</v>
      </c>
      <c r="D791" s="171">
        <v>40.465665350000009</v>
      </c>
      <c r="E791" s="171">
        <v>33.047808450000005</v>
      </c>
      <c r="F791" s="171">
        <v>31.591916450000006</v>
      </c>
      <c r="G791" s="171">
        <v>32.728779399999993</v>
      </c>
      <c r="H791" s="171">
        <v>32.876924800000005</v>
      </c>
      <c r="I791" s="171">
        <v>31.064831999999996</v>
      </c>
      <c r="J791" s="171">
        <v>29.86096015</v>
      </c>
      <c r="K791" s="171">
        <v>29.963575200000008</v>
      </c>
      <c r="L791" s="171">
        <v>32.128320499999994</v>
      </c>
      <c r="M791" s="171">
        <v>32.397774150000004</v>
      </c>
      <c r="N791" s="171">
        <v>33.546504249999998</v>
      </c>
      <c r="O791" s="171">
        <v>33.829042549999997</v>
      </c>
      <c r="P791" s="171">
        <v>33.379090900000001</v>
      </c>
      <c r="Q791" s="171">
        <v>35.904495099999998</v>
      </c>
      <c r="R791" s="171">
        <v>35.316124550000005</v>
      </c>
      <c r="S791" s="171">
        <v>38.809796700000007</v>
      </c>
      <c r="T791" s="173">
        <v>44.794511350000008</v>
      </c>
    </row>
    <row r="792" spans="1:20" x14ac:dyDescent="0.2">
      <c r="A792" s="179" t="s">
        <v>2655</v>
      </c>
      <c r="B792" s="179" t="s">
        <v>2409</v>
      </c>
      <c r="C792" s="179" t="s">
        <v>1559</v>
      </c>
      <c r="D792" s="171">
        <v>103.65844275000002</v>
      </c>
      <c r="E792" s="171">
        <v>85.902285549999988</v>
      </c>
      <c r="F792" s="171">
        <v>73.7328337</v>
      </c>
      <c r="G792" s="171">
        <v>71.468576100000007</v>
      </c>
      <c r="H792" s="171">
        <v>69.884412650000016</v>
      </c>
      <c r="I792" s="171">
        <v>69.294510099999997</v>
      </c>
      <c r="J792" s="171">
        <v>68.564444600000016</v>
      </c>
      <c r="K792" s="171">
        <v>68.690925949999993</v>
      </c>
      <c r="L792" s="171">
        <v>69.637407700000011</v>
      </c>
      <c r="M792" s="171">
        <v>69.444559250000026</v>
      </c>
      <c r="N792" s="171">
        <v>84.709325949999993</v>
      </c>
      <c r="O792" s="171">
        <v>86.548345899999987</v>
      </c>
      <c r="P792" s="171">
        <v>85.828894149999996</v>
      </c>
      <c r="Q792" s="171">
        <v>87.833187050000006</v>
      </c>
      <c r="R792" s="171">
        <v>85.091873449999994</v>
      </c>
      <c r="S792" s="171">
        <v>84.078748549999986</v>
      </c>
      <c r="T792" s="173">
        <v>83.5588154</v>
      </c>
    </row>
    <row r="793" spans="1:20" x14ac:dyDescent="0.2">
      <c r="A793" s="179" t="s">
        <v>2939</v>
      </c>
      <c r="B793" s="179" t="s">
        <v>1560</v>
      </c>
      <c r="C793" s="179" t="s">
        <v>1559</v>
      </c>
      <c r="D793" s="171">
        <v>48.201956473684213</v>
      </c>
      <c r="E793" s="171">
        <v>22.454577100000002</v>
      </c>
      <c r="F793" s="171">
        <v>18.667361549999999</v>
      </c>
      <c r="G793" s="171">
        <v>17.823187099999998</v>
      </c>
      <c r="H793" s="171">
        <v>14.5211468</v>
      </c>
      <c r="I793" s="171">
        <v>12.697308850000001</v>
      </c>
      <c r="J793" s="171">
        <v>11.5657994</v>
      </c>
      <c r="K793" s="171">
        <v>13.529243100000002</v>
      </c>
      <c r="L793" s="171">
        <v>11.358819049999999</v>
      </c>
      <c r="M793" s="171">
        <v>11.56495005</v>
      </c>
      <c r="N793" s="171">
        <v>11.6681176</v>
      </c>
      <c r="O793" s="171">
        <v>13.5094843</v>
      </c>
      <c r="P793" s="171">
        <v>13.662054600000001</v>
      </c>
      <c r="Q793" s="171">
        <v>18.7782433</v>
      </c>
      <c r="R793" s="171">
        <v>14.445369199999998</v>
      </c>
      <c r="S793" s="171">
        <v>13.379029600000004</v>
      </c>
      <c r="T793" s="173">
        <v>11.575995500000001</v>
      </c>
    </row>
    <row r="794" spans="1:20" x14ac:dyDescent="0.2">
      <c r="A794" s="179" t="s">
        <v>2939</v>
      </c>
      <c r="B794" s="179" t="s">
        <v>2056</v>
      </c>
      <c r="C794" s="179" t="s">
        <v>1559</v>
      </c>
      <c r="D794" s="171">
        <v>59.898967149999997</v>
      </c>
      <c r="E794" s="171">
        <v>44.650204700000003</v>
      </c>
      <c r="F794" s="171">
        <v>42.376192950000004</v>
      </c>
      <c r="G794" s="171">
        <v>40.733339800000003</v>
      </c>
      <c r="H794" s="171">
        <v>39.031174849999999</v>
      </c>
      <c r="I794" s="171">
        <v>38.378680150000008</v>
      </c>
      <c r="J794" s="171">
        <v>38.406928250000007</v>
      </c>
      <c r="K794" s="171">
        <v>41.540734449999995</v>
      </c>
      <c r="L794" s="171">
        <v>38.079844799999996</v>
      </c>
      <c r="M794" s="171">
        <v>37.99371695</v>
      </c>
      <c r="N794" s="171">
        <v>40.918774349999993</v>
      </c>
      <c r="O794" s="171">
        <v>41.467996799999995</v>
      </c>
      <c r="P794" s="171">
        <v>41.051372000000001</v>
      </c>
      <c r="Q794" s="171">
        <v>43.466046249999998</v>
      </c>
      <c r="R794" s="171">
        <v>41.78186805</v>
      </c>
      <c r="S794" s="171">
        <v>40.11519595</v>
      </c>
      <c r="T794" s="173">
        <v>39.67099799999999</v>
      </c>
    </row>
    <row r="795" spans="1:20" x14ac:dyDescent="0.2">
      <c r="A795" s="179" t="s">
        <v>1757</v>
      </c>
      <c r="B795" s="179" t="s">
        <v>3053</v>
      </c>
      <c r="C795" s="179" t="s">
        <v>1691</v>
      </c>
      <c r="D795" s="171">
        <v>120.54121465</v>
      </c>
      <c r="E795" s="171">
        <v>123.32466589999999</v>
      </c>
      <c r="F795" s="171">
        <v>119.30853819999997</v>
      </c>
      <c r="G795" s="171">
        <v>124.29165644999998</v>
      </c>
      <c r="H795" s="171">
        <v>122.60320654999998</v>
      </c>
      <c r="I795" s="171">
        <v>125.99645875000002</v>
      </c>
      <c r="J795" s="171">
        <v>121.0726142</v>
      </c>
      <c r="K795" s="171">
        <v>120.00498740000003</v>
      </c>
      <c r="L795" s="171">
        <v>121.19256779999998</v>
      </c>
      <c r="M795" s="171">
        <v>119.63993424999998</v>
      </c>
      <c r="N795" s="171">
        <v>121.59863679999998</v>
      </c>
      <c r="O795" s="171">
        <v>113.16852384999997</v>
      </c>
      <c r="P795" s="171">
        <v>104.71795570000002</v>
      </c>
      <c r="Q795" s="171">
        <v>122.16476735000001</v>
      </c>
      <c r="R795" s="171">
        <v>126.68338985</v>
      </c>
      <c r="S795" s="171">
        <v>124.51172060000002</v>
      </c>
      <c r="T795" s="173">
        <v>130.05889819999999</v>
      </c>
    </row>
    <row r="796" spans="1:20" x14ac:dyDescent="0.2">
      <c r="A796" s="179" t="s">
        <v>2328</v>
      </c>
      <c r="B796" s="179" t="s">
        <v>3054</v>
      </c>
      <c r="C796" s="179" t="s">
        <v>1691</v>
      </c>
      <c r="D796" s="171">
        <v>48.616469800000012</v>
      </c>
      <c r="E796" s="171">
        <v>44.610144150000011</v>
      </c>
      <c r="F796" s="171">
        <v>45.437760100000006</v>
      </c>
      <c r="G796" s="171">
        <v>41.163705450000002</v>
      </c>
      <c r="H796" s="171">
        <v>40.826591599999993</v>
      </c>
      <c r="I796" s="171">
        <v>42.7682857</v>
      </c>
      <c r="J796" s="171">
        <v>43.385019700000001</v>
      </c>
      <c r="K796" s="171">
        <v>41.716376299999993</v>
      </c>
      <c r="L796" s="171">
        <v>42.947816899999999</v>
      </c>
      <c r="M796" s="171">
        <v>41.154434750000007</v>
      </c>
      <c r="N796" s="171">
        <v>45.681604399999991</v>
      </c>
      <c r="O796" s="171">
        <v>46.948374999999999</v>
      </c>
      <c r="P796" s="171">
        <v>45.124913100000008</v>
      </c>
      <c r="Q796" s="171">
        <v>49.562109449999994</v>
      </c>
      <c r="R796" s="171">
        <v>40.777773299999993</v>
      </c>
      <c r="S796" s="171">
        <v>39.730592750000007</v>
      </c>
      <c r="T796" s="173">
        <v>40.767443250000007</v>
      </c>
    </row>
    <row r="797" spans="1:20" x14ac:dyDescent="0.2">
      <c r="A797" s="179" t="s">
        <v>1929</v>
      </c>
      <c r="B797" s="179" t="s">
        <v>3055</v>
      </c>
      <c r="C797" s="179" t="s">
        <v>1691</v>
      </c>
      <c r="D797" s="171">
        <v>125.2015723</v>
      </c>
      <c r="E797" s="171">
        <v>103.2781571</v>
      </c>
      <c r="F797" s="171">
        <v>102.28563844999999</v>
      </c>
      <c r="G797" s="171">
        <v>99.713498549999983</v>
      </c>
      <c r="H797" s="171">
        <v>96.575454800000003</v>
      </c>
      <c r="I797" s="171">
        <v>98.476708549999984</v>
      </c>
      <c r="J797" s="171">
        <v>111.54550595000001</v>
      </c>
      <c r="K797" s="171">
        <v>110.68237929999998</v>
      </c>
      <c r="L797" s="171">
        <v>108.83028815</v>
      </c>
      <c r="M797" s="171">
        <v>105.93178600000002</v>
      </c>
      <c r="N797" s="171">
        <v>109.62890784999999</v>
      </c>
      <c r="O797" s="171">
        <v>110.19383714999999</v>
      </c>
      <c r="P797" s="171">
        <v>105.8881535</v>
      </c>
      <c r="Q797" s="171">
        <v>110.81429025</v>
      </c>
      <c r="R797" s="171">
        <v>104.79346560000002</v>
      </c>
      <c r="S797" s="171">
        <v>105.24667239999999</v>
      </c>
      <c r="T797" s="173">
        <v>105.35233980000001</v>
      </c>
    </row>
    <row r="798" spans="1:20" x14ac:dyDescent="0.2">
      <c r="A798" s="179" t="s">
        <v>1746</v>
      </c>
      <c r="B798" s="179" t="s">
        <v>3056</v>
      </c>
      <c r="C798" s="179" t="s">
        <v>1691</v>
      </c>
      <c r="D798" s="171">
        <v>183.26729795</v>
      </c>
      <c r="E798" s="171">
        <v>41.614706850000005</v>
      </c>
      <c r="F798" s="171">
        <v>39.495126600000006</v>
      </c>
      <c r="G798" s="171">
        <v>39.915700600000001</v>
      </c>
      <c r="H798" s="171">
        <v>38.347819250000001</v>
      </c>
      <c r="I798" s="171">
        <v>37.584399949999991</v>
      </c>
      <c r="J798" s="171">
        <v>35.529204100000001</v>
      </c>
      <c r="K798" s="171">
        <v>37.810703100000005</v>
      </c>
      <c r="L798" s="171">
        <v>40.039197850000001</v>
      </c>
      <c r="M798" s="171">
        <v>39.209726899999993</v>
      </c>
      <c r="N798" s="171">
        <v>46.708967950000002</v>
      </c>
      <c r="O798" s="171">
        <v>43.441142249999999</v>
      </c>
      <c r="P798" s="171">
        <v>50.509323199999997</v>
      </c>
      <c r="Q798" s="171">
        <v>551.31780649999996</v>
      </c>
      <c r="R798" s="171">
        <v>42.914862750000012</v>
      </c>
      <c r="S798" s="171">
        <v>40.325088000000008</v>
      </c>
      <c r="T798" s="173">
        <v>42.477583700000004</v>
      </c>
    </row>
    <row r="799" spans="1:20" x14ac:dyDescent="0.2">
      <c r="A799" s="179" t="s">
        <v>3554</v>
      </c>
      <c r="B799" s="179" t="s">
        <v>3555</v>
      </c>
      <c r="C799" s="179" t="s">
        <v>1691</v>
      </c>
      <c r="D799" s="171">
        <v>60.030301799999997</v>
      </c>
      <c r="E799" s="171">
        <v>58.699943500000003</v>
      </c>
      <c r="F799" s="171">
        <v>64.069739099999993</v>
      </c>
      <c r="G799" s="171">
        <v>62.196296299999993</v>
      </c>
      <c r="H799" s="171">
        <v>60.834382649999995</v>
      </c>
      <c r="I799" s="171">
        <v>59.03345740000001</v>
      </c>
      <c r="J799" s="171">
        <v>65.161881350000002</v>
      </c>
      <c r="K799" s="171">
        <v>58.21252874999999</v>
      </c>
      <c r="L799" s="171">
        <v>58.696397950000019</v>
      </c>
      <c r="M799" s="171">
        <v>58.389022099999998</v>
      </c>
      <c r="N799" s="171">
        <v>61.605374349999998</v>
      </c>
      <c r="O799" s="171">
        <v>63.471764899999982</v>
      </c>
      <c r="P799" s="171">
        <v>61.950491200000002</v>
      </c>
      <c r="Q799" s="171">
        <v>65.851442450000008</v>
      </c>
      <c r="R799" s="171">
        <v>59.377632299999995</v>
      </c>
      <c r="S799" s="171">
        <v>57.463965000000009</v>
      </c>
      <c r="T799" s="173">
        <v>57.637909850000007</v>
      </c>
    </row>
    <row r="800" spans="1:20" x14ac:dyDescent="0.2">
      <c r="A800" s="179" t="s">
        <v>2329</v>
      </c>
      <c r="B800" s="179" t="s">
        <v>3057</v>
      </c>
      <c r="C800" s="179" t="s">
        <v>1691</v>
      </c>
      <c r="D800" s="171">
        <v>53.427608849999999</v>
      </c>
      <c r="E800" s="171">
        <v>47.810994799999989</v>
      </c>
      <c r="F800" s="171">
        <v>47.993597949999995</v>
      </c>
      <c r="G800" s="171">
        <v>46.1861131</v>
      </c>
      <c r="H800" s="171">
        <v>45.360667849999984</v>
      </c>
      <c r="I800" s="171">
        <v>44.480958050000005</v>
      </c>
      <c r="J800" s="171">
        <v>44.373059049999995</v>
      </c>
      <c r="K800" s="171">
        <v>44.245049549999997</v>
      </c>
      <c r="L800" s="171">
        <v>44.34718075</v>
      </c>
      <c r="M800" s="171">
        <v>43.940764299999998</v>
      </c>
      <c r="N800" s="171">
        <v>44.973512250000013</v>
      </c>
      <c r="O800" s="171">
        <v>47.194509599999989</v>
      </c>
      <c r="P800" s="171">
        <v>47.442338849999992</v>
      </c>
      <c r="Q800" s="171">
        <v>49.446342250000001</v>
      </c>
      <c r="R800" s="171">
        <v>42.300591449999999</v>
      </c>
      <c r="S800" s="171">
        <v>42.517636700000004</v>
      </c>
      <c r="T800" s="173">
        <v>43.299605549999995</v>
      </c>
    </row>
    <row r="801" spans="1:20" x14ac:dyDescent="0.2">
      <c r="A801" s="179" t="s">
        <v>1698</v>
      </c>
      <c r="B801" s="179" t="s">
        <v>3058</v>
      </c>
      <c r="C801" s="179" t="s">
        <v>1691</v>
      </c>
      <c r="D801" s="171">
        <v>43.749179500000004</v>
      </c>
      <c r="E801" s="171">
        <v>37.121665099999994</v>
      </c>
      <c r="F801" s="171">
        <v>37.650519150000001</v>
      </c>
      <c r="G801" s="171">
        <v>34.057481150000008</v>
      </c>
      <c r="H801" s="171">
        <v>31.643623199999997</v>
      </c>
      <c r="I801" s="171">
        <v>35.696932699999998</v>
      </c>
      <c r="J801" s="171">
        <v>37.04859055</v>
      </c>
      <c r="K801" s="171">
        <v>37.180141499999998</v>
      </c>
      <c r="L801" s="171">
        <v>38.654960750000001</v>
      </c>
      <c r="M801" s="171">
        <v>38.977039950000005</v>
      </c>
      <c r="N801" s="171">
        <v>40.191763250000001</v>
      </c>
      <c r="O801" s="171">
        <v>40.372293700000014</v>
      </c>
      <c r="P801" s="171">
        <v>42.573833850000007</v>
      </c>
      <c r="Q801" s="171">
        <v>41.390852199999991</v>
      </c>
      <c r="R801" s="171">
        <v>30.430879999999995</v>
      </c>
      <c r="S801" s="171">
        <v>28.824445399999995</v>
      </c>
      <c r="T801" s="173">
        <v>28.2269273</v>
      </c>
    </row>
    <row r="802" spans="1:20" x14ac:dyDescent="0.2">
      <c r="A802" s="179" t="s">
        <v>1697</v>
      </c>
      <c r="B802" s="179" t="s">
        <v>3059</v>
      </c>
      <c r="C802" s="179" t="s">
        <v>1691</v>
      </c>
      <c r="D802" s="171">
        <v>20.605453550000004</v>
      </c>
      <c r="E802" s="171">
        <v>18.115627449999998</v>
      </c>
      <c r="F802" s="171">
        <v>17.189234699999997</v>
      </c>
      <c r="G802" s="171">
        <v>16.64623065</v>
      </c>
      <c r="H802" s="171">
        <v>15.816619749999997</v>
      </c>
      <c r="I802" s="171">
        <v>16.02106015</v>
      </c>
      <c r="J802" s="171">
        <v>15.812302800000001</v>
      </c>
      <c r="K802" s="171">
        <v>15.585786949999999</v>
      </c>
      <c r="L802" s="171">
        <v>16.018819049999998</v>
      </c>
      <c r="M802" s="171">
        <v>16.303626899999998</v>
      </c>
      <c r="N802" s="171">
        <v>17.117183699999998</v>
      </c>
      <c r="O802" s="171">
        <v>17.37062495</v>
      </c>
      <c r="P802" s="171">
        <v>16.715219000000001</v>
      </c>
      <c r="Q802" s="171">
        <v>17.36964665</v>
      </c>
      <c r="R802" s="171">
        <v>16.823622100000001</v>
      </c>
      <c r="S802" s="171">
        <v>16.857558499999996</v>
      </c>
      <c r="T802" s="173">
        <v>17.504654300000002</v>
      </c>
    </row>
    <row r="803" spans="1:20" x14ac:dyDescent="0.2">
      <c r="A803" s="179" t="s">
        <v>1693</v>
      </c>
      <c r="B803" s="179" t="s">
        <v>3060</v>
      </c>
      <c r="C803" s="179" t="s">
        <v>1691</v>
      </c>
      <c r="D803" s="171">
        <v>14.800782999999999</v>
      </c>
      <c r="E803" s="171">
        <v>13.428456499999999</v>
      </c>
      <c r="F803" s="171">
        <v>12.760881249999999</v>
      </c>
      <c r="G803" s="171">
        <v>12.292366449999999</v>
      </c>
      <c r="H803" s="171">
        <v>11.9517171</v>
      </c>
      <c r="I803" s="171">
        <v>11.5672271</v>
      </c>
      <c r="J803" s="171">
        <v>11.428131400000002</v>
      </c>
      <c r="K803" s="171">
        <v>11.332541799999998</v>
      </c>
      <c r="L803" s="171">
        <v>11.763562800000001</v>
      </c>
      <c r="M803" s="171">
        <v>11.524647550000001</v>
      </c>
      <c r="N803" s="171">
        <v>12.168955100000002</v>
      </c>
      <c r="O803" s="171">
        <v>12.320202650000001</v>
      </c>
      <c r="P803" s="171">
        <v>11.316658350000001</v>
      </c>
      <c r="Q803" s="171">
        <v>12.32913435</v>
      </c>
      <c r="R803" s="171">
        <v>12.277008850000001</v>
      </c>
      <c r="S803" s="171">
        <v>11.538659399999998</v>
      </c>
      <c r="T803" s="173">
        <v>11.864009800000002</v>
      </c>
    </row>
    <row r="804" spans="1:20" x14ac:dyDescent="0.2">
      <c r="A804" s="179" t="s">
        <v>1753</v>
      </c>
      <c r="B804" s="179" t="s">
        <v>3061</v>
      </c>
      <c r="C804" s="179" t="s">
        <v>1691</v>
      </c>
      <c r="D804" s="171">
        <v>163.2100725</v>
      </c>
      <c r="E804" s="171">
        <v>161.82791300000002</v>
      </c>
      <c r="F804" s="171">
        <v>158.1616756</v>
      </c>
      <c r="G804" s="171">
        <v>156.93914749999999</v>
      </c>
      <c r="H804" s="171">
        <v>155.04119125000003</v>
      </c>
      <c r="I804" s="171">
        <v>154.41793445000002</v>
      </c>
      <c r="J804" s="171">
        <v>157.02896975000002</v>
      </c>
      <c r="K804" s="171">
        <v>156.47776194999997</v>
      </c>
      <c r="L804" s="171">
        <v>154.11059355</v>
      </c>
      <c r="M804" s="171">
        <v>152.7203638</v>
      </c>
      <c r="N804" s="171">
        <v>153.08264074999997</v>
      </c>
      <c r="O804" s="171">
        <v>155.91209044999999</v>
      </c>
      <c r="P804" s="171">
        <v>154.28168490000004</v>
      </c>
      <c r="Q804" s="171">
        <v>156.78665219999999</v>
      </c>
      <c r="R804" s="171">
        <v>154.13502009999996</v>
      </c>
      <c r="S804" s="171">
        <v>154.68337389999999</v>
      </c>
      <c r="T804" s="173">
        <v>153.39954044999999</v>
      </c>
    </row>
    <row r="805" spans="1:20" x14ac:dyDescent="0.2">
      <c r="A805" s="179" t="s">
        <v>1754</v>
      </c>
      <c r="B805" s="179" t="s">
        <v>3062</v>
      </c>
      <c r="C805" s="179" t="s">
        <v>1691</v>
      </c>
      <c r="D805" s="171">
        <v>57.335924899999988</v>
      </c>
      <c r="E805" s="171">
        <v>51.306209899999999</v>
      </c>
      <c r="F805" s="171">
        <v>51.654987149999997</v>
      </c>
      <c r="G805" s="171">
        <v>48.811356799999992</v>
      </c>
      <c r="H805" s="171">
        <v>47.57937410000001</v>
      </c>
      <c r="I805" s="171">
        <v>47.714780699999991</v>
      </c>
      <c r="J805" s="171">
        <v>47.075964100000007</v>
      </c>
      <c r="K805" s="171">
        <v>47.844964749999988</v>
      </c>
      <c r="L805" s="171">
        <v>49.252992499999998</v>
      </c>
      <c r="M805" s="171">
        <v>48.638257849999988</v>
      </c>
      <c r="N805" s="171">
        <v>51.816252399999996</v>
      </c>
      <c r="O805" s="171">
        <v>51.787624350000009</v>
      </c>
      <c r="P805" s="171">
        <v>52.026449599999999</v>
      </c>
      <c r="Q805" s="171">
        <v>54.478756699999998</v>
      </c>
      <c r="R805" s="171">
        <v>46.178376999999998</v>
      </c>
      <c r="S805" s="171">
        <v>45.615809349999992</v>
      </c>
      <c r="T805" s="173">
        <v>46.025817849999996</v>
      </c>
    </row>
    <row r="806" spans="1:20" x14ac:dyDescent="0.2">
      <c r="A806" s="179" t="s">
        <v>3669</v>
      </c>
      <c r="B806" s="179" t="s">
        <v>3670</v>
      </c>
      <c r="C806" s="179" t="s">
        <v>1691</v>
      </c>
      <c r="D806" s="171">
        <v>93.176809000000006</v>
      </c>
      <c r="E806" s="171">
        <v>91.834361999999999</v>
      </c>
      <c r="F806" s="171">
        <v>87.832172499999999</v>
      </c>
      <c r="G806" s="171">
        <v>89.093086</v>
      </c>
      <c r="H806" s="171">
        <v>88.241334499999994</v>
      </c>
      <c r="I806" s="171">
        <v>86.105089499999991</v>
      </c>
      <c r="J806" s="171">
        <v>86.119042500000006</v>
      </c>
      <c r="K806" s="171">
        <v>84.706559999999996</v>
      </c>
      <c r="L806" s="171">
        <v>83.923098999999993</v>
      </c>
      <c r="M806" s="171">
        <v>83.903644499999999</v>
      </c>
      <c r="N806" s="171"/>
      <c r="O806" s="171"/>
      <c r="P806" s="171"/>
      <c r="Q806" s="171"/>
      <c r="R806" s="171"/>
      <c r="S806" s="171"/>
      <c r="T806" s="173"/>
    </row>
    <row r="807" spans="1:20" x14ac:dyDescent="0.2">
      <c r="A807" s="179" t="s">
        <v>3667</v>
      </c>
      <c r="B807" s="179" t="s">
        <v>3668</v>
      </c>
      <c r="C807" s="179" t="s">
        <v>1691</v>
      </c>
      <c r="D807" s="171">
        <v>97.734773733333341</v>
      </c>
      <c r="E807" s="171">
        <v>97.807163947368409</v>
      </c>
      <c r="F807" s="171">
        <v>97.918479736842102</v>
      </c>
      <c r="G807" s="171">
        <v>97.417374631578937</v>
      </c>
      <c r="H807" s="171">
        <v>97.61415189473685</v>
      </c>
      <c r="I807" s="171">
        <v>98.302031578947364</v>
      </c>
      <c r="J807" s="171">
        <v>98.16831789473683</v>
      </c>
      <c r="K807" s="171">
        <v>97.805220105263174</v>
      </c>
      <c r="L807" s="171">
        <v>98.156219947368413</v>
      </c>
      <c r="M807" s="171">
        <v>97.726516368421059</v>
      </c>
      <c r="N807" s="171"/>
      <c r="O807" s="171"/>
      <c r="P807" s="171"/>
      <c r="Q807" s="171"/>
      <c r="R807" s="171"/>
      <c r="S807" s="171"/>
      <c r="T807" s="173"/>
    </row>
    <row r="808" spans="1:20" x14ac:dyDescent="0.2">
      <c r="A808" s="179" t="s">
        <v>3729</v>
      </c>
      <c r="B808" s="179" t="s">
        <v>3730</v>
      </c>
      <c r="C808" s="179" t="s">
        <v>1691</v>
      </c>
      <c r="D808" s="171">
        <v>63.131931000000002</v>
      </c>
      <c r="E808" s="171">
        <v>62.013406500000002</v>
      </c>
      <c r="F808" s="171">
        <v>60.609957000000001</v>
      </c>
      <c r="G808" s="171">
        <v>60.074861499999997</v>
      </c>
      <c r="H808" s="171">
        <v>60.299525000000003</v>
      </c>
      <c r="I808" s="171">
        <v>60.441516</v>
      </c>
      <c r="J808" s="171">
        <v>60.736499500000001</v>
      </c>
      <c r="K808" s="171">
        <v>60.083091500000002</v>
      </c>
      <c r="L808" s="171">
        <v>60.470136999999994</v>
      </c>
      <c r="M808" s="171">
        <v>60.318716500000001</v>
      </c>
      <c r="N808" s="171"/>
      <c r="O808" s="171"/>
      <c r="P808" s="171"/>
      <c r="Q808" s="171"/>
      <c r="R808" s="171"/>
      <c r="S808" s="171"/>
      <c r="T808" s="173"/>
    </row>
    <row r="809" spans="1:20" x14ac:dyDescent="0.2">
      <c r="A809" s="179" t="s">
        <v>2427</v>
      </c>
      <c r="B809" s="179" t="s">
        <v>3063</v>
      </c>
      <c r="C809" s="179" t="s">
        <v>1691</v>
      </c>
      <c r="D809" s="171">
        <v>37.909291800000005</v>
      </c>
      <c r="E809" s="171">
        <v>24.845163700000001</v>
      </c>
      <c r="F809" s="171">
        <v>21.798733600000002</v>
      </c>
      <c r="G809" s="171">
        <v>20.876665949999996</v>
      </c>
      <c r="H809" s="171">
        <v>21.261868799999998</v>
      </c>
      <c r="I809" s="171">
        <v>20.8373378</v>
      </c>
      <c r="J809" s="171">
        <v>20.4697022</v>
      </c>
      <c r="K809" s="171">
        <v>20.619314049999996</v>
      </c>
      <c r="L809" s="171">
        <v>20.872944350000001</v>
      </c>
      <c r="M809" s="171">
        <v>20.697612050000004</v>
      </c>
      <c r="N809" s="171">
        <v>22.474248100000001</v>
      </c>
      <c r="O809" s="171">
        <v>21.829216599999999</v>
      </c>
      <c r="P809" s="171">
        <v>21.585999700000002</v>
      </c>
      <c r="Q809" s="171">
        <v>23.879626100000003</v>
      </c>
      <c r="R809" s="171">
        <v>22.5885964</v>
      </c>
      <c r="S809" s="171">
        <v>22.358966299999999</v>
      </c>
      <c r="T809" s="173">
        <v>26.415850049999996</v>
      </c>
    </row>
    <row r="810" spans="1:20" x14ac:dyDescent="0.2">
      <c r="A810" s="179" t="s">
        <v>1928</v>
      </c>
      <c r="B810" s="179" t="s">
        <v>3064</v>
      </c>
      <c r="C810" s="179" t="s">
        <v>1691</v>
      </c>
      <c r="D810" s="171">
        <v>33.514288900000004</v>
      </c>
      <c r="E810" s="171">
        <v>26.411553250000004</v>
      </c>
      <c r="F810" s="171">
        <v>25.648037150000004</v>
      </c>
      <c r="G810" s="171">
        <v>24.267546950000003</v>
      </c>
      <c r="H810" s="171">
        <v>25.418024499999998</v>
      </c>
      <c r="I810" s="171">
        <v>25.357092250000001</v>
      </c>
      <c r="J810" s="171">
        <v>25.180443649999994</v>
      </c>
      <c r="K810" s="171">
        <v>25.805954800000002</v>
      </c>
      <c r="L810" s="171">
        <v>25.954065150000002</v>
      </c>
      <c r="M810" s="171">
        <v>25.677866350000006</v>
      </c>
      <c r="N810" s="171">
        <v>26.612612349999999</v>
      </c>
      <c r="O810" s="171">
        <v>28.337441200000008</v>
      </c>
      <c r="P810" s="171">
        <v>27.686602749999999</v>
      </c>
      <c r="Q810" s="171">
        <v>24.038375649999995</v>
      </c>
      <c r="R810" s="171">
        <v>22.430775799999999</v>
      </c>
      <c r="S810" s="171">
        <v>21.983497499999999</v>
      </c>
      <c r="T810" s="173">
        <v>23.6700838</v>
      </c>
    </row>
    <row r="811" spans="1:20" x14ac:dyDescent="0.2">
      <c r="A811" s="179" t="s">
        <v>1927</v>
      </c>
      <c r="B811" s="179" t="s">
        <v>3065</v>
      </c>
      <c r="C811" s="179" t="s">
        <v>1691</v>
      </c>
      <c r="D811" s="171">
        <v>115.31165365</v>
      </c>
      <c r="E811" s="171">
        <v>93.082297399999987</v>
      </c>
      <c r="F811" s="171">
        <v>92.869483750000001</v>
      </c>
      <c r="G811" s="171">
        <v>85.502273850000023</v>
      </c>
      <c r="H811" s="171">
        <v>85.148280750000012</v>
      </c>
      <c r="I811" s="171">
        <v>85.672743949999997</v>
      </c>
      <c r="J811" s="171">
        <v>86.725786150000005</v>
      </c>
      <c r="K811" s="171">
        <v>86.786144550000003</v>
      </c>
      <c r="L811" s="171">
        <v>89.54809929999999</v>
      </c>
      <c r="M811" s="171">
        <v>86.34520280000001</v>
      </c>
      <c r="N811" s="171">
        <v>90.826725800000006</v>
      </c>
      <c r="O811" s="171">
        <v>85.893095950000003</v>
      </c>
      <c r="P811" s="171">
        <v>89.05833165</v>
      </c>
      <c r="Q811" s="171">
        <v>98.8095778</v>
      </c>
      <c r="R811" s="171">
        <v>84.97731659999998</v>
      </c>
      <c r="S811" s="171">
        <v>85.408477750000031</v>
      </c>
      <c r="T811" s="173">
        <v>85.641886599999992</v>
      </c>
    </row>
    <row r="812" spans="1:20" x14ac:dyDescent="0.2">
      <c r="A812" s="179" t="s">
        <v>1701</v>
      </c>
      <c r="B812" s="179" t="s">
        <v>3066</v>
      </c>
      <c r="C812" s="179" t="s">
        <v>1691</v>
      </c>
      <c r="D812" s="171">
        <v>66.725695400000021</v>
      </c>
      <c r="E812" s="171">
        <v>63.077890949999997</v>
      </c>
      <c r="F812" s="171">
        <v>58.373361450000004</v>
      </c>
      <c r="G812" s="171">
        <v>54.905207949999991</v>
      </c>
      <c r="H812" s="171">
        <v>54.137339400000009</v>
      </c>
      <c r="I812" s="171">
        <v>53.167727750000005</v>
      </c>
      <c r="J812" s="171">
        <v>55.158526100000003</v>
      </c>
      <c r="K812" s="171">
        <v>57.274426749999996</v>
      </c>
      <c r="L812" s="171">
        <v>58.647916249999994</v>
      </c>
      <c r="M812" s="171">
        <v>58.068989850000001</v>
      </c>
      <c r="N812" s="171">
        <v>60.873054749999994</v>
      </c>
      <c r="O812" s="171">
        <v>55.985791600000006</v>
      </c>
      <c r="P812" s="171">
        <v>65.837942300000009</v>
      </c>
      <c r="Q812" s="171">
        <v>64.677209050000002</v>
      </c>
      <c r="R812" s="171">
        <v>56.188232300000003</v>
      </c>
      <c r="S812" s="171">
        <v>56.329151199999998</v>
      </c>
      <c r="T812" s="173">
        <v>52.654502249999993</v>
      </c>
    </row>
    <row r="813" spans="1:20" x14ac:dyDescent="0.2">
      <c r="A813" s="179" t="s">
        <v>2330</v>
      </c>
      <c r="B813" s="179" t="s">
        <v>3067</v>
      </c>
      <c r="C813" s="179" t="s">
        <v>1691</v>
      </c>
      <c r="D813" s="171">
        <v>50.276702349999994</v>
      </c>
      <c r="E813" s="171">
        <v>41.131992949999997</v>
      </c>
      <c r="F813" s="171">
        <v>43.844101150000007</v>
      </c>
      <c r="G813" s="171">
        <v>39.067972050000002</v>
      </c>
      <c r="H813" s="171">
        <v>38.543848949999997</v>
      </c>
      <c r="I813" s="171">
        <v>36.205310400000002</v>
      </c>
      <c r="J813" s="171">
        <v>35.181677050000005</v>
      </c>
      <c r="K813" s="171">
        <v>36.844363850000001</v>
      </c>
      <c r="L813" s="171">
        <v>39.087239249999996</v>
      </c>
      <c r="M813" s="171">
        <v>36.0186487</v>
      </c>
      <c r="N813" s="171">
        <v>38.704592050000009</v>
      </c>
      <c r="O813" s="171">
        <v>40.942862799999993</v>
      </c>
      <c r="P813" s="171">
        <v>43.005430199999999</v>
      </c>
      <c r="Q813" s="171">
        <v>44.0586968</v>
      </c>
      <c r="R813" s="171">
        <v>36.884822200000009</v>
      </c>
      <c r="S813" s="171">
        <v>35.194622699999989</v>
      </c>
      <c r="T813" s="173">
        <v>36.194637499999999</v>
      </c>
    </row>
    <row r="814" spans="1:20" x14ac:dyDescent="0.2">
      <c r="A814" s="179" t="s">
        <v>1925</v>
      </c>
      <c r="B814" s="179" t="s">
        <v>3068</v>
      </c>
      <c r="C814" s="179" t="s">
        <v>1691</v>
      </c>
      <c r="D814" s="171">
        <v>124.53222544999998</v>
      </c>
      <c r="E814" s="171">
        <v>95.64114554999999</v>
      </c>
      <c r="F814" s="171">
        <v>94.295944349999999</v>
      </c>
      <c r="G814" s="171">
        <v>92.312910599999995</v>
      </c>
      <c r="H814" s="171">
        <v>91.525703349999986</v>
      </c>
      <c r="I814" s="171">
        <v>89.854443000000003</v>
      </c>
      <c r="J814" s="171">
        <v>92.974129399999981</v>
      </c>
      <c r="K814" s="171">
        <v>94.734864549999983</v>
      </c>
      <c r="L814" s="171">
        <v>92.721287099999998</v>
      </c>
      <c r="M814" s="171">
        <v>91.292596599999968</v>
      </c>
      <c r="N814" s="171">
        <v>94.333997449999998</v>
      </c>
      <c r="O814" s="171">
        <v>94.025171650000004</v>
      </c>
      <c r="P814" s="171">
        <v>94.98001570000001</v>
      </c>
      <c r="Q814" s="171">
        <v>103.15731289999999</v>
      </c>
      <c r="R814" s="171">
        <v>93.437263000000002</v>
      </c>
      <c r="S814" s="171">
        <v>91.778073399999997</v>
      </c>
      <c r="T814" s="173">
        <v>93.113175900000016</v>
      </c>
    </row>
    <row r="815" spans="1:20" x14ac:dyDescent="0.2">
      <c r="A815" s="179" t="s">
        <v>1762</v>
      </c>
      <c r="B815" s="179" t="s">
        <v>3069</v>
      </c>
      <c r="C815" s="179" t="s">
        <v>1691</v>
      </c>
      <c r="D815" s="171">
        <v>193.02543645</v>
      </c>
      <c r="E815" s="171">
        <v>155.27342884999996</v>
      </c>
      <c r="F815" s="171">
        <v>155.53973220000003</v>
      </c>
      <c r="G815" s="171">
        <v>153.96134069999999</v>
      </c>
      <c r="H815" s="171">
        <v>150.8431693</v>
      </c>
      <c r="I815" s="171">
        <v>148.68868959999998</v>
      </c>
      <c r="J815" s="171">
        <v>148.55044429999995</v>
      </c>
      <c r="K815" s="171">
        <v>149.70471254999998</v>
      </c>
      <c r="L815" s="171">
        <v>150.27882755000002</v>
      </c>
      <c r="M815" s="171">
        <v>151.15611634999999</v>
      </c>
      <c r="N815" s="171">
        <v>154.29724285</v>
      </c>
      <c r="O815" s="171">
        <v>156.22943534999999</v>
      </c>
      <c r="P815" s="171">
        <v>153.15069969999999</v>
      </c>
      <c r="Q815" s="171">
        <v>158.03863814999994</v>
      </c>
      <c r="R815" s="171">
        <v>154.53842320000001</v>
      </c>
      <c r="S815" s="171">
        <v>155.71253215000002</v>
      </c>
      <c r="T815" s="173">
        <v>152.06206205000001</v>
      </c>
    </row>
    <row r="816" spans="1:20" x14ac:dyDescent="0.2">
      <c r="A816" s="179" t="s">
        <v>1728</v>
      </c>
      <c r="B816" s="179" t="s">
        <v>3070</v>
      </c>
      <c r="C816" s="179" t="s">
        <v>1691</v>
      </c>
      <c r="D816" s="171">
        <v>89.707647800000004</v>
      </c>
      <c r="E816" s="171">
        <v>86.147708100000017</v>
      </c>
      <c r="F816" s="171">
        <v>85.02459595000002</v>
      </c>
      <c r="G816" s="171">
        <v>84.144324249999983</v>
      </c>
      <c r="H816" s="171">
        <v>83.733676999999972</v>
      </c>
      <c r="I816" s="171">
        <v>83.163456800000006</v>
      </c>
      <c r="J816" s="171">
        <v>89.568461150000005</v>
      </c>
      <c r="K816" s="171">
        <v>88.962446150000005</v>
      </c>
      <c r="L816" s="171">
        <v>84.59860110000001</v>
      </c>
      <c r="M816" s="171">
        <v>84.400719850000016</v>
      </c>
      <c r="N816" s="171">
        <v>85.941799750000001</v>
      </c>
      <c r="O816" s="171">
        <v>86.770406399999999</v>
      </c>
      <c r="P816" s="171">
        <v>87.568264899999988</v>
      </c>
      <c r="Q816" s="171">
        <v>92.656431300000023</v>
      </c>
      <c r="R816" s="171">
        <v>88.569859049999991</v>
      </c>
      <c r="S816" s="171">
        <v>88.263015849999974</v>
      </c>
      <c r="T816" s="173">
        <v>89.937857249999993</v>
      </c>
    </row>
    <row r="817" spans="1:20" x14ac:dyDescent="0.2">
      <c r="A817" s="179" t="s">
        <v>1759</v>
      </c>
      <c r="B817" s="179" t="s">
        <v>3071</v>
      </c>
      <c r="C817" s="179" t="s">
        <v>1691</v>
      </c>
      <c r="D817" s="171">
        <v>48.205479736842115</v>
      </c>
      <c r="E817" s="171">
        <v>44.197423549999996</v>
      </c>
      <c r="F817" s="171">
        <v>44.894453599999991</v>
      </c>
      <c r="G817" s="171">
        <v>41.176959850000003</v>
      </c>
      <c r="H817" s="171">
        <v>40.523345500000005</v>
      </c>
      <c r="I817" s="171">
        <v>39.474640349999994</v>
      </c>
      <c r="J817" s="171">
        <v>38.792173250000005</v>
      </c>
      <c r="K817" s="171">
        <v>39.772621499999993</v>
      </c>
      <c r="L817" s="171">
        <v>41.573850949999994</v>
      </c>
      <c r="M817" s="171">
        <v>41.350533399999996</v>
      </c>
      <c r="N817" s="171">
        <v>46.065303950000001</v>
      </c>
      <c r="O817" s="171">
        <v>46.520241599999999</v>
      </c>
      <c r="P817" s="171">
        <v>44.342348000000001</v>
      </c>
      <c r="Q817" s="171">
        <v>47.538505500000007</v>
      </c>
      <c r="R817" s="171">
        <v>35.651259499999995</v>
      </c>
      <c r="S817" s="171">
        <v>34.451429500000003</v>
      </c>
      <c r="T817" s="173">
        <v>35.101127049999995</v>
      </c>
    </row>
    <row r="818" spans="1:20" x14ac:dyDescent="0.2">
      <c r="A818" s="179" t="s">
        <v>1699</v>
      </c>
      <c r="B818" s="179" t="s">
        <v>3072</v>
      </c>
      <c r="C818" s="179" t="s">
        <v>1691</v>
      </c>
      <c r="D818" s="171">
        <v>38.447043849999993</v>
      </c>
      <c r="E818" s="171">
        <v>27.799901300000005</v>
      </c>
      <c r="F818" s="171">
        <v>26.712530599999997</v>
      </c>
      <c r="G818" s="171">
        <v>26.734823099999993</v>
      </c>
      <c r="H818" s="171">
        <v>26.441235800000005</v>
      </c>
      <c r="I818" s="171">
        <v>27.160631000000002</v>
      </c>
      <c r="J818" s="171">
        <v>25.238020049999996</v>
      </c>
      <c r="K818" s="171">
        <v>24.9324732</v>
      </c>
      <c r="L818" s="171">
        <v>26.983808950000004</v>
      </c>
      <c r="M818" s="171">
        <v>26.551205299999999</v>
      </c>
      <c r="N818" s="171">
        <v>29.191874950000006</v>
      </c>
      <c r="O818" s="171">
        <v>33.942929249999999</v>
      </c>
      <c r="P818" s="171">
        <v>31.494158199999998</v>
      </c>
      <c r="Q818" s="171">
        <v>38.708351699999994</v>
      </c>
      <c r="R818" s="171">
        <v>27.672791699999998</v>
      </c>
      <c r="S818" s="171">
        <v>25.487203949999994</v>
      </c>
      <c r="T818" s="173">
        <v>26.001528150000002</v>
      </c>
    </row>
    <row r="819" spans="1:20" x14ac:dyDescent="0.2">
      <c r="A819" s="179" t="s">
        <v>1752</v>
      </c>
      <c r="B819" s="179" t="s">
        <v>3073</v>
      </c>
      <c r="C819" s="179" t="s">
        <v>1691</v>
      </c>
      <c r="D819" s="171">
        <v>21.979770800000004</v>
      </c>
      <c r="E819" s="171">
        <v>19.402794000000004</v>
      </c>
      <c r="F819" s="171">
        <v>18.250182299999999</v>
      </c>
      <c r="G819" s="171">
        <v>17.786227400000001</v>
      </c>
      <c r="H819" s="171">
        <v>17.1177104</v>
      </c>
      <c r="I819" s="171">
        <v>16.626090950000002</v>
      </c>
      <c r="J819" s="171">
        <v>15.962676500000001</v>
      </c>
      <c r="K819" s="171">
        <v>16.556592649999999</v>
      </c>
      <c r="L819" s="171">
        <v>16.588871599999997</v>
      </c>
      <c r="M819" s="171">
        <v>16.517462450000004</v>
      </c>
      <c r="N819" s="171">
        <v>17.397775299999999</v>
      </c>
      <c r="O819" s="171">
        <v>17.8574442</v>
      </c>
      <c r="P819" s="171">
        <v>17.854541649999994</v>
      </c>
      <c r="Q819" s="171">
        <v>23.663210750000001</v>
      </c>
      <c r="R819" s="171">
        <v>17.7301802</v>
      </c>
      <c r="S819" s="171">
        <v>16.853968100000003</v>
      </c>
      <c r="T819" s="173">
        <v>17.908397450000002</v>
      </c>
    </row>
    <row r="820" spans="1:20" x14ac:dyDescent="0.2">
      <c r="A820" s="179" t="s">
        <v>1712</v>
      </c>
      <c r="B820" s="179" t="s">
        <v>3074</v>
      </c>
      <c r="C820" s="179" t="s">
        <v>1691</v>
      </c>
      <c r="D820" s="171">
        <v>114.9615174210526</v>
      </c>
      <c r="E820" s="171">
        <v>113.87776100000001</v>
      </c>
      <c r="F820" s="171">
        <v>108.51424029999998</v>
      </c>
      <c r="G820" s="171">
        <v>108.47377500000002</v>
      </c>
      <c r="H820" s="171">
        <v>104.10418205000001</v>
      </c>
      <c r="I820" s="171">
        <v>103.50088965</v>
      </c>
      <c r="J820" s="171">
        <v>103.93528390000002</v>
      </c>
      <c r="K820" s="171">
        <v>102.8788795</v>
      </c>
      <c r="L820" s="171">
        <v>104.29544690000003</v>
      </c>
      <c r="M820" s="171">
        <v>100.89944085</v>
      </c>
      <c r="N820" s="171">
        <v>103.31599799999999</v>
      </c>
      <c r="O820" s="171">
        <v>103.49083309999999</v>
      </c>
      <c r="P820" s="171">
        <v>106.57445045</v>
      </c>
      <c r="Q820" s="171">
        <v>101.40666520000001</v>
      </c>
      <c r="R820" s="171">
        <v>96.768843599999997</v>
      </c>
      <c r="S820" s="171">
        <v>95.677883999999978</v>
      </c>
      <c r="T820" s="173">
        <v>96.41989479999998</v>
      </c>
    </row>
    <row r="821" spans="1:20" x14ac:dyDescent="0.2">
      <c r="A821" s="179" t="s">
        <v>2428</v>
      </c>
      <c r="B821" s="179" t="s">
        <v>3075</v>
      </c>
      <c r="C821" s="179" t="s">
        <v>1691</v>
      </c>
      <c r="D821" s="171">
        <v>102.74755620000001</v>
      </c>
      <c r="E821" s="171">
        <v>80.928399700000014</v>
      </c>
      <c r="F821" s="171">
        <v>80.083703650000004</v>
      </c>
      <c r="G821" s="171">
        <v>74.839870950000005</v>
      </c>
      <c r="H821" s="171">
        <v>75.23724055000001</v>
      </c>
      <c r="I821" s="171">
        <v>75.509950099999998</v>
      </c>
      <c r="J821" s="171">
        <v>75.42679080000002</v>
      </c>
      <c r="K821" s="171">
        <v>75.855299900000006</v>
      </c>
      <c r="L821" s="171">
        <v>78.729185700000002</v>
      </c>
      <c r="M821" s="171">
        <v>77.41512680000001</v>
      </c>
      <c r="N821" s="171">
        <v>81.360144149999996</v>
      </c>
      <c r="O821" s="171">
        <v>78.638052799999997</v>
      </c>
      <c r="P821" s="171">
        <v>77.099539400000012</v>
      </c>
      <c r="Q821" s="171">
        <v>86.159875650000018</v>
      </c>
      <c r="R821" s="171">
        <v>73.134752999999989</v>
      </c>
      <c r="S821" s="171">
        <v>72.547012500000008</v>
      </c>
      <c r="T821" s="173">
        <v>73.856245400000006</v>
      </c>
    </row>
    <row r="822" spans="1:20" x14ac:dyDescent="0.2">
      <c r="A822" s="179" t="s">
        <v>1926</v>
      </c>
      <c r="B822" s="179" t="s">
        <v>3076</v>
      </c>
      <c r="C822" s="179" t="s">
        <v>1691</v>
      </c>
      <c r="D822" s="171">
        <v>130.43677654999999</v>
      </c>
      <c r="E822" s="171">
        <v>90.484432100000006</v>
      </c>
      <c r="F822" s="171">
        <v>86.651136499999978</v>
      </c>
      <c r="G822" s="171">
        <v>81.489714899999996</v>
      </c>
      <c r="H822" s="171">
        <v>81.521279100000001</v>
      </c>
      <c r="I822" s="171">
        <v>79.969464799999997</v>
      </c>
      <c r="J822" s="171">
        <v>77.053053500000004</v>
      </c>
      <c r="K822" s="171">
        <v>77.883272649999967</v>
      </c>
      <c r="L822" s="171">
        <v>84.196978649999977</v>
      </c>
      <c r="M822" s="171">
        <v>81.456457099999994</v>
      </c>
      <c r="N822" s="171">
        <v>86.499285549999996</v>
      </c>
      <c r="O822" s="171">
        <v>84.828226449999974</v>
      </c>
      <c r="P822" s="171">
        <v>80.839995149999993</v>
      </c>
      <c r="Q822" s="171">
        <v>96.557530350000008</v>
      </c>
      <c r="R822" s="171">
        <v>80.697247550000014</v>
      </c>
      <c r="S822" s="171">
        <v>79.38460120000002</v>
      </c>
      <c r="T822" s="173">
        <v>81.717422850000005</v>
      </c>
    </row>
    <row r="823" spans="1:20" x14ac:dyDescent="0.2">
      <c r="A823" s="179" t="s">
        <v>566</v>
      </c>
      <c r="B823" s="179" t="s">
        <v>590</v>
      </c>
      <c r="C823" s="179" t="s">
        <v>1349</v>
      </c>
      <c r="D823" s="171">
        <v>34.584619333333336</v>
      </c>
      <c r="E823" s="171">
        <v>33.59263035</v>
      </c>
      <c r="F823" s="171">
        <v>31.5574856</v>
      </c>
      <c r="G823" s="171">
        <v>32.311703299999998</v>
      </c>
      <c r="H823" s="171">
        <v>31.186174200000004</v>
      </c>
      <c r="I823" s="171">
        <v>31.256697100000004</v>
      </c>
      <c r="J823" s="171">
        <v>31.254308050000002</v>
      </c>
      <c r="K823" s="171">
        <v>31.347287950000002</v>
      </c>
      <c r="L823" s="171">
        <v>31.108553599999993</v>
      </c>
      <c r="M823" s="171">
        <v>31.096695150000006</v>
      </c>
      <c r="N823" s="171">
        <v>31.228295550000002</v>
      </c>
      <c r="O823" s="171">
        <v>31.300330350000007</v>
      </c>
      <c r="P823" s="171">
        <v>31.095685400000001</v>
      </c>
      <c r="Q823" s="171">
        <v>31.8130253</v>
      </c>
      <c r="R823" s="171">
        <v>31.349883499999994</v>
      </c>
      <c r="S823" s="171">
        <v>32.745231199999999</v>
      </c>
      <c r="T823" s="173">
        <v>31.101656500000001</v>
      </c>
    </row>
    <row r="824" spans="1:20" x14ac:dyDescent="0.2">
      <c r="A824" s="179" t="s">
        <v>3027</v>
      </c>
      <c r="B824" s="179" t="s">
        <v>3028</v>
      </c>
      <c r="C824" s="179" t="s">
        <v>1349</v>
      </c>
      <c r="D824" s="171">
        <v>35.417493900000004</v>
      </c>
      <c r="E824" s="171">
        <v>26.454829549999999</v>
      </c>
      <c r="F824" s="171">
        <v>23.650417650000001</v>
      </c>
      <c r="G824" s="171">
        <v>24.069015399999998</v>
      </c>
      <c r="H824" s="171">
        <v>20.882393650000004</v>
      </c>
      <c r="I824" s="171">
        <v>20.509015549999994</v>
      </c>
      <c r="J824" s="171">
        <v>21.007274449999997</v>
      </c>
      <c r="K824" s="171">
        <v>20.9143796</v>
      </c>
      <c r="L824" s="171">
        <v>20.894944750000001</v>
      </c>
      <c r="M824" s="171">
        <v>21.023984650000003</v>
      </c>
      <c r="N824" s="171">
        <v>21.971949249999998</v>
      </c>
      <c r="O824" s="171">
        <v>21.502404550000001</v>
      </c>
      <c r="P824" s="171">
        <v>20.816920849999999</v>
      </c>
      <c r="Q824" s="171">
        <v>23.916449750000005</v>
      </c>
      <c r="R824" s="171">
        <v>21.794221149999998</v>
      </c>
      <c r="S824" s="171">
        <v>24.215955300000001</v>
      </c>
      <c r="T824" s="173">
        <v>21.4771933</v>
      </c>
    </row>
    <row r="825" spans="1:20" x14ac:dyDescent="0.2">
      <c r="A825" s="179" t="s">
        <v>3542</v>
      </c>
      <c r="B825" s="179" t="s">
        <v>867</v>
      </c>
      <c r="C825" s="179" t="s">
        <v>1349</v>
      </c>
      <c r="D825" s="171">
        <v>20.406987799999996</v>
      </c>
      <c r="E825" s="171">
        <v>17.355267849999997</v>
      </c>
      <c r="F825" s="171">
        <v>16.248790100000001</v>
      </c>
      <c r="G825" s="171">
        <v>16.68832725</v>
      </c>
      <c r="H825" s="171">
        <v>15.702929450000003</v>
      </c>
      <c r="I825" s="171">
        <v>15.815976500000001</v>
      </c>
      <c r="J825" s="171">
        <v>15.54045955</v>
      </c>
      <c r="K825" s="171">
        <v>15.519823499999998</v>
      </c>
      <c r="L825" s="171">
        <v>15.569742200000002</v>
      </c>
      <c r="M825" s="171">
        <v>15.55121005</v>
      </c>
      <c r="N825" s="171">
        <v>16.0329227</v>
      </c>
      <c r="O825" s="171">
        <v>16.104382349999998</v>
      </c>
      <c r="P825" s="171">
        <v>15.50710555</v>
      </c>
      <c r="Q825" s="171">
        <v>16.255370450000004</v>
      </c>
      <c r="R825" s="171">
        <v>16.382819649999998</v>
      </c>
      <c r="S825" s="171">
        <v>16.248505399999999</v>
      </c>
      <c r="T825" s="173">
        <v>15.447323000000003</v>
      </c>
    </row>
    <row r="826" spans="1:20" x14ac:dyDescent="0.2">
      <c r="A826" s="179" t="s">
        <v>3583</v>
      </c>
      <c r="B826" s="179" t="s">
        <v>869</v>
      </c>
      <c r="C826" s="179" t="s">
        <v>1349</v>
      </c>
      <c r="D826" s="171">
        <v>34.7695042</v>
      </c>
      <c r="E826" s="171">
        <v>23.866443550000003</v>
      </c>
      <c r="F826" s="171">
        <v>22.389580850000002</v>
      </c>
      <c r="G826" s="171">
        <v>22.940679300000003</v>
      </c>
      <c r="H826" s="171">
        <v>20.690835749999998</v>
      </c>
      <c r="I826" s="171">
        <v>20.932192199999999</v>
      </c>
      <c r="J826" s="171">
        <v>20.392210199999997</v>
      </c>
      <c r="K826" s="171">
        <v>20.409445150000003</v>
      </c>
      <c r="L826" s="171">
        <v>20.570321649999997</v>
      </c>
      <c r="M826" s="171">
        <v>20.883665300000004</v>
      </c>
      <c r="N826" s="171">
        <v>21.186506350000002</v>
      </c>
      <c r="O826" s="171">
        <v>21.7736324</v>
      </c>
      <c r="P826" s="171">
        <v>20.494254699999999</v>
      </c>
      <c r="Q826" s="171">
        <v>22.381929750000001</v>
      </c>
      <c r="R826" s="171">
        <v>21.652163850000001</v>
      </c>
      <c r="S826" s="171">
        <v>22.83923515</v>
      </c>
      <c r="T826" s="173">
        <v>21.4284842</v>
      </c>
    </row>
    <row r="827" spans="1:20" x14ac:dyDescent="0.2">
      <c r="A827" s="179" t="s">
        <v>3584</v>
      </c>
      <c r="B827" s="179" t="s">
        <v>870</v>
      </c>
      <c r="C827" s="179" t="s">
        <v>1349</v>
      </c>
      <c r="D827" s="171">
        <v>26.40532885</v>
      </c>
      <c r="E827" s="171">
        <v>20.2693175</v>
      </c>
      <c r="F827" s="171">
        <v>18.060899149999997</v>
      </c>
      <c r="G827" s="171">
        <v>18.480250100000003</v>
      </c>
      <c r="H827" s="171">
        <v>16.628720249999997</v>
      </c>
      <c r="I827" s="171">
        <v>16.775510950000001</v>
      </c>
      <c r="J827" s="171">
        <v>16.433872400000006</v>
      </c>
      <c r="K827" s="171">
        <v>16.489457250000005</v>
      </c>
      <c r="L827" s="171">
        <v>16.500409299999998</v>
      </c>
      <c r="M827" s="171">
        <v>16.76268679999999</v>
      </c>
      <c r="N827" s="171">
        <v>17.480745550000002</v>
      </c>
      <c r="O827" s="171">
        <v>17.112498200000001</v>
      </c>
      <c r="P827" s="171">
        <v>16.272036149999998</v>
      </c>
      <c r="Q827" s="171">
        <v>17.968372549999994</v>
      </c>
      <c r="R827" s="171">
        <v>17.382711750000002</v>
      </c>
      <c r="S827" s="171">
        <v>19.014699700000001</v>
      </c>
      <c r="T827" s="173">
        <v>16.5760653</v>
      </c>
    </row>
    <row r="828" spans="1:20" x14ac:dyDescent="0.2">
      <c r="A828" s="179" t="s">
        <v>3585</v>
      </c>
      <c r="B828" s="179" t="s">
        <v>868</v>
      </c>
      <c r="C828" s="179" t="s">
        <v>1349</v>
      </c>
      <c r="D828" s="171">
        <v>25.966269149999999</v>
      </c>
      <c r="E828" s="171">
        <v>21.265140049999999</v>
      </c>
      <c r="F828" s="171">
        <v>19.878416300000001</v>
      </c>
      <c r="G828" s="171">
        <v>19.49853555</v>
      </c>
      <c r="H828" s="171">
        <v>19.030177700000003</v>
      </c>
      <c r="I828" s="171">
        <v>20.587964800000002</v>
      </c>
      <c r="J828" s="171">
        <v>19.115119149999998</v>
      </c>
      <c r="K828" s="171">
        <v>19.111960849999999</v>
      </c>
      <c r="L828" s="171">
        <v>19.470865100000001</v>
      </c>
      <c r="M828" s="171">
        <v>19.766645800000003</v>
      </c>
      <c r="N828" s="171">
        <v>22.3479715</v>
      </c>
      <c r="O828" s="171">
        <v>22.473946050000002</v>
      </c>
      <c r="P828" s="171">
        <v>19.328927849999999</v>
      </c>
      <c r="Q828" s="171">
        <v>21.349231199999998</v>
      </c>
      <c r="R828" s="171">
        <v>20.218847199999995</v>
      </c>
      <c r="S828" s="171">
        <v>20.487483900000004</v>
      </c>
      <c r="T828" s="173">
        <v>21.030849499999999</v>
      </c>
    </row>
    <row r="829" spans="1:20" x14ac:dyDescent="0.2">
      <c r="A829" s="179" t="s">
        <v>3586</v>
      </c>
      <c r="B829" s="179" t="s">
        <v>1098</v>
      </c>
      <c r="C829" s="179" t="s">
        <v>1349</v>
      </c>
      <c r="D829" s="171">
        <v>144.97833200000002</v>
      </c>
      <c r="E829" s="171">
        <v>70.988827450000002</v>
      </c>
      <c r="F829" s="171">
        <v>54.037551749999999</v>
      </c>
      <c r="G829" s="171">
        <v>56.231577400000006</v>
      </c>
      <c r="H829" s="171">
        <v>38.039988300000005</v>
      </c>
      <c r="I829" s="171">
        <v>39.175067849999998</v>
      </c>
      <c r="J829" s="171">
        <v>38.638812700000003</v>
      </c>
      <c r="K829" s="171">
        <v>36.394473650000009</v>
      </c>
      <c r="L829" s="171">
        <v>36.1583921</v>
      </c>
      <c r="M829" s="171">
        <v>37.229276450000008</v>
      </c>
      <c r="N829" s="171">
        <v>51.216568000000009</v>
      </c>
      <c r="O829" s="171">
        <v>41.771638899999992</v>
      </c>
      <c r="P829" s="171">
        <v>36.290308699999997</v>
      </c>
      <c r="Q829" s="171">
        <v>40.470484750000004</v>
      </c>
      <c r="R829" s="171">
        <v>45.760206999999994</v>
      </c>
      <c r="S829" s="171">
        <v>78.557392749999991</v>
      </c>
      <c r="T829" s="173">
        <v>37.093026450000004</v>
      </c>
    </row>
    <row r="830" spans="1:20" x14ac:dyDescent="0.2">
      <c r="A830" s="179" t="s">
        <v>3587</v>
      </c>
      <c r="B830" s="179" t="s">
        <v>1589</v>
      </c>
      <c r="C830" s="179" t="s">
        <v>1349</v>
      </c>
      <c r="D830" s="171">
        <v>34.679060099999994</v>
      </c>
      <c r="E830" s="171">
        <v>24.9966154</v>
      </c>
      <c r="F830" s="171">
        <v>21.354204649999996</v>
      </c>
      <c r="G830" s="171">
        <v>21.594366199999996</v>
      </c>
      <c r="H830" s="171">
        <v>18.914642350000001</v>
      </c>
      <c r="I830" s="171">
        <v>19.109119</v>
      </c>
      <c r="J830" s="171">
        <v>18.94552715</v>
      </c>
      <c r="K830" s="171">
        <v>18.61498645</v>
      </c>
      <c r="L830" s="171">
        <v>18.697553000000003</v>
      </c>
      <c r="M830" s="171">
        <v>18.799179099999996</v>
      </c>
      <c r="N830" s="171">
        <v>20.461579449999999</v>
      </c>
      <c r="O830" s="171">
        <v>19.593988849999999</v>
      </c>
      <c r="P830" s="171">
        <v>18.430304700000001</v>
      </c>
      <c r="Q830" s="171">
        <v>20.550209150000004</v>
      </c>
      <c r="R830" s="171">
        <v>20.014996749999998</v>
      </c>
      <c r="S830" s="171">
        <v>23.502489699999998</v>
      </c>
      <c r="T830" s="173">
        <v>18.753576000000002</v>
      </c>
    </row>
    <row r="831" spans="1:20" x14ac:dyDescent="0.2">
      <c r="A831" s="179" t="s">
        <v>3588</v>
      </c>
      <c r="B831" s="179" t="s">
        <v>1099</v>
      </c>
      <c r="C831" s="179" t="s">
        <v>1349</v>
      </c>
      <c r="D831" s="171">
        <v>45.291428949999997</v>
      </c>
      <c r="E831" s="171">
        <v>30.040023150000007</v>
      </c>
      <c r="F831" s="171">
        <v>26.001978349999995</v>
      </c>
      <c r="G831" s="171">
        <v>27.116452899999995</v>
      </c>
      <c r="H831" s="171">
        <v>23.814110249999999</v>
      </c>
      <c r="I831" s="171">
        <v>23.803320750000001</v>
      </c>
      <c r="J831" s="171">
        <v>23.655535550000003</v>
      </c>
      <c r="K831" s="171">
        <v>25.788029099999996</v>
      </c>
      <c r="L831" s="171">
        <v>24.500044400000004</v>
      </c>
      <c r="M831" s="171">
        <v>23.749901099999999</v>
      </c>
      <c r="N831" s="171">
        <v>23.927233750000003</v>
      </c>
      <c r="O831" s="171">
        <v>24.375802799999999</v>
      </c>
      <c r="P831" s="171">
        <v>23.290961899999996</v>
      </c>
      <c r="Q831" s="171">
        <v>25.154347299999994</v>
      </c>
      <c r="R831" s="171">
        <v>25.059509600000002</v>
      </c>
      <c r="S831" s="171">
        <v>28.54053515</v>
      </c>
      <c r="T831" s="173">
        <v>24.115804950000001</v>
      </c>
    </row>
    <row r="832" spans="1:20" x14ac:dyDescent="0.2">
      <c r="A832" s="179" t="s">
        <v>3589</v>
      </c>
      <c r="B832" s="179" t="s">
        <v>855</v>
      </c>
      <c r="C832" s="179" t="s">
        <v>1349</v>
      </c>
      <c r="D832" s="171">
        <v>54.003378150000003</v>
      </c>
      <c r="E832" s="171">
        <v>42.130151650000002</v>
      </c>
      <c r="F832" s="171">
        <v>42.633412949999993</v>
      </c>
      <c r="G832" s="171">
        <v>41.216204899999994</v>
      </c>
      <c r="H832" s="171">
        <v>41.675853750000002</v>
      </c>
      <c r="I832" s="171">
        <v>37.653655049999998</v>
      </c>
      <c r="J832" s="171">
        <v>35.644608600000005</v>
      </c>
      <c r="K832" s="171">
        <v>26.055361549999997</v>
      </c>
      <c r="L832" s="171">
        <v>26.7151499</v>
      </c>
      <c r="M832" s="171">
        <v>28.122615200000002</v>
      </c>
      <c r="N832" s="171">
        <v>30.732610550000004</v>
      </c>
      <c r="O832" s="171">
        <v>31.038376549999992</v>
      </c>
      <c r="P832" s="171">
        <v>30.857938500000007</v>
      </c>
      <c r="Q832" s="171">
        <v>28.622846500000001</v>
      </c>
      <c r="R832" s="171">
        <v>32.184900150000004</v>
      </c>
      <c r="S832" s="171">
        <v>33.472732199999996</v>
      </c>
      <c r="T832" s="173">
        <v>28.142462799999997</v>
      </c>
    </row>
    <row r="833" spans="1:20" x14ac:dyDescent="0.2">
      <c r="A833" s="179" t="s">
        <v>3590</v>
      </c>
      <c r="B833" s="179" t="s">
        <v>300</v>
      </c>
      <c r="C833" s="179" t="s">
        <v>1349</v>
      </c>
      <c r="D833" s="171">
        <v>91.67792531578948</v>
      </c>
      <c r="E833" s="171">
        <v>48.430889700000009</v>
      </c>
      <c r="F833" s="171">
        <v>38.784864049999996</v>
      </c>
      <c r="G833" s="171">
        <v>40.654059650000001</v>
      </c>
      <c r="H833" s="171">
        <v>34.871832099999999</v>
      </c>
      <c r="I833" s="171">
        <v>35.502523949999997</v>
      </c>
      <c r="J833" s="171">
        <v>34.557937949999996</v>
      </c>
      <c r="K833" s="171">
        <v>34.160596100000006</v>
      </c>
      <c r="L833" s="171">
        <v>34.358952600000002</v>
      </c>
      <c r="M833" s="171">
        <v>35.273084449999985</v>
      </c>
      <c r="N833" s="171">
        <v>39.434758899999999</v>
      </c>
      <c r="O833" s="171">
        <v>42.209948050000008</v>
      </c>
      <c r="P833" s="171">
        <v>34.236822799999999</v>
      </c>
      <c r="Q833" s="171">
        <v>36.130332749999994</v>
      </c>
      <c r="R833" s="171">
        <v>38.86914625</v>
      </c>
      <c r="S833" s="171">
        <v>35.750773099999996</v>
      </c>
      <c r="T833" s="173">
        <v>34.659766199999993</v>
      </c>
    </row>
    <row r="834" spans="1:20" x14ac:dyDescent="0.2">
      <c r="A834" s="179" t="s">
        <v>1540</v>
      </c>
      <c r="B834" s="179" t="s">
        <v>429</v>
      </c>
      <c r="C834" s="179" t="s">
        <v>1349</v>
      </c>
      <c r="D834" s="171">
        <v>24.157151349999999</v>
      </c>
      <c r="E834" s="171">
        <v>19.179187949999996</v>
      </c>
      <c r="F834" s="171">
        <v>18.993341800000003</v>
      </c>
      <c r="G834" s="171">
        <v>18.7241766</v>
      </c>
      <c r="H834" s="171">
        <v>18.684291250000001</v>
      </c>
      <c r="I834" s="171">
        <v>18.743505399999997</v>
      </c>
      <c r="J834" s="171">
        <v>18.620347049999999</v>
      </c>
      <c r="K834" s="171">
        <v>18.284326350000004</v>
      </c>
      <c r="L834" s="171">
        <v>18.412408250000002</v>
      </c>
      <c r="M834" s="171">
        <v>18.274278099999997</v>
      </c>
      <c r="N834" s="171">
        <v>22.0497601</v>
      </c>
      <c r="O834" s="171">
        <v>19.446191549999998</v>
      </c>
      <c r="P834" s="171">
        <v>18.429804799999999</v>
      </c>
      <c r="Q834" s="171">
        <v>19.982071699999999</v>
      </c>
      <c r="R834" s="171">
        <v>19.169711249999999</v>
      </c>
      <c r="S834" s="171">
        <v>18.230318150000002</v>
      </c>
      <c r="T834" s="173">
        <v>18.721918849999998</v>
      </c>
    </row>
    <row r="835" spans="1:20" x14ac:dyDescent="0.2">
      <c r="A835" s="179" t="s">
        <v>1533</v>
      </c>
      <c r="B835" s="179" t="s">
        <v>1865</v>
      </c>
      <c r="C835" s="179" t="s">
        <v>1349</v>
      </c>
      <c r="D835" s="171">
        <v>10.6112143</v>
      </c>
      <c r="E835" s="171">
        <v>11.683259249999999</v>
      </c>
      <c r="F835" s="171">
        <v>10.230885599999999</v>
      </c>
      <c r="G835" s="171">
        <v>9.9303858500000022</v>
      </c>
      <c r="H835" s="171">
        <v>10.476075400000001</v>
      </c>
      <c r="I835" s="171">
        <v>10.191197249999998</v>
      </c>
      <c r="J835" s="171">
        <v>10.393365299999999</v>
      </c>
      <c r="K835" s="171">
        <v>9.6750664000000022</v>
      </c>
      <c r="L835" s="171">
        <v>10.145746800000001</v>
      </c>
      <c r="M835" s="171">
        <v>10.664380750000001</v>
      </c>
      <c r="N835" s="171">
        <v>11.200802550000001</v>
      </c>
      <c r="O835" s="171">
        <v>11.32306425</v>
      </c>
      <c r="P835" s="171">
        <v>11.190116749999998</v>
      </c>
      <c r="Q835" s="171">
        <v>14.439338550000002</v>
      </c>
      <c r="R835" s="171">
        <v>11.652932350000002</v>
      </c>
      <c r="S835" s="171">
        <v>11.824238999999997</v>
      </c>
      <c r="T835" s="173">
        <v>12.0760912</v>
      </c>
    </row>
    <row r="836" spans="1:20" x14ac:dyDescent="0.2">
      <c r="A836" s="179" t="s">
        <v>3591</v>
      </c>
      <c r="B836" s="179" t="s">
        <v>857</v>
      </c>
      <c r="C836" s="179" t="s">
        <v>1349</v>
      </c>
      <c r="D836" s="171">
        <v>49.406700399999998</v>
      </c>
      <c r="E836" s="171">
        <v>41.706224450000008</v>
      </c>
      <c r="F836" s="171">
        <v>39.707846249999996</v>
      </c>
      <c r="G836" s="171">
        <v>38.253912099999994</v>
      </c>
      <c r="H836" s="171">
        <v>31.024211400000002</v>
      </c>
      <c r="I836" s="171">
        <v>30.811607599999995</v>
      </c>
      <c r="J836" s="171">
        <v>32.931807250000006</v>
      </c>
      <c r="K836" s="171">
        <v>33.577065349999998</v>
      </c>
      <c r="L836" s="171">
        <v>36.265005499999987</v>
      </c>
      <c r="M836" s="171">
        <v>33.749778799999994</v>
      </c>
      <c r="N836" s="171">
        <v>33.972807450000012</v>
      </c>
      <c r="O836" s="171">
        <v>32.437686150000005</v>
      </c>
      <c r="P836" s="171">
        <v>32.221283549999995</v>
      </c>
      <c r="Q836" s="171">
        <v>37.662896400000001</v>
      </c>
      <c r="R836" s="171">
        <v>37.160922650000003</v>
      </c>
      <c r="S836" s="171">
        <v>40.07945685</v>
      </c>
      <c r="T836" s="173">
        <v>40.716064549999992</v>
      </c>
    </row>
    <row r="837" spans="1:20" x14ac:dyDescent="0.2">
      <c r="A837" s="179" t="s">
        <v>3592</v>
      </c>
      <c r="B837" s="179" t="s">
        <v>14</v>
      </c>
      <c r="C837" s="179" t="s">
        <v>1349</v>
      </c>
      <c r="D837" s="171">
        <v>55.454207650000001</v>
      </c>
      <c r="E837" s="171">
        <v>49.287115399999998</v>
      </c>
      <c r="F837" s="171">
        <v>45.221964149999998</v>
      </c>
      <c r="G837" s="171">
        <v>41.792634450000001</v>
      </c>
      <c r="H837" s="171">
        <v>38.624273250000002</v>
      </c>
      <c r="I837" s="171">
        <v>39.800938400000007</v>
      </c>
      <c r="J837" s="171">
        <v>38.970772200000006</v>
      </c>
      <c r="K837" s="171">
        <v>40.000513300000009</v>
      </c>
      <c r="L837" s="171">
        <v>38.952450450000001</v>
      </c>
      <c r="M837" s="171">
        <v>38.5453142</v>
      </c>
      <c r="N837" s="171">
        <v>39.609941150000004</v>
      </c>
      <c r="O837" s="171">
        <v>41.782730450000003</v>
      </c>
      <c r="P837" s="171">
        <v>43.019360349999999</v>
      </c>
      <c r="Q837" s="171">
        <v>43.5335562</v>
      </c>
      <c r="R837" s="171">
        <v>42.667855149999994</v>
      </c>
      <c r="S837" s="171">
        <v>43.858026799999998</v>
      </c>
      <c r="T837" s="173">
        <v>44.007126700000008</v>
      </c>
    </row>
    <row r="838" spans="1:20" x14ac:dyDescent="0.2">
      <c r="A838" s="179" t="s">
        <v>1535</v>
      </c>
      <c r="B838" s="179" t="s">
        <v>1864</v>
      </c>
      <c r="C838" s="179" t="s">
        <v>1349</v>
      </c>
      <c r="D838" s="171">
        <v>28.090587599999999</v>
      </c>
      <c r="E838" s="171">
        <v>26.009364699999999</v>
      </c>
      <c r="F838" s="171">
        <v>24.679645499999999</v>
      </c>
      <c r="G838" s="171">
        <v>23.988121549999999</v>
      </c>
      <c r="H838" s="171">
        <v>24.794729199999999</v>
      </c>
      <c r="I838" s="171">
        <v>24.425467749999999</v>
      </c>
      <c r="J838" s="171">
        <v>24.590218100000001</v>
      </c>
      <c r="K838" s="171">
        <v>23.744987350000002</v>
      </c>
      <c r="L838" s="171">
        <v>25.963982550000004</v>
      </c>
      <c r="M838" s="171">
        <v>24.647919649999999</v>
      </c>
      <c r="N838" s="171">
        <v>27.190796049999996</v>
      </c>
      <c r="O838" s="171">
        <v>35.478635250000004</v>
      </c>
      <c r="P838" s="171">
        <v>26.381813649999998</v>
      </c>
      <c r="Q838" s="171">
        <v>52.889022199999999</v>
      </c>
      <c r="R838" s="171">
        <v>28.466393149999998</v>
      </c>
      <c r="S838" s="171">
        <v>28.892664149999995</v>
      </c>
      <c r="T838" s="173">
        <v>33.018983050000003</v>
      </c>
    </row>
    <row r="839" spans="1:20" x14ac:dyDescent="0.2">
      <c r="A839" s="179" t="s">
        <v>2657</v>
      </c>
      <c r="B839" s="179" t="s">
        <v>401</v>
      </c>
      <c r="C839" s="179" t="s">
        <v>1349</v>
      </c>
      <c r="D839" s="171">
        <v>8.4534783499999993</v>
      </c>
      <c r="E839" s="171">
        <v>7.9279502499999994</v>
      </c>
      <c r="F839" s="171">
        <v>7.7392560000000019</v>
      </c>
      <c r="G839" s="171">
        <v>7.7575078499999988</v>
      </c>
      <c r="H839" s="171">
        <v>7.7875195000000001</v>
      </c>
      <c r="I839" s="171">
        <v>7.7938305999999997</v>
      </c>
      <c r="J839" s="171">
        <v>7.8306142500000009</v>
      </c>
      <c r="K839" s="171">
        <v>7.7691431999999994</v>
      </c>
      <c r="L839" s="171">
        <v>7.7714814999999984</v>
      </c>
      <c r="M839" s="171">
        <v>7.8721208000000003</v>
      </c>
      <c r="N839" s="171">
        <v>7.917117000000002</v>
      </c>
      <c r="O839" s="171">
        <v>8.2402400999999976</v>
      </c>
      <c r="P839" s="171">
        <v>7.848811300000003</v>
      </c>
      <c r="Q839" s="171">
        <v>7.7777174499999999</v>
      </c>
      <c r="R839" s="171">
        <v>7.9588475500000015</v>
      </c>
      <c r="S839" s="171">
        <v>8.0202659000000001</v>
      </c>
      <c r="T839" s="173">
        <v>8.1401247000000012</v>
      </c>
    </row>
    <row r="840" spans="1:20" x14ac:dyDescent="0.2">
      <c r="A840" s="179" t="s">
        <v>2658</v>
      </c>
      <c r="B840" s="179" t="s">
        <v>451</v>
      </c>
      <c r="C840" s="179" t="s">
        <v>1349</v>
      </c>
      <c r="D840" s="171">
        <v>12.9677287</v>
      </c>
      <c r="E840" s="171">
        <v>10.054878200000001</v>
      </c>
      <c r="F840" s="171">
        <v>10.173469900000001</v>
      </c>
      <c r="G840" s="171">
        <v>9.9212913000000018</v>
      </c>
      <c r="H840" s="171">
        <v>10.135426399999997</v>
      </c>
      <c r="I840" s="171">
        <v>9.6165361499999982</v>
      </c>
      <c r="J840" s="171">
        <v>9.8321113499999999</v>
      </c>
      <c r="K840" s="171">
        <v>9.7053115999999999</v>
      </c>
      <c r="L840" s="171">
        <v>9.5766176999999981</v>
      </c>
      <c r="M840" s="171">
        <v>9.9271821000000013</v>
      </c>
      <c r="N840" s="171">
        <v>10.862488300000001</v>
      </c>
      <c r="O840" s="171">
        <v>11.416415400000002</v>
      </c>
      <c r="P840" s="171">
        <v>10.1700778</v>
      </c>
      <c r="Q840" s="171">
        <v>9.9423249999999985</v>
      </c>
      <c r="R840" s="171">
        <v>9.9954506500000022</v>
      </c>
      <c r="S840" s="171">
        <v>10.640260549999999</v>
      </c>
      <c r="T840" s="173">
        <v>10.493768350000002</v>
      </c>
    </row>
    <row r="841" spans="1:20" x14ac:dyDescent="0.2">
      <c r="A841" s="179" t="s">
        <v>3595</v>
      </c>
      <c r="B841" s="179" t="s">
        <v>170</v>
      </c>
      <c r="C841" s="179" t="s">
        <v>1349</v>
      </c>
      <c r="D841" s="171">
        <v>13.030696900000001</v>
      </c>
      <c r="E841" s="171">
        <v>11.864436399999999</v>
      </c>
      <c r="F841" s="171">
        <v>11.710069549999998</v>
      </c>
      <c r="G841" s="171">
        <v>11.124372300000001</v>
      </c>
      <c r="H841" s="171">
        <v>11.164069749999999</v>
      </c>
      <c r="I841" s="171">
        <v>10.595633500000002</v>
      </c>
      <c r="J841" s="171">
        <v>11.8303879</v>
      </c>
      <c r="K841" s="171">
        <v>10.30870635</v>
      </c>
      <c r="L841" s="171">
        <v>10.543720199999999</v>
      </c>
      <c r="M841" s="171">
        <v>10.657208049999999</v>
      </c>
      <c r="N841" s="171">
        <v>10.896908949999998</v>
      </c>
      <c r="O841" s="171">
        <v>11.4612388</v>
      </c>
      <c r="P841" s="171">
        <v>11.17703465</v>
      </c>
      <c r="Q841" s="171">
        <v>10.865478550000001</v>
      </c>
      <c r="R841" s="171">
        <v>11.64588135</v>
      </c>
      <c r="S841" s="171">
        <v>12.082434900000001</v>
      </c>
      <c r="T841" s="173">
        <v>11.749941000000002</v>
      </c>
    </row>
    <row r="842" spans="1:20" x14ac:dyDescent="0.2">
      <c r="A842" s="179" t="s">
        <v>3593</v>
      </c>
      <c r="B842" s="179" t="s">
        <v>171</v>
      </c>
      <c r="C842" s="179" t="s">
        <v>1349</v>
      </c>
      <c r="D842" s="171">
        <v>26.311052100000005</v>
      </c>
      <c r="E842" s="171">
        <v>22.838141950000001</v>
      </c>
      <c r="F842" s="171">
        <v>22.133033750000003</v>
      </c>
      <c r="G842" s="171">
        <v>21.928368550000002</v>
      </c>
      <c r="H842" s="171">
        <v>21.841281899999998</v>
      </c>
      <c r="I842" s="171">
        <v>20.97546015</v>
      </c>
      <c r="J842" s="171">
        <v>19.50035055</v>
      </c>
      <c r="K842" s="171">
        <v>16.706633099999998</v>
      </c>
      <c r="L842" s="171">
        <v>16.95405405</v>
      </c>
      <c r="M842" s="171">
        <v>17.256263499999999</v>
      </c>
      <c r="N842" s="171">
        <v>17.935160099999997</v>
      </c>
      <c r="O842" s="171">
        <v>18.754039949999996</v>
      </c>
      <c r="P842" s="171">
        <v>18.529731000000005</v>
      </c>
      <c r="Q842" s="171">
        <v>18.174630900000004</v>
      </c>
      <c r="R842" s="171">
        <v>18.982077449999995</v>
      </c>
      <c r="S842" s="171">
        <v>20.132249099999996</v>
      </c>
      <c r="T842" s="173">
        <v>19.1166695</v>
      </c>
    </row>
    <row r="843" spans="1:20" x14ac:dyDescent="0.2">
      <c r="A843" s="179" t="s">
        <v>3594</v>
      </c>
      <c r="B843" s="179" t="s">
        <v>172</v>
      </c>
      <c r="C843" s="179" t="s">
        <v>1349</v>
      </c>
      <c r="D843" s="171">
        <v>39.665490049999995</v>
      </c>
      <c r="E843" s="171">
        <v>29.870746250000003</v>
      </c>
      <c r="F843" s="171">
        <v>29.598983200000003</v>
      </c>
      <c r="G843" s="171">
        <v>28.454601400000001</v>
      </c>
      <c r="H843" s="171">
        <v>28.939860199999991</v>
      </c>
      <c r="I843" s="171">
        <v>26.789146999999996</v>
      </c>
      <c r="J843" s="171">
        <v>24.108800300000002</v>
      </c>
      <c r="K843" s="171">
        <v>18.46555365</v>
      </c>
      <c r="L843" s="171">
        <v>18.881361500000004</v>
      </c>
      <c r="M843" s="171">
        <v>19.829254499999998</v>
      </c>
      <c r="N843" s="171">
        <v>21.515836849999999</v>
      </c>
      <c r="O843" s="171">
        <v>21.481603499999999</v>
      </c>
      <c r="P843" s="171">
        <v>21.487611049999998</v>
      </c>
      <c r="Q843" s="171">
        <v>20.161786650000003</v>
      </c>
      <c r="R843" s="171">
        <v>22.637855650000006</v>
      </c>
      <c r="S843" s="171">
        <v>23.649075200000002</v>
      </c>
      <c r="T843" s="173">
        <v>20.764298799999999</v>
      </c>
    </row>
    <row r="844" spans="1:20" x14ac:dyDescent="0.2">
      <c r="A844" s="179" t="s">
        <v>3596</v>
      </c>
      <c r="B844" s="179" t="s">
        <v>168</v>
      </c>
      <c r="C844" s="179" t="s">
        <v>1349</v>
      </c>
      <c r="D844" s="171">
        <v>29.967448349999994</v>
      </c>
      <c r="E844" s="171">
        <v>20.198219550000005</v>
      </c>
      <c r="F844" s="171">
        <v>19.711714499999999</v>
      </c>
      <c r="G844" s="171">
        <v>18.444566650000002</v>
      </c>
      <c r="H844" s="171">
        <v>19.088908300000003</v>
      </c>
      <c r="I844" s="171">
        <v>17.743371399999997</v>
      </c>
      <c r="J844" s="171">
        <v>16.566575950000001</v>
      </c>
      <c r="K844" s="171">
        <v>12.6198736</v>
      </c>
      <c r="L844" s="171">
        <v>12.872421600000001</v>
      </c>
      <c r="M844" s="171">
        <v>13.627230350000001</v>
      </c>
      <c r="N844" s="171">
        <v>14.923324400000002</v>
      </c>
      <c r="O844" s="171">
        <v>15.360172699999998</v>
      </c>
      <c r="P844" s="171">
        <v>15.057965700000002</v>
      </c>
      <c r="Q844" s="171">
        <v>14.020291599999998</v>
      </c>
      <c r="R844" s="171">
        <v>15.696151799999999</v>
      </c>
      <c r="S844" s="171">
        <v>16.660515350000001</v>
      </c>
      <c r="T844" s="173">
        <v>14.915988100000003</v>
      </c>
    </row>
    <row r="845" spans="1:20" x14ac:dyDescent="0.2">
      <c r="A845" s="179" t="s">
        <v>1483</v>
      </c>
      <c r="B845" s="179" t="s">
        <v>1962</v>
      </c>
      <c r="C845" s="179" t="s">
        <v>1349</v>
      </c>
      <c r="D845" s="171">
        <v>25.961802749999993</v>
      </c>
      <c r="E845" s="171">
        <v>27.547888799999999</v>
      </c>
      <c r="F845" s="171">
        <v>24.6911819</v>
      </c>
      <c r="G845" s="171">
        <v>24.851124200000005</v>
      </c>
      <c r="H845" s="171">
        <v>22.471452750000005</v>
      </c>
      <c r="I845" s="171">
        <v>21.373795950000002</v>
      </c>
      <c r="J845" s="171">
        <v>19.4523209</v>
      </c>
      <c r="K845" s="171">
        <v>20.777982899999998</v>
      </c>
      <c r="L845" s="171">
        <v>20.355095250000002</v>
      </c>
      <c r="M845" s="171">
        <v>18.263548499999999</v>
      </c>
      <c r="N845" s="171">
        <v>20.382050800000002</v>
      </c>
      <c r="O845" s="171">
        <v>21.445030450000001</v>
      </c>
      <c r="P845" s="171">
        <v>23.284774849999998</v>
      </c>
      <c r="Q845" s="171">
        <v>25.372316149999996</v>
      </c>
      <c r="R845" s="171">
        <v>23.3648679</v>
      </c>
      <c r="S845" s="171">
        <v>23.130914300000001</v>
      </c>
      <c r="T845" s="173">
        <v>23.147382500000003</v>
      </c>
    </row>
    <row r="846" spans="1:20" x14ac:dyDescent="0.2">
      <c r="A846" s="179" t="s">
        <v>1484</v>
      </c>
      <c r="B846" s="179" t="s">
        <v>1964</v>
      </c>
      <c r="C846" s="179" t="s">
        <v>1349</v>
      </c>
      <c r="D846" s="171">
        <v>69.892898450000004</v>
      </c>
      <c r="E846" s="171">
        <v>59.476450899999989</v>
      </c>
      <c r="F846" s="171">
        <v>61.32763090000001</v>
      </c>
      <c r="G846" s="171">
        <v>59.965632300000003</v>
      </c>
      <c r="H846" s="171">
        <v>48.800875049999995</v>
      </c>
      <c r="I846" s="171">
        <v>47.637006199999995</v>
      </c>
      <c r="J846" s="171">
        <v>47.882238950000001</v>
      </c>
      <c r="K846" s="171">
        <v>48.658225600000002</v>
      </c>
      <c r="L846" s="171">
        <v>47.550113850000002</v>
      </c>
      <c r="M846" s="171">
        <v>47.386943650000006</v>
      </c>
      <c r="N846" s="171">
        <v>47.965971249999996</v>
      </c>
      <c r="O846" s="171">
        <v>49.438187899999996</v>
      </c>
      <c r="P846" s="171">
        <v>48.430744100000005</v>
      </c>
      <c r="Q846" s="171">
        <v>50.9537677</v>
      </c>
      <c r="R846" s="171">
        <v>49.130439800000005</v>
      </c>
      <c r="S846" s="171">
        <v>54.903853349999999</v>
      </c>
      <c r="T846" s="173">
        <v>52.044154300000002</v>
      </c>
    </row>
    <row r="847" spans="1:20" x14ac:dyDescent="0.2">
      <c r="A847" s="179" t="s">
        <v>1485</v>
      </c>
      <c r="B847" s="179" t="s">
        <v>1965</v>
      </c>
      <c r="C847" s="179" t="s">
        <v>1349</v>
      </c>
      <c r="D847" s="171">
        <v>42.45942784999999</v>
      </c>
      <c r="E847" s="171">
        <v>41.346664950000005</v>
      </c>
      <c r="F847" s="171">
        <v>42.3866218</v>
      </c>
      <c r="G847" s="171">
        <v>44.321071100000005</v>
      </c>
      <c r="H847" s="171">
        <v>38.169673199999998</v>
      </c>
      <c r="I847" s="171">
        <v>38.366663699999997</v>
      </c>
      <c r="J847" s="171">
        <v>38.462135100000005</v>
      </c>
      <c r="K847" s="171">
        <v>38.5598964</v>
      </c>
      <c r="L847" s="171">
        <v>37.832793200000005</v>
      </c>
      <c r="M847" s="171">
        <v>38.295117950000005</v>
      </c>
      <c r="N847" s="171">
        <v>39.242270599999998</v>
      </c>
      <c r="O847" s="171">
        <v>40.548229299999996</v>
      </c>
      <c r="P847" s="171">
        <v>39.737149900000006</v>
      </c>
      <c r="Q847" s="171">
        <v>42.963483949999997</v>
      </c>
      <c r="R847" s="171">
        <v>45.810426700000001</v>
      </c>
      <c r="S847" s="171">
        <v>50.255190900000009</v>
      </c>
      <c r="T847" s="173">
        <v>50.37532490000001</v>
      </c>
    </row>
    <row r="848" spans="1:20" x14ac:dyDescent="0.2">
      <c r="A848" s="179" t="s">
        <v>3597</v>
      </c>
      <c r="B848" s="179" t="s">
        <v>264</v>
      </c>
      <c r="C848" s="179" t="s">
        <v>1349</v>
      </c>
      <c r="D848" s="171">
        <v>11.4405994</v>
      </c>
      <c r="E848" s="171">
        <v>10.121869450000002</v>
      </c>
      <c r="F848" s="171">
        <v>9.4459224999999982</v>
      </c>
      <c r="G848" s="171">
        <v>9.3997128500000002</v>
      </c>
      <c r="H848" s="171">
        <v>9.1751190999999999</v>
      </c>
      <c r="I848" s="171">
        <v>9.3270218499999977</v>
      </c>
      <c r="J848" s="171">
        <v>9.1491906499999995</v>
      </c>
      <c r="K848" s="171">
        <v>9.3563988499999962</v>
      </c>
      <c r="L848" s="171">
        <v>9.2082726500000014</v>
      </c>
      <c r="M848" s="171">
        <v>9.2162034999999989</v>
      </c>
      <c r="N848" s="171">
        <v>9.5174751499999992</v>
      </c>
      <c r="O848" s="171">
        <v>10.130692899999998</v>
      </c>
      <c r="P848" s="171">
        <v>9.1702025500000026</v>
      </c>
      <c r="Q848" s="171">
        <v>9.6628087499999999</v>
      </c>
      <c r="R848" s="171">
        <v>9.5215233500000007</v>
      </c>
      <c r="S848" s="171">
        <v>9.5217517999999988</v>
      </c>
      <c r="T848" s="173">
        <v>9.2518885500000003</v>
      </c>
    </row>
    <row r="849" spans="1:20" x14ac:dyDescent="0.2">
      <c r="A849" s="179" t="s">
        <v>1686</v>
      </c>
      <c r="B849" s="179" t="s">
        <v>1372</v>
      </c>
      <c r="C849" s="179" t="s">
        <v>1349</v>
      </c>
      <c r="D849" s="171">
        <v>18.566852549999997</v>
      </c>
      <c r="E849" s="171">
        <v>12.787259850000002</v>
      </c>
      <c r="F849" s="171">
        <v>12.390202550000001</v>
      </c>
      <c r="G849" s="171">
        <v>12.208562000000001</v>
      </c>
      <c r="H849" s="171">
        <v>11.86169965</v>
      </c>
      <c r="I849" s="171">
        <v>11.757136500000001</v>
      </c>
      <c r="J849" s="171">
        <v>12.044395050000002</v>
      </c>
      <c r="K849" s="171">
        <v>12.054153049999998</v>
      </c>
      <c r="L849" s="171">
        <v>13.088166899999999</v>
      </c>
      <c r="M849" s="171">
        <v>12.558672649999997</v>
      </c>
      <c r="N849" s="171">
        <v>12.914722749999999</v>
      </c>
      <c r="O849" s="171">
        <v>13.354746349999999</v>
      </c>
      <c r="P849" s="171">
        <v>12.3726267</v>
      </c>
      <c r="Q849" s="171">
        <v>12.786623350000003</v>
      </c>
      <c r="R849" s="171">
        <v>12.935719550000002</v>
      </c>
      <c r="S849" s="171">
        <v>12.734404100000003</v>
      </c>
      <c r="T849" s="173">
        <v>12.919485750000002</v>
      </c>
    </row>
    <row r="850" spans="1:20" x14ac:dyDescent="0.2">
      <c r="A850" s="179" t="s">
        <v>3447</v>
      </c>
      <c r="B850" s="179" t="s">
        <v>3448</v>
      </c>
      <c r="C850" s="179" t="s">
        <v>1349</v>
      </c>
      <c r="D850" s="171">
        <v>33.76291105</v>
      </c>
      <c r="E850" s="171">
        <v>31.1852509</v>
      </c>
      <c r="F850" s="171">
        <v>31.195252349999997</v>
      </c>
      <c r="G850" s="171">
        <v>28.968562000000002</v>
      </c>
      <c r="H850" s="171">
        <v>28.508896050000004</v>
      </c>
      <c r="I850" s="171">
        <v>28.222304950000002</v>
      </c>
      <c r="J850" s="171">
        <v>28.307835900000004</v>
      </c>
      <c r="K850" s="171">
        <v>29.252985549999998</v>
      </c>
      <c r="L850" s="171">
        <v>28.71732265</v>
      </c>
      <c r="M850" s="171">
        <v>29.77362205</v>
      </c>
      <c r="N850" s="171">
        <v>31.041585150000003</v>
      </c>
      <c r="O850" s="171">
        <v>29.507120800000003</v>
      </c>
      <c r="P850" s="171">
        <v>28.217391599999996</v>
      </c>
      <c r="Q850" s="171">
        <v>29.353960749999999</v>
      </c>
      <c r="R850" s="171">
        <v>29.259610350000003</v>
      </c>
      <c r="S850" s="171">
        <v>28.827919950000005</v>
      </c>
      <c r="T850" s="173">
        <v>28.008562300000005</v>
      </c>
    </row>
    <row r="851" spans="1:20" x14ac:dyDescent="0.2">
      <c r="A851" s="179" t="s">
        <v>3514</v>
      </c>
      <c r="B851" s="179" t="s">
        <v>1373</v>
      </c>
      <c r="C851" s="179" t="s">
        <v>1349</v>
      </c>
      <c r="D851" s="171">
        <v>18.639954600000003</v>
      </c>
      <c r="E851" s="171">
        <v>15.650987000000004</v>
      </c>
      <c r="F851" s="171">
        <v>13.807663349999995</v>
      </c>
      <c r="G851" s="171">
        <v>13.310697150000001</v>
      </c>
      <c r="H851" s="171">
        <v>12.694307049999999</v>
      </c>
      <c r="I851" s="171">
        <v>12.259512249999997</v>
      </c>
      <c r="J851" s="171">
        <v>12.869853150000003</v>
      </c>
      <c r="K851" s="171">
        <v>12.86408145</v>
      </c>
      <c r="L851" s="171">
        <v>11.649582050000001</v>
      </c>
      <c r="M851" s="171">
        <v>10.884105250000001</v>
      </c>
      <c r="N851" s="171">
        <v>12.4512506</v>
      </c>
      <c r="O851" s="171">
        <v>12.210160300000002</v>
      </c>
      <c r="P851" s="171">
        <v>10.484026749999996</v>
      </c>
      <c r="Q851" s="171">
        <v>11.980773200000003</v>
      </c>
      <c r="R851" s="171">
        <v>11.508332049999998</v>
      </c>
      <c r="S851" s="171">
        <v>11.343416200000002</v>
      </c>
      <c r="T851" s="173">
        <v>11.322245349999999</v>
      </c>
    </row>
    <row r="852" spans="1:20" x14ac:dyDescent="0.2">
      <c r="A852" s="179" t="s">
        <v>1615</v>
      </c>
      <c r="B852" s="179" t="s">
        <v>1616</v>
      </c>
      <c r="C852" s="179" t="s">
        <v>1349</v>
      </c>
      <c r="D852" s="171">
        <v>55.762582950000009</v>
      </c>
      <c r="E852" s="171">
        <v>41.700183900000006</v>
      </c>
      <c r="F852" s="171">
        <v>41.080507650000001</v>
      </c>
      <c r="G852" s="171">
        <v>40.333378750000001</v>
      </c>
      <c r="H852" s="171">
        <v>38.9688084</v>
      </c>
      <c r="I852" s="171">
        <v>37.756769350000006</v>
      </c>
      <c r="J852" s="171">
        <v>38.543162150000008</v>
      </c>
      <c r="K852" s="171">
        <v>38.656738250000004</v>
      </c>
      <c r="L852" s="171">
        <v>44.097362249999996</v>
      </c>
      <c r="M852" s="171">
        <v>38.916903500000004</v>
      </c>
      <c r="N852" s="171">
        <v>39.911281550000005</v>
      </c>
      <c r="O852" s="171">
        <v>40.453284999999994</v>
      </c>
      <c r="P852" s="171">
        <v>42.660362950000014</v>
      </c>
      <c r="Q852" s="171">
        <v>43.777700550000006</v>
      </c>
      <c r="R852" s="171">
        <v>40.027277150000003</v>
      </c>
      <c r="S852" s="171">
        <v>40.451853950000007</v>
      </c>
      <c r="T852" s="173">
        <v>39.69096334999999</v>
      </c>
    </row>
    <row r="853" spans="1:20" x14ac:dyDescent="0.2">
      <c r="A853" s="179" t="s">
        <v>1613</v>
      </c>
      <c r="B853" s="179" t="s">
        <v>1614</v>
      </c>
      <c r="C853" s="179" t="s">
        <v>1349</v>
      </c>
      <c r="D853" s="171">
        <v>66.93174135000001</v>
      </c>
      <c r="E853" s="171">
        <v>34.843593599999998</v>
      </c>
      <c r="F853" s="171">
        <v>34.206072249999998</v>
      </c>
      <c r="G853" s="171">
        <v>33.563510199999996</v>
      </c>
      <c r="H853" s="171">
        <v>33.194299549999997</v>
      </c>
      <c r="I853" s="171">
        <v>32.958060650000007</v>
      </c>
      <c r="J853" s="171">
        <v>34.349988299999993</v>
      </c>
      <c r="K853" s="171">
        <v>34.460448749999991</v>
      </c>
      <c r="L853" s="171">
        <v>33.585193850000003</v>
      </c>
      <c r="M853" s="171">
        <v>38.299195549999993</v>
      </c>
      <c r="N853" s="171">
        <v>38.714338550000001</v>
      </c>
      <c r="O853" s="171">
        <v>37.559669</v>
      </c>
      <c r="P853" s="171">
        <v>38.730786349999995</v>
      </c>
      <c r="Q853" s="171">
        <v>53.433899350000011</v>
      </c>
      <c r="R853" s="171">
        <v>48.166589000000002</v>
      </c>
      <c r="S853" s="171">
        <v>39.576944699999999</v>
      </c>
      <c r="T853" s="173">
        <v>39.308900049999991</v>
      </c>
    </row>
    <row r="854" spans="1:20" x14ac:dyDescent="0.2">
      <c r="A854" s="179" t="s">
        <v>1687</v>
      </c>
      <c r="B854" s="179" t="s">
        <v>1451</v>
      </c>
      <c r="C854" s="179" t="s">
        <v>1349</v>
      </c>
      <c r="D854" s="171">
        <v>22.102733000000001</v>
      </c>
      <c r="E854" s="171">
        <v>18.818701900000001</v>
      </c>
      <c r="F854" s="171">
        <v>17.9651383</v>
      </c>
      <c r="G854" s="171">
        <v>17.739056100000006</v>
      </c>
      <c r="H854" s="171">
        <v>17.287580699999999</v>
      </c>
      <c r="I854" s="171">
        <v>16.971501649999997</v>
      </c>
      <c r="J854" s="171">
        <v>17.032613400000002</v>
      </c>
      <c r="K854" s="171">
        <v>17.034887200000004</v>
      </c>
      <c r="L854" s="171">
        <v>18.331441649999999</v>
      </c>
      <c r="M854" s="171">
        <v>17.422453450000003</v>
      </c>
      <c r="N854" s="171">
        <v>17.800653100000002</v>
      </c>
      <c r="O854" s="171">
        <v>17.972699249999994</v>
      </c>
      <c r="P854" s="171">
        <v>17.240336450000001</v>
      </c>
      <c r="Q854" s="171">
        <v>17.2738625</v>
      </c>
      <c r="R854" s="171">
        <v>17.730939799999998</v>
      </c>
      <c r="S854" s="171">
        <v>17.680068350000003</v>
      </c>
      <c r="T854" s="173">
        <v>17.949626600000002</v>
      </c>
    </row>
    <row r="855" spans="1:20" x14ac:dyDescent="0.2">
      <c r="A855" s="179" t="s">
        <v>1617</v>
      </c>
      <c r="B855" s="179" t="s">
        <v>1618</v>
      </c>
      <c r="C855" s="179" t="s">
        <v>1349</v>
      </c>
      <c r="D855" s="171">
        <v>16.832677150000002</v>
      </c>
      <c r="E855" s="171">
        <v>15.475346149999998</v>
      </c>
      <c r="F855" s="171">
        <v>16.055084500000003</v>
      </c>
      <c r="G855" s="171">
        <v>14.587769549999996</v>
      </c>
      <c r="H855" s="171">
        <v>15.019618750000001</v>
      </c>
      <c r="I855" s="171">
        <v>14.30030185</v>
      </c>
      <c r="J855" s="171">
        <v>14.473585500000002</v>
      </c>
      <c r="K855" s="171">
        <v>15.014066750000001</v>
      </c>
      <c r="L855" s="171">
        <v>14.277418699999998</v>
      </c>
      <c r="M855" s="171">
        <v>13.464370199999999</v>
      </c>
      <c r="N855" s="171">
        <v>15.238969100000002</v>
      </c>
      <c r="O855" s="171">
        <v>18.325017650000003</v>
      </c>
      <c r="P855" s="171">
        <v>17.168809700000001</v>
      </c>
      <c r="Q855" s="171">
        <v>17.736875849999997</v>
      </c>
      <c r="R855" s="171">
        <v>16.309983000000003</v>
      </c>
      <c r="S855" s="171">
        <v>15.468087950000001</v>
      </c>
      <c r="T855" s="173">
        <v>16.381498799999996</v>
      </c>
    </row>
    <row r="856" spans="1:20" x14ac:dyDescent="0.2">
      <c r="A856" s="179" t="s">
        <v>3473</v>
      </c>
      <c r="B856" s="179" t="s">
        <v>3474</v>
      </c>
      <c r="C856" s="179" t="s">
        <v>1349</v>
      </c>
      <c r="D856" s="171">
        <v>52.4251529</v>
      </c>
      <c r="E856" s="171">
        <v>38.990543499999994</v>
      </c>
      <c r="F856" s="171">
        <v>38.8009652</v>
      </c>
      <c r="G856" s="171">
        <v>38.56957525</v>
      </c>
      <c r="H856" s="171">
        <v>38.596067850000011</v>
      </c>
      <c r="I856" s="171">
        <v>38.42529545</v>
      </c>
      <c r="J856" s="171">
        <v>38.621725600000005</v>
      </c>
      <c r="K856" s="171">
        <v>39.918747850000003</v>
      </c>
      <c r="L856" s="171">
        <v>39.249069900000002</v>
      </c>
      <c r="M856" s="171">
        <v>41.614361950000003</v>
      </c>
      <c r="N856" s="171">
        <v>41.805089250000002</v>
      </c>
      <c r="O856" s="171">
        <v>42.790323550000011</v>
      </c>
      <c r="P856" s="171">
        <v>43.896244449999998</v>
      </c>
      <c r="Q856" s="171">
        <v>42.318751849999998</v>
      </c>
      <c r="R856" s="171">
        <v>42.045917799999998</v>
      </c>
      <c r="S856" s="171">
        <v>41.595106300000005</v>
      </c>
      <c r="T856" s="173">
        <v>41.0506733</v>
      </c>
    </row>
    <row r="857" spans="1:20" x14ac:dyDescent="0.2">
      <c r="A857" s="179" t="s">
        <v>3471</v>
      </c>
      <c r="B857" s="179" t="s">
        <v>3472</v>
      </c>
      <c r="C857" s="179" t="s">
        <v>1349</v>
      </c>
      <c r="D857" s="171">
        <v>21.352234850000002</v>
      </c>
      <c r="E857" s="171">
        <v>19.249839250000001</v>
      </c>
      <c r="F857" s="171">
        <v>19.578891800000001</v>
      </c>
      <c r="G857" s="171">
        <v>19.294252000000004</v>
      </c>
      <c r="H857" s="171">
        <v>19.122216349999995</v>
      </c>
      <c r="I857" s="171">
        <v>19.166478250000001</v>
      </c>
      <c r="J857" s="171">
        <v>20.005082499999997</v>
      </c>
      <c r="K857" s="171">
        <v>19.04655065</v>
      </c>
      <c r="L857" s="171">
        <v>19.285655550000005</v>
      </c>
      <c r="M857" s="171">
        <v>19.107938949999998</v>
      </c>
      <c r="N857" s="171">
        <v>19.510361199999998</v>
      </c>
      <c r="O857" s="171">
        <v>20.010081300000003</v>
      </c>
      <c r="P857" s="171">
        <v>18.914701599999997</v>
      </c>
      <c r="Q857" s="171">
        <v>19.466528199999999</v>
      </c>
      <c r="R857" s="171">
        <v>18.831895100000001</v>
      </c>
      <c r="S857" s="171">
        <v>18.667643599999998</v>
      </c>
      <c r="T857" s="173">
        <v>18.7522661</v>
      </c>
    </row>
    <row r="858" spans="1:20" x14ac:dyDescent="0.2">
      <c r="A858" s="179" t="s">
        <v>1611</v>
      </c>
      <c r="B858" s="179" t="s">
        <v>1612</v>
      </c>
      <c r="C858" s="179" t="s">
        <v>1349</v>
      </c>
      <c r="D858" s="171">
        <v>18.60509085</v>
      </c>
      <c r="E858" s="171">
        <v>16.84109385</v>
      </c>
      <c r="F858" s="171">
        <v>16.728319799999998</v>
      </c>
      <c r="G858" s="171">
        <v>15.899829350000001</v>
      </c>
      <c r="H858" s="171">
        <v>15.901946500000003</v>
      </c>
      <c r="I858" s="171">
        <v>15.915728949999998</v>
      </c>
      <c r="J858" s="171">
        <v>16.393159099999998</v>
      </c>
      <c r="K858" s="171">
        <v>16.499768499999998</v>
      </c>
      <c r="L858" s="171">
        <v>15.897683499999999</v>
      </c>
      <c r="M858" s="171">
        <v>16.374440199999999</v>
      </c>
      <c r="N858" s="171">
        <v>18.119785950000001</v>
      </c>
      <c r="O858" s="171">
        <v>18.16892455</v>
      </c>
      <c r="P858" s="171">
        <v>17.692955449999999</v>
      </c>
      <c r="Q858" s="171">
        <v>19.424933449999997</v>
      </c>
      <c r="R858" s="171">
        <v>17.730780750000001</v>
      </c>
      <c r="S858" s="171">
        <v>17.023000149999998</v>
      </c>
      <c r="T858" s="173">
        <v>18.197166549999999</v>
      </c>
    </row>
    <row r="859" spans="1:20" x14ac:dyDescent="0.2">
      <c r="A859" s="179" t="s">
        <v>1688</v>
      </c>
      <c r="B859" s="179" t="s">
        <v>1374</v>
      </c>
      <c r="C859" s="179" t="s">
        <v>1349</v>
      </c>
      <c r="D859" s="171">
        <v>14.855527</v>
      </c>
      <c r="E859" s="171">
        <v>12.287209799999999</v>
      </c>
      <c r="F859" s="171">
        <v>11.548258399999998</v>
      </c>
      <c r="G859" s="171">
        <v>11.3688252</v>
      </c>
      <c r="H859" s="171">
        <v>11.137838699999996</v>
      </c>
      <c r="I859" s="171">
        <v>11.157555749999998</v>
      </c>
      <c r="J859" s="171">
        <v>11.43391025</v>
      </c>
      <c r="K859" s="171">
        <v>11.523265200000001</v>
      </c>
      <c r="L859" s="171">
        <v>11.634290050000001</v>
      </c>
      <c r="M859" s="171">
        <v>11.372417349999997</v>
      </c>
      <c r="N859" s="171">
        <v>11.59555185</v>
      </c>
      <c r="O859" s="171">
        <v>12.241585999999998</v>
      </c>
      <c r="P859" s="171">
        <v>12.212634899999999</v>
      </c>
      <c r="Q859" s="171">
        <v>12.119738099999999</v>
      </c>
      <c r="R859" s="171">
        <v>12.688115549999999</v>
      </c>
      <c r="S859" s="171">
        <v>12.5944787</v>
      </c>
      <c r="T859" s="173">
        <v>12.445746750000001</v>
      </c>
    </row>
    <row r="860" spans="1:20" x14ac:dyDescent="0.2">
      <c r="A860" s="179" t="s">
        <v>1689</v>
      </c>
      <c r="B860" s="179" t="s">
        <v>1209</v>
      </c>
      <c r="C860" s="179" t="s">
        <v>1349</v>
      </c>
      <c r="D860" s="171">
        <v>38.918177350000008</v>
      </c>
      <c r="E860" s="171">
        <v>34.150324349999991</v>
      </c>
      <c r="F860" s="171">
        <v>29.762588699999998</v>
      </c>
      <c r="G860" s="171">
        <v>27.037487450000004</v>
      </c>
      <c r="H860" s="171">
        <v>24.556274649999992</v>
      </c>
      <c r="I860" s="171">
        <v>25.171509050000001</v>
      </c>
      <c r="J860" s="171">
        <v>25.377888499999997</v>
      </c>
      <c r="K860" s="171">
        <v>24.777004800000004</v>
      </c>
      <c r="L860" s="171">
        <v>26.511848750000002</v>
      </c>
      <c r="M860" s="171">
        <v>24.673647499999998</v>
      </c>
      <c r="N860" s="171">
        <v>25.524496149999997</v>
      </c>
      <c r="O860" s="171">
        <v>25.9418547</v>
      </c>
      <c r="P860" s="171">
        <v>30.292759199999995</v>
      </c>
      <c r="Q860" s="171">
        <v>33.916528649999997</v>
      </c>
      <c r="R860" s="171">
        <v>27.564848000000001</v>
      </c>
      <c r="S860" s="171">
        <v>24.569405249999999</v>
      </c>
      <c r="T860" s="173">
        <v>25.227333850000001</v>
      </c>
    </row>
    <row r="861" spans="1:20" x14ac:dyDescent="0.2">
      <c r="A861" s="179" t="s">
        <v>1690</v>
      </c>
      <c r="B861" s="179" t="s">
        <v>1117</v>
      </c>
      <c r="C861" s="179" t="s">
        <v>1349</v>
      </c>
      <c r="D861" s="171">
        <v>22.105648500000004</v>
      </c>
      <c r="E861" s="171">
        <v>19.783529500000004</v>
      </c>
      <c r="F861" s="171">
        <v>18.420077549999998</v>
      </c>
      <c r="G861" s="171">
        <v>18.302029600000001</v>
      </c>
      <c r="H861" s="171">
        <v>18.385967700000002</v>
      </c>
      <c r="I861" s="171">
        <v>18.300459400000001</v>
      </c>
      <c r="J861" s="171">
        <v>18.701823999999998</v>
      </c>
      <c r="K861" s="171">
        <v>18.91789245</v>
      </c>
      <c r="L861" s="171">
        <v>19.145946300000002</v>
      </c>
      <c r="M861" s="171">
        <v>18.966512200000004</v>
      </c>
      <c r="N861" s="171">
        <v>20.028854500000001</v>
      </c>
      <c r="O861" s="171">
        <v>21.1709633</v>
      </c>
      <c r="P861" s="171">
        <v>19.0800634</v>
      </c>
      <c r="Q861" s="171">
        <v>21.98679405</v>
      </c>
      <c r="R861" s="171">
        <v>20.043833650000003</v>
      </c>
      <c r="S861" s="171">
        <v>20.090734000000001</v>
      </c>
      <c r="T861" s="173">
        <v>19.736678299999994</v>
      </c>
    </row>
    <row r="862" spans="1:20" x14ac:dyDescent="0.2">
      <c r="A862" s="179" t="s">
        <v>2416</v>
      </c>
      <c r="B862" s="179" t="s">
        <v>1891</v>
      </c>
      <c r="C862" s="179" t="s">
        <v>1349</v>
      </c>
      <c r="D862" s="171">
        <v>10.59423185</v>
      </c>
      <c r="E862" s="171">
        <v>10.24854805</v>
      </c>
      <c r="F862" s="171">
        <v>10.184528800000001</v>
      </c>
      <c r="G862" s="171">
        <v>10.022078099999998</v>
      </c>
      <c r="H862" s="171">
        <v>9.9727797000000002</v>
      </c>
      <c r="I862" s="171">
        <v>9.8915948999999976</v>
      </c>
      <c r="J862" s="171">
        <v>9.8538996500000007</v>
      </c>
      <c r="K862" s="171">
        <v>9.9744133999999995</v>
      </c>
      <c r="L862" s="171">
        <v>10.2700619</v>
      </c>
      <c r="M862" s="171">
        <v>10.305875</v>
      </c>
      <c r="N862" s="171">
        <v>10.336338650000002</v>
      </c>
      <c r="O862" s="171">
        <v>10.685680850000001</v>
      </c>
      <c r="P862" s="171">
        <v>10.397154749999999</v>
      </c>
      <c r="Q862" s="171">
        <v>10.86428665</v>
      </c>
      <c r="R862" s="171">
        <v>10.509299549999998</v>
      </c>
      <c r="S862" s="171">
        <v>10.7033062</v>
      </c>
      <c r="T862" s="173">
        <v>11.088258700000001</v>
      </c>
    </row>
    <row r="863" spans="1:20" x14ac:dyDescent="0.2">
      <c r="A863" s="179" t="s">
        <v>2417</v>
      </c>
      <c r="B863" s="179" t="s">
        <v>1892</v>
      </c>
      <c r="C863" s="179" t="s">
        <v>1349</v>
      </c>
      <c r="D863" s="171">
        <v>10.11614355</v>
      </c>
      <c r="E863" s="171">
        <v>9.6921385000000004</v>
      </c>
      <c r="F863" s="171">
        <v>9.7368249999999996</v>
      </c>
      <c r="G863" s="171">
        <v>9.7634013500000005</v>
      </c>
      <c r="H863" s="171">
        <v>9.6631119000000005</v>
      </c>
      <c r="I863" s="171">
        <v>9.7657521500000009</v>
      </c>
      <c r="J863" s="171">
        <v>9.5535251999999993</v>
      </c>
      <c r="K863" s="171">
        <v>9.7194465499999989</v>
      </c>
      <c r="L863" s="171">
        <v>10.244134050000001</v>
      </c>
      <c r="M863" s="171">
        <v>10.050128150000001</v>
      </c>
      <c r="N863" s="171">
        <v>9.955157149999998</v>
      </c>
      <c r="O863" s="171">
        <v>10.117732800000002</v>
      </c>
      <c r="P863" s="171">
        <v>9.7789754500000008</v>
      </c>
      <c r="Q863" s="171">
        <v>10.10886505</v>
      </c>
      <c r="R863" s="171">
        <v>9.825985499999998</v>
      </c>
      <c r="S863" s="171">
        <v>10.009627549999999</v>
      </c>
      <c r="T863" s="173">
        <v>10.079591850000002</v>
      </c>
    </row>
    <row r="864" spans="1:20" x14ac:dyDescent="0.2">
      <c r="A864" s="179" t="s">
        <v>3330</v>
      </c>
      <c r="B864" s="179" t="s">
        <v>3331</v>
      </c>
      <c r="C864" s="179" t="s">
        <v>1349</v>
      </c>
      <c r="D864" s="171">
        <v>30.11563585</v>
      </c>
      <c r="E864" s="171">
        <v>28.41805505</v>
      </c>
      <c r="F864" s="171">
        <v>28.828837049999997</v>
      </c>
      <c r="G864" s="171">
        <v>26.006678449999999</v>
      </c>
      <c r="H864" s="171">
        <v>24.023074049999998</v>
      </c>
      <c r="I864" s="171">
        <v>23.972093450000003</v>
      </c>
      <c r="J864" s="171">
        <v>24.172022099999996</v>
      </c>
      <c r="K864" s="171">
        <v>25.4082936</v>
      </c>
      <c r="L864" s="171">
        <v>24.857955249999996</v>
      </c>
      <c r="M864" s="171">
        <v>25.94663585</v>
      </c>
      <c r="N864" s="171">
        <v>28.196666699999998</v>
      </c>
      <c r="O864" s="171">
        <v>26.404468150000003</v>
      </c>
      <c r="P864" s="171">
        <v>24.467449300000006</v>
      </c>
      <c r="Q864" s="171">
        <v>24.793407799999994</v>
      </c>
      <c r="R864" s="171">
        <v>26.994128550000006</v>
      </c>
      <c r="S864" s="171">
        <v>25.486006300000003</v>
      </c>
      <c r="T864" s="173">
        <v>24.088698199999996</v>
      </c>
    </row>
    <row r="865" spans="1:20" x14ac:dyDescent="0.2">
      <c r="A865" s="179" t="s">
        <v>1531</v>
      </c>
      <c r="B865" s="179" t="s">
        <v>103</v>
      </c>
      <c r="C865" s="179" t="s">
        <v>1349</v>
      </c>
      <c r="D865" s="171">
        <v>10.78398595</v>
      </c>
      <c r="E865" s="171">
        <v>9.4277742999999994</v>
      </c>
      <c r="F865" s="171">
        <v>9.244211700000001</v>
      </c>
      <c r="G865" s="171">
        <v>9.0842060999999994</v>
      </c>
      <c r="H865" s="171">
        <v>8.9219346500000007</v>
      </c>
      <c r="I865" s="171">
        <v>8.8790100500000015</v>
      </c>
      <c r="J865" s="171">
        <v>8.8126810999999989</v>
      </c>
      <c r="K865" s="171">
        <v>8.8364322000000008</v>
      </c>
      <c r="L865" s="171">
        <v>8.7704225999999998</v>
      </c>
      <c r="M865" s="171">
        <v>8.8953445500000008</v>
      </c>
      <c r="N865" s="171">
        <v>9.2372124999999983</v>
      </c>
      <c r="O865" s="171">
        <v>9.4366784500000023</v>
      </c>
      <c r="P865" s="171">
        <v>8.6115531500000007</v>
      </c>
      <c r="Q865" s="171">
        <v>9.5060187500000008</v>
      </c>
      <c r="R865" s="171">
        <v>9.5857695999999972</v>
      </c>
      <c r="S865" s="171">
        <v>9.1219359499999975</v>
      </c>
      <c r="T865" s="173">
        <v>9.2562307499999985</v>
      </c>
    </row>
    <row r="866" spans="1:20" x14ac:dyDescent="0.2">
      <c r="A866" s="179" t="s">
        <v>1486</v>
      </c>
      <c r="B866" s="179" t="s">
        <v>400</v>
      </c>
      <c r="C866" s="179" t="s">
        <v>1349</v>
      </c>
      <c r="D866" s="171">
        <v>19.233615100000002</v>
      </c>
      <c r="E866" s="171">
        <v>14.512251599999999</v>
      </c>
      <c r="F866" s="171">
        <v>13.264853399999998</v>
      </c>
      <c r="G866" s="171">
        <v>12.718814349999999</v>
      </c>
      <c r="H866" s="171">
        <v>12.2457849</v>
      </c>
      <c r="I866" s="171">
        <v>11.295488300000002</v>
      </c>
      <c r="J866" s="171">
        <v>11.705505600000002</v>
      </c>
      <c r="K866" s="171">
        <v>12.001666449999998</v>
      </c>
      <c r="L866" s="171">
        <v>12.600472</v>
      </c>
      <c r="M866" s="171">
        <v>12.601282350000002</v>
      </c>
      <c r="N866" s="171">
        <v>13.281335400000003</v>
      </c>
      <c r="O866" s="171">
        <v>14.233812800000001</v>
      </c>
      <c r="P866" s="171">
        <v>12.605578449999999</v>
      </c>
      <c r="Q866" s="171">
        <v>16.426417749999995</v>
      </c>
      <c r="R866" s="171">
        <v>15.577587450000001</v>
      </c>
      <c r="S866" s="171">
        <v>14.055911949999999</v>
      </c>
      <c r="T866" s="173">
        <v>13.920777299999997</v>
      </c>
    </row>
    <row r="867" spans="1:20" x14ac:dyDescent="0.2">
      <c r="A867" s="179" t="s">
        <v>1530</v>
      </c>
      <c r="B867" s="179" t="s">
        <v>283</v>
      </c>
      <c r="C867" s="179" t="s">
        <v>1349</v>
      </c>
      <c r="D867" s="171">
        <v>5.4587497499999991</v>
      </c>
      <c r="E867" s="171">
        <v>4.6453286499999988</v>
      </c>
      <c r="F867" s="171">
        <v>4.4549471999999994</v>
      </c>
      <c r="G867" s="171">
        <v>4.4483538999999999</v>
      </c>
      <c r="H867" s="171">
        <v>4.436527400000001</v>
      </c>
      <c r="I867" s="171">
        <v>4.3669897500000001</v>
      </c>
      <c r="J867" s="171">
        <v>4.3074290499999996</v>
      </c>
      <c r="K867" s="171">
        <v>4.3658874500000007</v>
      </c>
      <c r="L867" s="171">
        <v>4.3965099500000004</v>
      </c>
      <c r="M867" s="171">
        <v>4.31092765</v>
      </c>
      <c r="N867" s="171">
        <v>4.4713687999999987</v>
      </c>
      <c r="O867" s="171">
        <v>4.6394490000000008</v>
      </c>
      <c r="P867" s="171">
        <v>4.3655164499999994</v>
      </c>
      <c r="Q867" s="171">
        <v>4.6160119499999999</v>
      </c>
      <c r="R867" s="171">
        <v>4.5745439999999986</v>
      </c>
      <c r="S867" s="171">
        <v>4.2718902500000002</v>
      </c>
      <c r="T867" s="173">
        <v>4.4490619999999996</v>
      </c>
    </row>
    <row r="868" spans="1:20" x14ac:dyDescent="0.2">
      <c r="A868" s="179" t="s">
        <v>3543</v>
      </c>
      <c r="B868" s="179" t="s">
        <v>3345</v>
      </c>
      <c r="C868" s="179" t="s">
        <v>1349</v>
      </c>
      <c r="D868" s="171">
        <v>18.331686250000004</v>
      </c>
      <c r="E868" s="171">
        <v>15.7818962</v>
      </c>
      <c r="F868" s="171">
        <v>15.415258349999998</v>
      </c>
      <c r="G868" s="171">
        <v>14.221425100000001</v>
      </c>
      <c r="H868" s="171">
        <v>14.335108049999999</v>
      </c>
      <c r="I868" s="171">
        <v>14.065875049999999</v>
      </c>
      <c r="J868" s="171">
        <v>14.175321449999998</v>
      </c>
      <c r="K868" s="171">
        <v>14.773796000000001</v>
      </c>
      <c r="L868" s="171">
        <v>14.537469100000001</v>
      </c>
      <c r="M868" s="171">
        <v>15.01803705</v>
      </c>
      <c r="N868" s="171">
        <v>17.328768250000003</v>
      </c>
      <c r="O868" s="171">
        <v>15.688146849999999</v>
      </c>
      <c r="P868" s="171">
        <v>14.370903649999999</v>
      </c>
      <c r="Q868" s="171">
        <v>15.414497949999998</v>
      </c>
      <c r="R868" s="171">
        <v>15.459719700000003</v>
      </c>
      <c r="S868" s="171">
        <v>15.368145899999998</v>
      </c>
      <c r="T868" s="173">
        <v>14.860045600000001</v>
      </c>
    </row>
    <row r="869" spans="1:20" x14ac:dyDescent="0.2">
      <c r="A869" s="179" t="s">
        <v>3598</v>
      </c>
      <c r="B869" s="179" t="s">
        <v>411</v>
      </c>
      <c r="C869" s="179" t="s">
        <v>1349</v>
      </c>
      <c r="D869" s="171">
        <v>26.031675277777779</v>
      </c>
      <c r="E869" s="171">
        <v>25.6699743</v>
      </c>
      <c r="F869" s="171">
        <v>24.205756099999995</v>
      </c>
      <c r="G869" s="171">
        <v>25.348225399999997</v>
      </c>
      <c r="H869" s="171">
        <v>21.333985550000005</v>
      </c>
      <c r="I869" s="171">
        <v>21.619939200000001</v>
      </c>
      <c r="J869" s="171">
        <v>21.084810300000001</v>
      </c>
      <c r="K869" s="171">
        <v>20.908121000000005</v>
      </c>
      <c r="L869" s="171">
        <v>21.017585249999996</v>
      </c>
      <c r="M869" s="171">
        <v>21.12225965</v>
      </c>
      <c r="N869" s="171">
        <v>20.915660900000002</v>
      </c>
      <c r="O869" s="171">
        <v>21.357330850000004</v>
      </c>
      <c r="P869" s="171">
        <v>20.738477400000001</v>
      </c>
      <c r="Q869" s="171">
        <v>22.893800050000003</v>
      </c>
      <c r="R869" s="171">
        <v>21.421054650000006</v>
      </c>
      <c r="S869" s="171">
        <v>22.821364249999998</v>
      </c>
      <c r="T869" s="173">
        <v>21.420970799999999</v>
      </c>
    </row>
    <row r="870" spans="1:20" x14ac:dyDescent="0.2">
      <c r="A870" s="179" t="s">
        <v>3600</v>
      </c>
      <c r="B870" s="179" t="s">
        <v>297</v>
      </c>
      <c r="C870" s="179" t="s">
        <v>1349</v>
      </c>
      <c r="D870" s="171">
        <v>55.299397250000013</v>
      </c>
      <c r="E870" s="171">
        <v>37.285250650000009</v>
      </c>
      <c r="F870" s="171">
        <v>34.5546966</v>
      </c>
      <c r="G870" s="171">
        <v>33.999148399999996</v>
      </c>
      <c r="H870" s="171">
        <v>32.805399049999991</v>
      </c>
      <c r="I870" s="171">
        <v>30.854194749999998</v>
      </c>
      <c r="J870" s="171">
        <v>30.763638249999996</v>
      </c>
      <c r="K870" s="171">
        <v>30.742952250000002</v>
      </c>
      <c r="L870" s="171">
        <v>30.543065050000003</v>
      </c>
      <c r="M870" s="171">
        <v>30.998088299999999</v>
      </c>
      <c r="N870" s="171">
        <v>31.135125950000003</v>
      </c>
      <c r="O870" s="171">
        <v>34.556992149999999</v>
      </c>
      <c r="P870" s="171">
        <v>32.615597499999993</v>
      </c>
      <c r="Q870" s="171">
        <v>33.071431050000008</v>
      </c>
      <c r="R870" s="171">
        <v>32.454293799999995</v>
      </c>
      <c r="S870" s="171">
        <v>37.627496100000002</v>
      </c>
      <c r="T870" s="173">
        <v>47.398713800000003</v>
      </c>
    </row>
    <row r="871" spans="1:20" x14ac:dyDescent="0.2">
      <c r="A871" s="179" t="s">
        <v>3599</v>
      </c>
      <c r="B871" s="179" t="s">
        <v>273</v>
      </c>
      <c r="C871" s="179" t="s">
        <v>1349</v>
      </c>
      <c r="D871" s="171">
        <v>27.326417250000002</v>
      </c>
      <c r="E871" s="171">
        <v>21.851376349999999</v>
      </c>
      <c r="F871" s="171">
        <v>17.876936400000002</v>
      </c>
      <c r="G871" s="171">
        <v>18.130629199999998</v>
      </c>
      <c r="H871" s="171">
        <v>16.846342049999997</v>
      </c>
      <c r="I871" s="171">
        <v>17.02035425</v>
      </c>
      <c r="J871" s="171">
        <v>16.68469305</v>
      </c>
      <c r="K871" s="171">
        <v>19.417065150000006</v>
      </c>
      <c r="L871" s="171">
        <v>20.835466150000002</v>
      </c>
      <c r="M871" s="171">
        <v>19.314885549999996</v>
      </c>
      <c r="N871" s="171">
        <v>21.438611049999999</v>
      </c>
      <c r="O871" s="171">
        <v>18.988578050000001</v>
      </c>
      <c r="P871" s="171">
        <v>16.990458449999998</v>
      </c>
      <c r="Q871" s="171">
        <v>20.714309499999999</v>
      </c>
      <c r="R871" s="171">
        <v>18.037991850000001</v>
      </c>
      <c r="S871" s="171">
        <v>18.86338005</v>
      </c>
      <c r="T871" s="173">
        <v>16.698500800000001</v>
      </c>
    </row>
    <row r="872" spans="1:20" x14ac:dyDescent="0.2">
      <c r="A872" s="179" t="s">
        <v>1487</v>
      </c>
      <c r="B872" s="179" t="s">
        <v>302</v>
      </c>
      <c r="C872" s="179" t="s">
        <v>1349</v>
      </c>
      <c r="D872" s="171">
        <v>9.65132865</v>
      </c>
      <c r="E872" s="171">
        <v>9.4547686000000013</v>
      </c>
      <c r="F872" s="171">
        <v>9.3880389499999986</v>
      </c>
      <c r="G872" s="171">
        <v>8.9125975000000004</v>
      </c>
      <c r="H872" s="171">
        <v>8.9627686000000004</v>
      </c>
      <c r="I872" s="171">
        <v>8.7981059500000018</v>
      </c>
      <c r="J872" s="171">
        <v>8.9924345999999993</v>
      </c>
      <c r="K872" s="171">
        <v>8.6741161000000009</v>
      </c>
      <c r="L872" s="171">
        <v>8.8423135500000001</v>
      </c>
      <c r="M872" s="171">
        <v>9.1674413000000001</v>
      </c>
      <c r="N872" s="171">
        <v>9.9490209499999995</v>
      </c>
      <c r="O872" s="171">
        <v>10.167186749999999</v>
      </c>
      <c r="P872" s="171">
        <v>9.2083090999999975</v>
      </c>
      <c r="Q872" s="171">
        <v>10.955771349999997</v>
      </c>
      <c r="R872" s="171">
        <v>9.7961384000000002</v>
      </c>
      <c r="S872" s="171">
        <v>9.5999824999999994</v>
      </c>
      <c r="T872" s="173">
        <v>9.1039467500000022</v>
      </c>
    </row>
    <row r="873" spans="1:20" x14ac:dyDescent="0.2">
      <c r="A873" s="179" t="s">
        <v>3683</v>
      </c>
      <c r="B873" s="179" t="s">
        <v>1863</v>
      </c>
      <c r="C873" s="179" t="s">
        <v>1349</v>
      </c>
      <c r="D873" s="171">
        <v>25.880297499999994</v>
      </c>
      <c r="E873" s="171">
        <v>22.952717249999999</v>
      </c>
      <c r="F873" s="171">
        <v>21.903177199999995</v>
      </c>
      <c r="G873" s="171">
        <v>21.651558399999992</v>
      </c>
      <c r="H873" s="171">
        <v>21.654724850000001</v>
      </c>
      <c r="I873" s="171">
        <v>21.307822550000004</v>
      </c>
      <c r="J873" s="171">
        <v>21.30593665</v>
      </c>
      <c r="K873" s="171">
        <v>21.272307100000003</v>
      </c>
      <c r="L873" s="171">
        <v>21.946722300000001</v>
      </c>
      <c r="M873" s="171">
        <v>21.440085400000001</v>
      </c>
      <c r="N873" s="171">
        <v>21.460488599999998</v>
      </c>
      <c r="O873" s="171">
        <v>23.628009049999996</v>
      </c>
      <c r="P873" s="171">
        <v>21.305561500000003</v>
      </c>
      <c r="Q873" s="171">
        <v>29.617081499999994</v>
      </c>
      <c r="R873" s="171">
        <v>21.834863950000006</v>
      </c>
      <c r="S873" s="171">
        <v>22.2165982</v>
      </c>
      <c r="T873" s="173">
        <v>21.892771099999997</v>
      </c>
    </row>
    <row r="874" spans="1:20" x14ac:dyDescent="0.2">
      <c r="A874" s="179" t="s">
        <v>3684</v>
      </c>
      <c r="B874" s="179" t="s">
        <v>1867</v>
      </c>
      <c r="C874" s="179" t="s">
        <v>1349</v>
      </c>
      <c r="D874" s="171">
        <v>18.245408049999998</v>
      </c>
      <c r="E874" s="171">
        <v>15.51836585</v>
      </c>
      <c r="F874" s="171">
        <v>14.48552875</v>
      </c>
      <c r="G874" s="171">
        <v>14.144180850000001</v>
      </c>
      <c r="H874" s="171">
        <v>14.413268150000002</v>
      </c>
      <c r="I874" s="171">
        <v>14.411048799999994</v>
      </c>
      <c r="J874" s="171">
        <v>14.529230749999996</v>
      </c>
      <c r="K874" s="171">
        <v>14.443193400000002</v>
      </c>
      <c r="L874" s="171">
        <v>15.164680750000002</v>
      </c>
      <c r="M874" s="171">
        <v>14.7184901</v>
      </c>
      <c r="N874" s="171">
        <v>15.564934549999998</v>
      </c>
      <c r="O874" s="171">
        <v>18.021873249999999</v>
      </c>
      <c r="P874" s="171">
        <v>14.91040055</v>
      </c>
      <c r="Q874" s="171">
        <v>24.840597849999998</v>
      </c>
      <c r="R874" s="171">
        <v>15.842349149999999</v>
      </c>
      <c r="S874" s="171">
        <v>17.2332331</v>
      </c>
      <c r="T874" s="173">
        <v>15.720999999999998</v>
      </c>
    </row>
    <row r="875" spans="1:20" x14ac:dyDescent="0.2">
      <c r="A875" s="179" t="s">
        <v>1534</v>
      </c>
      <c r="B875" s="179" t="s">
        <v>1115</v>
      </c>
      <c r="C875" s="179" t="s">
        <v>1349</v>
      </c>
      <c r="D875" s="171">
        <v>28.923470549999998</v>
      </c>
      <c r="E875" s="171">
        <v>23.894844649999996</v>
      </c>
      <c r="F875" s="171">
        <v>23.619455900000005</v>
      </c>
      <c r="G875" s="171">
        <v>22.944369199999997</v>
      </c>
      <c r="H875" s="171">
        <v>22.840230749999996</v>
      </c>
      <c r="I875" s="171">
        <v>23.016619349999999</v>
      </c>
      <c r="J875" s="171">
        <v>23.326430950000002</v>
      </c>
      <c r="K875" s="171">
        <v>23.998501799999996</v>
      </c>
      <c r="L875" s="171">
        <v>24.281676750000003</v>
      </c>
      <c r="M875" s="171">
        <v>23.628553500000002</v>
      </c>
      <c r="N875" s="171">
        <v>25.139237299999994</v>
      </c>
      <c r="O875" s="171">
        <v>27.911412500000001</v>
      </c>
      <c r="P875" s="171">
        <v>24.04150345</v>
      </c>
      <c r="Q875" s="171">
        <v>33.434765549999995</v>
      </c>
      <c r="R875" s="171">
        <v>24.22190625</v>
      </c>
      <c r="S875" s="171">
        <v>24.514061949999999</v>
      </c>
      <c r="T875" s="173">
        <v>25.425154849999998</v>
      </c>
    </row>
    <row r="876" spans="1:20" x14ac:dyDescent="0.2">
      <c r="A876" s="179" t="s">
        <v>2332</v>
      </c>
      <c r="B876" s="179" t="s">
        <v>2333</v>
      </c>
      <c r="C876" s="179" t="s">
        <v>1349</v>
      </c>
      <c r="D876" s="171">
        <v>10.867077349999999</v>
      </c>
      <c r="E876" s="171">
        <v>10.8133576</v>
      </c>
      <c r="F876" s="171">
        <v>10.800916699999998</v>
      </c>
      <c r="G876" s="171">
        <v>10.67398485</v>
      </c>
      <c r="H876" s="171">
        <v>10.89530405</v>
      </c>
      <c r="I876" s="171">
        <v>10.7392482</v>
      </c>
      <c r="J876" s="171">
        <v>10.719879849999998</v>
      </c>
      <c r="K876" s="171">
        <v>10.771815350000001</v>
      </c>
      <c r="L876" s="171">
        <v>10.721196149999999</v>
      </c>
      <c r="M876" s="171">
        <v>10.713201450000001</v>
      </c>
      <c r="N876" s="171">
        <v>10.902219949999999</v>
      </c>
      <c r="O876" s="171">
        <v>11.142363900000001</v>
      </c>
      <c r="P876" s="171">
        <v>10.80531205</v>
      </c>
      <c r="Q876" s="171">
        <v>11.12383095</v>
      </c>
      <c r="R876" s="171">
        <v>11.052778399999999</v>
      </c>
      <c r="S876" s="171">
        <v>11.142863649999999</v>
      </c>
      <c r="T876" s="173">
        <v>12.695151399999999</v>
      </c>
    </row>
    <row r="877" spans="1:20" x14ac:dyDescent="0.2">
      <c r="A877" s="179" t="s">
        <v>2326</v>
      </c>
      <c r="B877" s="179" t="s">
        <v>2327</v>
      </c>
      <c r="C877" s="179" t="s">
        <v>1349</v>
      </c>
      <c r="D877" s="171">
        <v>12.66321415</v>
      </c>
      <c r="E877" s="171">
        <v>12.464593699999998</v>
      </c>
      <c r="F877" s="171">
        <v>12.4938629</v>
      </c>
      <c r="G877" s="171">
        <v>12.5061965</v>
      </c>
      <c r="H877" s="171">
        <v>12.474426600000003</v>
      </c>
      <c r="I877" s="171">
        <v>12.424833749999999</v>
      </c>
      <c r="J877" s="171">
        <v>12.413869699999999</v>
      </c>
      <c r="K877" s="171">
        <v>12.43197895</v>
      </c>
      <c r="L877" s="171">
        <v>12.470357699999997</v>
      </c>
      <c r="M877" s="171">
        <v>12.48648595</v>
      </c>
      <c r="N877" s="171">
        <v>12.591459050000001</v>
      </c>
      <c r="O877" s="171">
        <v>12.766940050000001</v>
      </c>
      <c r="P877" s="171">
        <v>12.4624589</v>
      </c>
      <c r="Q877" s="171">
        <v>12.799522099999999</v>
      </c>
      <c r="R877" s="171">
        <v>12.591907950000001</v>
      </c>
      <c r="S877" s="171">
        <v>12.77142255</v>
      </c>
      <c r="T877" s="173">
        <v>14.176382900000002</v>
      </c>
    </row>
    <row r="878" spans="1:20" x14ac:dyDescent="0.2">
      <c r="A878" s="179" t="s">
        <v>2418</v>
      </c>
      <c r="B878" s="179" t="s">
        <v>1446</v>
      </c>
      <c r="C878" s="179" t="s">
        <v>1349</v>
      </c>
      <c r="D878" s="171">
        <v>17.626496850000002</v>
      </c>
      <c r="E878" s="171">
        <v>8.9925201000000019</v>
      </c>
      <c r="F878" s="171">
        <v>8.9558315999999998</v>
      </c>
      <c r="G878" s="171">
        <v>8.6538020000000007</v>
      </c>
      <c r="H878" s="171">
        <v>8.5807647000000014</v>
      </c>
      <c r="I878" s="171">
        <v>8.5391954499999976</v>
      </c>
      <c r="J878" s="171">
        <v>9.1472100500000018</v>
      </c>
      <c r="K878" s="171">
        <v>8.0247825000000024</v>
      </c>
      <c r="L878" s="171">
        <v>8.546505999999999</v>
      </c>
      <c r="M878" s="171">
        <v>8.3774365999999993</v>
      </c>
      <c r="N878" s="171">
        <v>9.4521133500000012</v>
      </c>
      <c r="O878" s="171">
        <v>10.353074899999999</v>
      </c>
      <c r="P878" s="171">
        <v>9.6021485999999996</v>
      </c>
      <c r="Q878" s="171">
        <v>19.121126550000003</v>
      </c>
      <c r="R878" s="171">
        <v>10.088798199999999</v>
      </c>
      <c r="S878" s="171">
        <v>10.557330350000001</v>
      </c>
      <c r="T878" s="173">
        <v>10.241716749999998</v>
      </c>
    </row>
    <row r="879" spans="1:20" x14ac:dyDescent="0.2">
      <c r="A879" s="179" t="s">
        <v>2419</v>
      </c>
      <c r="B879" s="179" t="s">
        <v>1444</v>
      </c>
      <c r="C879" s="179" t="s">
        <v>1349</v>
      </c>
      <c r="D879" s="171">
        <v>25.449253399999996</v>
      </c>
      <c r="E879" s="171">
        <v>11.770061099999999</v>
      </c>
      <c r="F879" s="171">
        <v>11.438370449999997</v>
      </c>
      <c r="G879" s="171">
        <v>11.119661750000002</v>
      </c>
      <c r="H879" s="171">
        <v>10.633137150000001</v>
      </c>
      <c r="I879" s="171">
        <v>10.605399100000001</v>
      </c>
      <c r="J879" s="171">
        <v>11.950750149999996</v>
      </c>
      <c r="K879" s="171">
        <v>10.460893199999999</v>
      </c>
      <c r="L879" s="171">
        <v>15.272210449999999</v>
      </c>
      <c r="M879" s="171">
        <v>11.4679184</v>
      </c>
      <c r="N879" s="171">
        <v>13.382617299999998</v>
      </c>
      <c r="O879" s="171">
        <v>18.817404699999997</v>
      </c>
      <c r="P879" s="171">
        <v>12.368741599999996</v>
      </c>
      <c r="Q879" s="171">
        <v>26.74773235</v>
      </c>
      <c r="R879" s="171">
        <v>13.74803605</v>
      </c>
      <c r="S879" s="171">
        <v>14.749564700000002</v>
      </c>
      <c r="T879" s="173">
        <v>14.1436014</v>
      </c>
    </row>
    <row r="880" spans="1:20" x14ac:dyDescent="0.2">
      <c r="A880" s="179" t="s">
        <v>3469</v>
      </c>
      <c r="B880" s="179" t="s">
        <v>3470</v>
      </c>
      <c r="C880" s="179" t="s">
        <v>1349</v>
      </c>
      <c r="D880" s="171">
        <v>22.190998700000002</v>
      </c>
      <c r="E880" s="171">
        <v>11.28620845</v>
      </c>
      <c r="F880" s="171">
        <v>11.151833700000001</v>
      </c>
      <c r="G880" s="171">
        <v>10.879143000000001</v>
      </c>
      <c r="H880" s="171">
        <v>10.204902950000001</v>
      </c>
      <c r="I880" s="171">
        <v>9.9350608999999981</v>
      </c>
      <c r="J880" s="171">
        <v>11.745551600000002</v>
      </c>
      <c r="K880" s="171">
        <v>10.068364500000001</v>
      </c>
      <c r="L880" s="171">
        <v>11.589522949999999</v>
      </c>
      <c r="M880" s="171">
        <v>10.911526049999997</v>
      </c>
      <c r="N880" s="171">
        <v>13.126742350000001</v>
      </c>
      <c r="O880" s="171">
        <v>25.351304649999996</v>
      </c>
      <c r="P880" s="171">
        <v>12.42495225</v>
      </c>
      <c r="Q880" s="171">
        <v>32.640107950000001</v>
      </c>
      <c r="R880" s="171">
        <v>14.279974249999999</v>
      </c>
      <c r="S880" s="171">
        <v>15.504212000000001</v>
      </c>
      <c r="T880" s="173">
        <v>14.691544200000001</v>
      </c>
    </row>
    <row r="881" spans="1:20" x14ac:dyDescent="0.2">
      <c r="A881" s="179" t="s">
        <v>2396</v>
      </c>
      <c r="B881" s="179" t="s">
        <v>1442</v>
      </c>
      <c r="C881" s="179" t="s">
        <v>1349</v>
      </c>
      <c r="D881" s="171">
        <v>10.36403855</v>
      </c>
      <c r="E881" s="171">
        <v>7.7496452000000007</v>
      </c>
      <c r="F881" s="171">
        <v>6.9004991499999999</v>
      </c>
      <c r="G881" s="171">
        <v>6.4708707500000004</v>
      </c>
      <c r="H881" s="171">
        <v>6.5929506500000006</v>
      </c>
      <c r="I881" s="171">
        <v>6.5593667500000006</v>
      </c>
      <c r="J881" s="171">
        <v>6.8677208500000004</v>
      </c>
      <c r="K881" s="171">
        <v>6.2213384000000005</v>
      </c>
      <c r="L881" s="171">
        <v>6.5732721499999993</v>
      </c>
      <c r="M881" s="171">
        <v>6.7427666500000001</v>
      </c>
      <c r="N881" s="171">
        <v>9.0870943499999974</v>
      </c>
      <c r="O881" s="171">
        <v>10.271466350000001</v>
      </c>
      <c r="P881" s="171">
        <v>11.65269805</v>
      </c>
      <c r="Q881" s="171">
        <v>11.432199550000002</v>
      </c>
      <c r="R881" s="171">
        <v>8.8384312999999999</v>
      </c>
      <c r="S881" s="171">
        <v>9.8889656999999982</v>
      </c>
      <c r="T881" s="173">
        <v>8.7325602500000024</v>
      </c>
    </row>
    <row r="882" spans="1:20" x14ac:dyDescent="0.2">
      <c r="A882" s="179" t="s">
        <v>3461</v>
      </c>
      <c r="B882" s="179" t="s">
        <v>3462</v>
      </c>
      <c r="C882" s="179" t="s">
        <v>1349</v>
      </c>
      <c r="D882" s="171">
        <v>8.7306179999999998</v>
      </c>
      <c r="E882" s="171">
        <v>7.2982113500000008</v>
      </c>
      <c r="F882" s="171">
        <v>6.6941986499999997</v>
      </c>
      <c r="G882" s="171">
        <v>6.7879134499999996</v>
      </c>
      <c r="H882" s="171">
        <v>6.4109166999999996</v>
      </c>
      <c r="I882" s="171">
        <v>6.53895275</v>
      </c>
      <c r="J882" s="171">
        <v>6.8704929499999992</v>
      </c>
      <c r="K882" s="171">
        <v>6.3795705499999986</v>
      </c>
      <c r="L882" s="171">
        <v>6.4639501500000005</v>
      </c>
      <c r="M882" s="171">
        <v>6.3980207999999994</v>
      </c>
      <c r="N882" s="171">
        <v>6.9408594500000005</v>
      </c>
      <c r="O882" s="171">
        <v>8.2618748000000011</v>
      </c>
      <c r="P882" s="171">
        <v>7.1346608000000016</v>
      </c>
      <c r="Q882" s="171">
        <v>10.257209849999999</v>
      </c>
      <c r="R882" s="171">
        <v>7.4536270000000018</v>
      </c>
      <c r="S882" s="171">
        <v>8.8933201999999998</v>
      </c>
      <c r="T882" s="173">
        <v>8.5601778500000005</v>
      </c>
    </row>
    <row r="883" spans="1:20" x14ac:dyDescent="0.2">
      <c r="A883" s="179" t="s">
        <v>2395</v>
      </c>
      <c r="B883" s="179" t="s">
        <v>1009</v>
      </c>
      <c r="C883" s="179" t="s">
        <v>1349</v>
      </c>
      <c r="D883" s="171">
        <v>24.2171819</v>
      </c>
      <c r="E883" s="171">
        <v>16.141455399999998</v>
      </c>
      <c r="F883" s="171">
        <v>15.620721800000002</v>
      </c>
      <c r="G883" s="171">
        <v>15.296158749999998</v>
      </c>
      <c r="H883" s="171">
        <v>15.0625082</v>
      </c>
      <c r="I883" s="171">
        <v>14.926034699999999</v>
      </c>
      <c r="J883" s="171">
        <v>16.035305399999999</v>
      </c>
      <c r="K883" s="171">
        <v>15.0108655</v>
      </c>
      <c r="L883" s="171">
        <v>18.198606050000002</v>
      </c>
      <c r="M883" s="171">
        <v>15.663489899999998</v>
      </c>
      <c r="N883" s="171">
        <v>17.525407600000001</v>
      </c>
      <c r="O883" s="171">
        <v>21.695415300000008</v>
      </c>
      <c r="P883" s="171">
        <v>16.441963249999993</v>
      </c>
      <c r="Q883" s="171">
        <v>30.736051200000002</v>
      </c>
      <c r="R883" s="171">
        <v>18.391022149999998</v>
      </c>
      <c r="S883" s="171">
        <v>19.238234649999999</v>
      </c>
      <c r="T883" s="173">
        <v>19.184443049999999</v>
      </c>
    </row>
    <row r="884" spans="1:20" x14ac:dyDescent="0.2">
      <c r="A884" s="179" t="s">
        <v>3501</v>
      </c>
      <c r="B884" s="179" t="s">
        <v>3502</v>
      </c>
      <c r="C884" s="179" t="s">
        <v>1349</v>
      </c>
      <c r="D884" s="171">
        <v>26.197845449999999</v>
      </c>
      <c r="E884" s="171">
        <v>22.269755699999997</v>
      </c>
      <c r="F884" s="171">
        <v>22.25346545</v>
      </c>
      <c r="G884" s="171">
        <v>22.198881200000006</v>
      </c>
      <c r="H884" s="171">
        <v>22.205618649999998</v>
      </c>
      <c r="I884" s="171">
        <v>22.192316949999999</v>
      </c>
      <c r="J884" s="171">
        <v>22.181852050000003</v>
      </c>
      <c r="K884" s="171">
        <v>22.283797849999992</v>
      </c>
      <c r="L884" s="171">
        <v>22.278010000000002</v>
      </c>
      <c r="M884" s="171">
        <v>22.2964117</v>
      </c>
      <c r="N884" s="171">
        <v>23.805458900000001</v>
      </c>
      <c r="O884" s="171">
        <v>23.826593050000007</v>
      </c>
      <c r="P884" s="171">
        <v>22.274376499999999</v>
      </c>
      <c r="Q884" s="171">
        <v>38.416669300000002</v>
      </c>
      <c r="R884" s="171">
        <v>24.104544450000002</v>
      </c>
      <c r="S884" s="171">
        <v>24.916419100000002</v>
      </c>
      <c r="T884" s="173">
        <v>24.928261099999997</v>
      </c>
    </row>
    <row r="885" spans="1:20" x14ac:dyDescent="0.2">
      <c r="A885" s="179" t="s">
        <v>3499</v>
      </c>
      <c r="B885" s="179" t="s">
        <v>3500</v>
      </c>
      <c r="C885" s="179" t="s">
        <v>1349</v>
      </c>
      <c r="D885" s="171">
        <v>26.487333400000001</v>
      </c>
      <c r="E885" s="171">
        <v>22.388766500000003</v>
      </c>
      <c r="F885" s="171">
        <v>22.369229549999996</v>
      </c>
      <c r="G885" s="171">
        <v>22.335135900000004</v>
      </c>
      <c r="H885" s="171">
        <v>22.329155000000004</v>
      </c>
      <c r="I885" s="171">
        <v>22.326298700000002</v>
      </c>
      <c r="J885" s="171">
        <v>22.339555900000001</v>
      </c>
      <c r="K885" s="171">
        <v>22.408124400000002</v>
      </c>
      <c r="L885" s="171">
        <v>22.421190799999998</v>
      </c>
      <c r="M885" s="171">
        <v>22.413744700000002</v>
      </c>
      <c r="N885" s="171">
        <v>23.901565249999997</v>
      </c>
      <c r="O885" s="171">
        <v>23.943099900000011</v>
      </c>
      <c r="P885" s="171">
        <v>22.371355749999996</v>
      </c>
      <c r="Q885" s="171">
        <v>39.577079149999996</v>
      </c>
      <c r="R885" s="171">
        <v>24.226183999999996</v>
      </c>
      <c r="S885" s="171">
        <v>25.707246199999997</v>
      </c>
      <c r="T885" s="173">
        <v>26.940196899999997</v>
      </c>
    </row>
    <row r="886" spans="1:20" x14ac:dyDescent="0.2">
      <c r="A886" s="179" t="s">
        <v>2397</v>
      </c>
      <c r="B886" s="179" t="s">
        <v>1443</v>
      </c>
      <c r="C886" s="179" t="s">
        <v>1349</v>
      </c>
      <c r="D886" s="171">
        <v>5.8293373500000003</v>
      </c>
      <c r="E886" s="171">
        <v>5.6084660499999996</v>
      </c>
      <c r="F886" s="171">
        <v>5.5206763999999993</v>
      </c>
      <c r="G886" s="171">
        <v>5.5101943499999999</v>
      </c>
      <c r="H886" s="171">
        <v>5.5527427000000014</v>
      </c>
      <c r="I886" s="171">
        <v>5.3745774500000012</v>
      </c>
      <c r="J886" s="171">
        <v>5.4644937500000008</v>
      </c>
      <c r="K886" s="171">
        <v>5.5751776000000008</v>
      </c>
      <c r="L886" s="171">
        <v>5.7405437499999996</v>
      </c>
      <c r="M886" s="171">
        <v>5.6205509500000002</v>
      </c>
      <c r="N886" s="171">
        <v>5.7714603500000008</v>
      </c>
      <c r="O886" s="171">
        <v>5.801079699999999</v>
      </c>
      <c r="P886" s="171">
        <v>5.4543616000000004</v>
      </c>
      <c r="Q886" s="171">
        <v>6.1683061000000006</v>
      </c>
      <c r="R886" s="171">
        <v>5.6656635499999997</v>
      </c>
      <c r="S886" s="171">
        <v>5.7373757999999988</v>
      </c>
      <c r="T886" s="173">
        <v>5.9374866499999994</v>
      </c>
    </row>
    <row r="887" spans="1:20" x14ac:dyDescent="0.2">
      <c r="A887" s="179" t="s">
        <v>3463</v>
      </c>
      <c r="B887" s="179" t="s">
        <v>3464</v>
      </c>
      <c r="C887" s="179" t="s">
        <v>1349</v>
      </c>
      <c r="D887" s="171">
        <v>9.8897418500000001</v>
      </c>
      <c r="E887" s="171">
        <v>8.9415452999999996</v>
      </c>
      <c r="F887" s="171">
        <v>8.5592871500000012</v>
      </c>
      <c r="G887" s="171">
        <v>8.5013309999999986</v>
      </c>
      <c r="H887" s="171">
        <v>8.1512323500000008</v>
      </c>
      <c r="I887" s="171">
        <v>8.0166392999999978</v>
      </c>
      <c r="J887" s="171">
        <v>8.3846478999999992</v>
      </c>
      <c r="K887" s="171">
        <v>7.9556770999999999</v>
      </c>
      <c r="L887" s="171">
        <v>8.0521527499999994</v>
      </c>
      <c r="M887" s="171">
        <v>8.0369075999999993</v>
      </c>
      <c r="N887" s="171">
        <v>9.087035000000002</v>
      </c>
      <c r="O887" s="171">
        <v>9.6115606000000007</v>
      </c>
      <c r="P887" s="171">
        <v>8.8357902499999987</v>
      </c>
      <c r="Q887" s="171">
        <v>11.319379150000001</v>
      </c>
      <c r="R887" s="171">
        <v>9.2866849499999997</v>
      </c>
      <c r="S887" s="171">
        <v>10.4118242</v>
      </c>
      <c r="T887" s="173">
        <v>9.7224353499999996</v>
      </c>
    </row>
    <row r="888" spans="1:20" x14ac:dyDescent="0.2">
      <c r="A888" s="179" t="s">
        <v>2420</v>
      </c>
      <c r="B888" s="179" t="s">
        <v>1007</v>
      </c>
      <c r="C888" s="179" t="s">
        <v>1349</v>
      </c>
      <c r="D888" s="171">
        <v>10.156978799999999</v>
      </c>
      <c r="E888" s="171">
        <v>7.6901752500000002</v>
      </c>
      <c r="F888" s="171">
        <v>7.5562728000000003</v>
      </c>
      <c r="G888" s="171">
        <v>7.0367753000000022</v>
      </c>
      <c r="H888" s="171">
        <v>6.962029600000001</v>
      </c>
      <c r="I888" s="171">
        <v>7.0844461500000007</v>
      </c>
      <c r="J888" s="171">
        <v>7.9836479000000011</v>
      </c>
      <c r="K888" s="171">
        <v>6.7576013000000001</v>
      </c>
      <c r="L888" s="171">
        <v>6.9962325000000005</v>
      </c>
      <c r="M888" s="171">
        <v>7.1889199999999986</v>
      </c>
      <c r="N888" s="171">
        <v>9.0165109000000001</v>
      </c>
      <c r="O888" s="171">
        <v>8.6638862499999991</v>
      </c>
      <c r="P888" s="171">
        <v>8.383379399999999</v>
      </c>
      <c r="Q888" s="171">
        <v>11.554600750000001</v>
      </c>
      <c r="R888" s="171">
        <v>9.5959328500000023</v>
      </c>
      <c r="S888" s="171">
        <v>9.9885130999999987</v>
      </c>
      <c r="T888" s="173">
        <v>9.9245246000000016</v>
      </c>
    </row>
    <row r="889" spans="1:20" x14ac:dyDescent="0.2">
      <c r="A889" s="179" t="s">
        <v>3465</v>
      </c>
      <c r="B889" s="179" t="s">
        <v>3466</v>
      </c>
      <c r="C889" s="179" t="s">
        <v>1349</v>
      </c>
      <c r="D889" s="171">
        <v>11.585765850000001</v>
      </c>
      <c r="E889" s="171">
        <v>10.4800413</v>
      </c>
      <c r="F889" s="171">
        <v>9.710273250000002</v>
      </c>
      <c r="G889" s="171">
        <v>9.4195912999999987</v>
      </c>
      <c r="H889" s="171">
        <v>9.2652401999999991</v>
      </c>
      <c r="I889" s="171">
        <v>9.1333069499999997</v>
      </c>
      <c r="J889" s="171">
        <v>9.563111199999998</v>
      </c>
      <c r="K889" s="171">
        <v>8.8807742999999988</v>
      </c>
      <c r="L889" s="171">
        <v>9.0350749000000015</v>
      </c>
      <c r="M889" s="171">
        <v>9.0192185500000015</v>
      </c>
      <c r="N889" s="171">
        <v>10.640986999999999</v>
      </c>
      <c r="O889" s="171">
        <v>11.885296500000003</v>
      </c>
      <c r="P889" s="171">
        <v>10.6397005</v>
      </c>
      <c r="Q889" s="171">
        <v>13.5995396</v>
      </c>
      <c r="R889" s="171">
        <v>10.890820850000001</v>
      </c>
      <c r="S889" s="171">
        <v>12.543359350000001</v>
      </c>
      <c r="T889" s="173">
        <v>11.647810850000001</v>
      </c>
    </row>
    <row r="890" spans="1:20" x14ac:dyDescent="0.2">
      <c r="A890" s="179" t="s">
        <v>2421</v>
      </c>
      <c r="B890" s="179" t="s">
        <v>1008</v>
      </c>
      <c r="C890" s="179" t="s">
        <v>1349</v>
      </c>
      <c r="D890" s="171">
        <v>11.074296349999999</v>
      </c>
      <c r="E890" s="171">
        <v>8.7582723499999986</v>
      </c>
      <c r="F890" s="171">
        <v>8.6742636500000003</v>
      </c>
      <c r="G890" s="171">
        <v>8.20872095</v>
      </c>
      <c r="H890" s="171">
        <v>8.1420655999999987</v>
      </c>
      <c r="I890" s="171">
        <v>8.130797750000001</v>
      </c>
      <c r="J890" s="171">
        <v>9.0135961500000015</v>
      </c>
      <c r="K890" s="171">
        <v>7.9841664499999991</v>
      </c>
      <c r="L890" s="171">
        <v>8.2145481999999994</v>
      </c>
      <c r="M890" s="171">
        <v>8.3501746500000031</v>
      </c>
      <c r="N890" s="171">
        <v>9.8062832500000017</v>
      </c>
      <c r="O890" s="171">
        <v>9.6786013999999998</v>
      </c>
      <c r="P890" s="171">
        <v>9.04806065</v>
      </c>
      <c r="Q890" s="171">
        <v>12.674431600000002</v>
      </c>
      <c r="R890" s="171">
        <v>10.13016095</v>
      </c>
      <c r="S890" s="171">
        <v>10.7302578</v>
      </c>
      <c r="T890" s="173">
        <v>10.398182649999999</v>
      </c>
    </row>
    <row r="891" spans="1:20" x14ac:dyDescent="0.2">
      <c r="A891" s="179" t="s">
        <v>3467</v>
      </c>
      <c r="B891" s="179" t="s">
        <v>3468</v>
      </c>
      <c r="C891" s="179" t="s">
        <v>1349</v>
      </c>
      <c r="D891" s="171">
        <v>11.927984249999998</v>
      </c>
      <c r="E891" s="171">
        <v>10.301337650000001</v>
      </c>
      <c r="F891" s="171">
        <v>9.7629391000000005</v>
      </c>
      <c r="G891" s="171">
        <v>9.311218499999999</v>
      </c>
      <c r="H891" s="171">
        <v>8.6669481000000008</v>
      </c>
      <c r="I891" s="171">
        <v>8.7137096000000014</v>
      </c>
      <c r="J891" s="171">
        <v>10.017647899999996</v>
      </c>
      <c r="K891" s="171">
        <v>8.4793991000000002</v>
      </c>
      <c r="L891" s="171">
        <v>8.8284397000000006</v>
      </c>
      <c r="M891" s="171">
        <v>8.6511141999999985</v>
      </c>
      <c r="N891" s="171">
        <v>11.210650500000002</v>
      </c>
      <c r="O891" s="171">
        <v>12.350504349999998</v>
      </c>
      <c r="P891" s="171">
        <v>10.937830499999999</v>
      </c>
      <c r="Q891" s="171">
        <v>15.946821349999999</v>
      </c>
      <c r="R891" s="171">
        <v>12.521357349999999</v>
      </c>
      <c r="S891" s="171">
        <v>13.235867649999998</v>
      </c>
      <c r="T891" s="173">
        <v>12.668090599999999</v>
      </c>
    </row>
    <row r="892" spans="1:20" x14ac:dyDescent="0.2">
      <c r="A892" s="179" t="s">
        <v>3503</v>
      </c>
      <c r="B892" s="179" t="s">
        <v>3504</v>
      </c>
      <c r="C892" s="179" t="s">
        <v>1349</v>
      </c>
      <c r="D892" s="171">
        <v>26.804342800000001</v>
      </c>
      <c r="E892" s="171">
        <v>23.00245005</v>
      </c>
      <c r="F892" s="171">
        <v>23.016560899999995</v>
      </c>
      <c r="G892" s="171">
        <v>22.963555049999997</v>
      </c>
      <c r="H892" s="171">
        <v>22.968957150000001</v>
      </c>
      <c r="I892" s="171">
        <v>22.959172399999996</v>
      </c>
      <c r="J892" s="171">
        <v>22.965995150000001</v>
      </c>
      <c r="K892" s="171">
        <v>23.07601025</v>
      </c>
      <c r="L892" s="171">
        <v>23.056740400000002</v>
      </c>
      <c r="M892" s="171">
        <v>23.07322555</v>
      </c>
      <c r="N892" s="171">
        <v>24.629856350000001</v>
      </c>
      <c r="O892" s="171">
        <v>24.66826365</v>
      </c>
      <c r="P892" s="171">
        <v>23.007141650000001</v>
      </c>
      <c r="Q892" s="171">
        <v>41.408371199999998</v>
      </c>
      <c r="R892" s="171">
        <v>24.4796999</v>
      </c>
      <c r="S892" s="171">
        <v>24.393956350000003</v>
      </c>
      <c r="T892" s="173">
        <v>24.385786150000001</v>
      </c>
    </row>
    <row r="893" spans="1:20" x14ac:dyDescent="0.2">
      <c r="A893" s="179" t="s">
        <v>2422</v>
      </c>
      <c r="B893" s="179" t="s">
        <v>1445</v>
      </c>
      <c r="C893" s="179" t="s">
        <v>1349</v>
      </c>
      <c r="D893" s="171">
        <v>26.151196950000003</v>
      </c>
      <c r="E893" s="171">
        <v>14.712324800000001</v>
      </c>
      <c r="F893" s="171">
        <v>14.620162500000001</v>
      </c>
      <c r="G893" s="171">
        <v>14.2632613</v>
      </c>
      <c r="H893" s="171">
        <v>13.987596</v>
      </c>
      <c r="I893" s="171">
        <v>14.129875799999999</v>
      </c>
      <c r="J893" s="171">
        <v>14.801260749999997</v>
      </c>
      <c r="K893" s="171">
        <v>13.855773749999997</v>
      </c>
      <c r="L893" s="171">
        <v>14.2900838</v>
      </c>
      <c r="M893" s="171">
        <v>13.676669700000001</v>
      </c>
      <c r="N893" s="171">
        <v>15.813508100000002</v>
      </c>
      <c r="O893" s="171">
        <v>16.364652450000001</v>
      </c>
      <c r="P893" s="171">
        <v>15.673517650000003</v>
      </c>
      <c r="Q893" s="171">
        <v>29.0140241</v>
      </c>
      <c r="R893" s="171">
        <v>15.617246649999998</v>
      </c>
      <c r="S893" s="171">
        <v>16.212692950000001</v>
      </c>
      <c r="T893" s="173">
        <v>16.467252250000001</v>
      </c>
    </row>
    <row r="894" spans="1:20" x14ac:dyDescent="0.2">
      <c r="A894" s="179" t="s">
        <v>2659</v>
      </c>
      <c r="B894" s="179" t="s">
        <v>303</v>
      </c>
      <c r="C894" s="179" t="s">
        <v>1349</v>
      </c>
      <c r="D894" s="171">
        <v>9.9874976499999999</v>
      </c>
      <c r="E894" s="171">
        <v>1.7626973500000003</v>
      </c>
      <c r="F894" s="171">
        <v>1.1756472500000004</v>
      </c>
      <c r="G894" s="171">
        <v>1.13296825</v>
      </c>
      <c r="H894" s="171">
        <v>1.5327480000000002</v>
      </c>
      <c r="I894" s="171">
        <v>0.9477308499999999</v>
      </c>
      <c r="J894" s="171">
        <v>0.95693949999999983</v>
      </c>
      <c r="K894" s="171">
        <v>0.94629089999999993</v>
      </c>
      <c r="L894" s="171">
        <v>1.007091</v>
      </c>
      <c r="M894" s="171">
        <v>1.00439685</v>
      </c>
      <c r="N894" s="171">
        <v>1.03893455</v>
      </c>
      <c r="O894" s="171">
        <v>1.4912866500000002</v>
      </c>
      <c r="P894" s="171">
        <v>1.0172399999999999</v>
      </c>
      <c r="Q894" s="171">
        <v>1.7257885500000001</v>
      </c>
      <c r="R894" s="171">
        <v>1.0746606999999999</v>
      </c>
      <c r="S894" s="171">
        <v>1.10232405</v>
      </c>
      <c r="T894" s="173">
        <v>1.0585614999999999</v>
      </c>
    </row>
    <row r="895" spans="1:20" x14ac:dyDescent="0.2">
      <c r="A895" s="179" t="s">
        <v>3767</v>
      </c>
      <c r="B895" s="179" t="s">
        <v>301</v>
      </c>
      <c r="C895" s="179" t="s">
        <v>1349</v>
      </c>
      <c r="D895" s="171">
        <v>10.077526449999997</v>
      </c>
      <c r="E895" s="171">
        <v>6.5762836999999994</v>
      </c>
      <c r="F895" s="171">
        <v>5.8444203500000009</v>
      </c>
      <c r="G895" s="171">
        <v>5.8240982499999996</v>
      </c>
      <c r="H895" s="171">
        <v>5.2266503000000002</v>
      </c>
      <c r="I895" s="171">
        <v>4.9559422500000005</v>
      </c>
      <c r="J895" s="171">
        <v>5.1691959499999998</v>
      </c>
      <c r="K895" s="171">
        <v>5.1244986499999996</v>
      </c>
      <c r="L895" s="171">
        <v>5.6292228500000006</v>
      </c>
      <c r="M895" s="171">
        <v>5.2907036499999993</v>
      </c>
      <c r="N895" s="171">
        <v>5.7672919999999994</v>
      </c>
      <c r="O895" s="171">
        <v>5.9020207500000001</v>
      </c>
      <c r="P895" s="171">
        <v>5.0795908499999998</v>
      </c>
      <c r="Q895" s="171">
        <v>6.4181922999999994</v>
      </c>
      <c r="R895" s="171">
        <v>5.9221007999999999</v>
      </c>
      <c r="S895" s="171">
        <v>5.5743047999999993</v>
      </c>
      <c r="T895" s="173">
        <v>5.7718862499999997</v>
      </c>
    </row>
    <row r="896" spans="1:20" x14ac:dyDescent="0.2">
      <c r="A896" s="179" t="s">
        <v>3602</v>
      </c>
      <c r="B896" s="179" t="s">
        <v>298</v>
      </c>
      <c r="C896" s="179" t="s">
        <v>1349</v>
      </c>
      <c r="D896" s="171">
        <v>36.283500900000007</v>
      </c>
      <c r="E896" s="171">
        <v>25.629866249999999</v>
      </c>
      <c r="F896" s="171">
        <v>20.234679800000002</v>
      </c>
      <c r="G896" s="171">
        <v>21.39110385</v>
      </c>
      <c r="H896" s="171">
        <v>17.554984800000003</v>
      </c>
      <c r="I896" s="171">
        <v>17.715425649999997</v>
      </c>
      <c r="J896" s="171">
        <v>17.44195375</v>
      </c>
      <c r="K896" s="171">
        <v>17.130724750000002</v>
      </c>
      <c r="L896" s="171">
        <v>17.338208850000004</v>
      </c>
      <c r="M896" s="171">
        <v>17.38936455</v>
      </c>
      <c r="N896" s="171">
        <v>17.912172899999998</v>
      </c>
      <c r="O896" s="171">
        <v>17.841971100000002</v>
      </c>
      <c r="P896" s="171">
        <v>16.996228049999999</v>
      </c>
      <c r="Q896" s="171">
        <v>19.166762050000003</v>
      </c>
      <c r="R896" s="171">
        <v>18.294257850000001</v>
      </c>
      <c r="S896" s="171">
        <v>22.24421675</v>
      </c>
      <c r="T896" s="173">
        <v>17.450141499999997</v>
      </c>
    </row>
    <row r="897" spans="1:20" x14ac:dyDescent="0.2">
      <c r="A897" s="179" t="s">
        <v>2660</v>
      </c>
      <c r="B897" s="179" t="s">
        <v>338</v>
      </c>
      <c r="C897" s="179" t="s">
        <v>1349</v>
      </c>
      <c r="D897" s="171">
        <v>13.695152849999999</v>
      </c>
      <c r="E897" s="171">
        <v>10.983349699999998</v>
      </c>
      <c r="F897" s="171">
        <v>10.07405355</v>
      </c>
      <c r="G897" s="171">
        <v>9.2689184499999993</v>
      </c>
      <c r="H897" s="171">
        <v>8.813168000000001</v>
      </c>
      <c r="I897" s="171">
        <v>8.6631046500000011</v>
      </c>
      <c r="J897" s="171">
        <v>8.5435437000000007</v>
      </c>
      <c r="K897" s="171">
        <v>8.6728266499999993</v>
      </c>
      <c r="L897" s="171">
        <v>8.8067249000000007</v>
      </c>
      <c r="M897" s="171">
        <v>8.5744991499999994</v>
      </c>
      <c r="N897" s="171">
        <v>8.7849514000000006</v>
      </c>
      <c r="O897" s="171">
        <v>9.0214326000000007</v>
      </c>
      <c r="P897" s="171">
        <v>8.7083803999999994</v>
      </c>
      <c r="Q897" s="171">
        <v>10.545219450000001</v>
      </c>
      <c r="R897" s="171">
        <v>10.554451649999999</v>
      </c>
      <c r="S897" s="171">
        <v>9.03857775</v>
      </c>
      <c r="T897" s="173">
        <v>9.1597021999999981</v>
      </c>
    </row>
    <row r="898" spans="1:20" x14ac:dyDescent="0.2">
      <c r="A898" s="179" t="s">
        <v>3601</v>
      </c>
      <c r="B898" s="179" t="s">
        <v>299</v>
      </c>
      <c r="C898" s="179" t="s">
        <v>1349</v>
      </c>
      <c r="D898" s="171">
        <v>44.401468049999998</v>
      </c>
      <c r="E898" s="171">
        <v>35.391114049999992</v>
      </c>
      <c r="F898" s="171">
        <v>30.003722</v>
      </c>
      <c r="G898" s="171">
        <v>30.529327000000002</v>
      </c>
      <c r="H898" s="171">
        <v>27.231126550000006</v>
      </c>
      <c r="I898" s="171">
        <v>27.333267450000001</v>
      </c>
      <c r="J898" s="171">
        <v>26.98474895</v>
      </c>
      <c r="K898" s="171">
        <v>26.708576299999997</v>
      </c>
      <c r="L898" s="171">
        <v>26.928534849999998</v>
      </c>
      <c r="M898" s="171">
        <v>27.373901400000001</v>
      </c>
      <c r="N898" s="171">
        <v>28.944480000000006</v>
      </c>
      <c r="O898" s="171">
        <v>28.467432249999995</v>
      </c>
      <c r="P898" s="171">
        <v>26.906845450000002</v>
      </c>
      <c r="Q898" s="171">
        <v>28.825329650000004</v>
      </c>
      <c r="R898" s="171">
        <v>28.191032700000001</v>
      </c>
      <c r="S898" s="171">
        <v>31.107431300000009</v>
      </c>
      <c r="T898" s="173">
        <v>27.11959079999999</v>
      </c>
    </row>
    <row r="899" spans="1:20" x14ac:dyDescent="0.2">
      <c r="A899" s="179" t="s">
        <v>2661</v>
      </c>
      <c r="B899" s="179" t="s">
        <v>104</v>
      </c>
      <c r="C899" s="179" t="s">
        <v>1349</v>
      </c>
      <c r="D899" s="171">
        <v>16.041747950000001</v>
      </c>
      <c r="E899" s="171">
        <v>11.785397549999999</v>
      </c>
      <c r="F899" s="171">
        <v>10.981324349999998</v>
      </c>
      <c r="G899" s="171">
        <v>10.236504100000001</v>
      </c>
      <c r="H899" s="171">
        <v>10.031566850000001</v>
      </c>
      <c r="I899" s="171">
        <v>9.6611761999999999</v>
      </c>
      <c r="J899" s="171">
        <v>9.337624899999998</v>
      </c>
      <c r="K899" s="171">
        <v>9.6977094500000014</v>
      </c>
      <c r="L899" s="171">
        <v>9.7420172500000017</v>
      </c>
      <c r="M899" s="171">
        <v>9.9852365499999998</v>
      </c>
      <c r="N899" s="171">
        <v>10.5107395</v>
      </c>
      <c r="O899" s="171">
        <v>10.915434400000001</v>
      </c>
      <c r="P899" s="171">
        <v>10.260618549999998</v>
      </c>
      <c r="Q899" s="171">
        <v>11.563588300000003</v>
      </c>
      <c r="R899" s="171">
        <v>11.487009400000002</v>
      </c>
      <c r="S899" s="171">
        <v>10.126233549999998</v>
      </c>
      <c r="T899" s="173">
        <v>10.027865800000001</v>
      </c>
    </row>
    <row r="900" spans="1:20" x14ac:dyDescent="0.2">
      <c r="A900" s="179" t="s">
        <v>2662</v>
      </c>
      <c r="B900" s="179" t="s">
        <v>337</v>
      </c>
      <c r="C900" s="179" t="s">
        <v>1349</v>
      </c>
      <c r="D900" s="171">
        <v>15.134728350000007</v>
      </c>
      <c r="E900" s="171">
        <v>11.658185400000001</v>
      </c>
      <c r="F900" s="171">
        <v>10.940535099999998</v>
      </c>
      <c r="G900" s="171">
        <v>10.519434250000002</v>
      </c>
      <c r="H900" s="171">
        <v>9.9065115500000012</v>
      </c>
      <c r="I900" s="171">
        <v>9.8648406999999985</v>
      </c>
      <c r="J900" s="171">
        <v>9.6613822999999979</v>
      </c>
      <c r="K900" s="171">
        <v>9.9431001500000029</v>
      </c>
      <c r="L900" s="171">
        <v>9.7619434999999992</v>
      </c>
      <c r="M900" s="171">
        <v>9.9557557999999986</v>
      </c>
      <c r="N900" s="171">
        <v>9.9640506999999978</v>
      </c>
      <c r="O900" s="171">
        <v>10.4626701</v>
      </c>
      <c r="P900" s="171">
        <v>9.8294265000000003</v>
      </c>
      <c r="Q900" s="171">
        <v>11.37278075</v>
      </c>
      <c r="R900" s="171">
        <v>10.823195400000001</v>
      </c>
      <c r="S900" s="171">
        <v>10.068895800000002</v>
      </c>
      <c r="T900" s="173">
        <v>10.444043099999998</v>
      </c>
    </row>
    <row r="901" spans="1:20" x14ac:dyDescent="0.2">
      <c r="A901" s="179" t="s">
        <v>1536</v>
      </c>
      <c r="B901" s="179" t="s">
        <v>1885</v>
      </c>
      <c r="C901" s="179" t="s">
        <v>1349</v>
      </c>
      <c r="D901" s="171">
        <v>27.8308091</v>
      </c>
      <c r="E901" s="171">
        <v>24.425524850000002</v>
      </c>
      <c r="F901" s="171">
        <v>23.36973665</v>
      </c>
      <c r="G901" s="171">
        <v>22.746089899999998</v>
      </c>
      <c r="H901" s="171">
        <v>22.5751603</v>
      </c>
      <c r="I901" s="171">
        <v>22.6515232</v>
      </c>
      <c r="J901" s="171">
        <v>22.531839249999997</v>
      </c>
      <c r="K901" s="171">
        <v>22.531222249999999</v>
      </c>
      <c r="L901" s="171">
        <v>22.849940600000004</v>
      </c>
      <c r="M901" s="171">
        <v>22.230893600000005</v>
      </c>
      <c r="N901" s="171">
        <v>21.904598049999997</v>
      </c>
      <c r="O901" s="171">
        <v>22.221179499999998</v>
      </c>
      <c r="P901" s="171">
        <v>21.552350950000005</v>
      </c>
      <c r="Q901" s="171">
        <v>23.544994750000001</v>
      </c>
      <c r="R901" s="171">
        <v>22.622574950000004</v>
      </c>
      <c r="S901" s="171">
        <v>21.385375950000004</v>
      </c>
      <c r="T901" s="173">
        <v>22.704372899999999</v>
      </c>
    </row>
    <row r="902" spans="1:20" x14ac:dyDescent="0.2">
      <c r="A902" s="179" t="s">
        <v>3603</v>
      </c>
      <c r="B902" s="179" t="s">
        <v>265</v>
      </c>
      <c r="C902" s="179" t="s">
        <v>1349</v>
      </c>
      <c r="D902" s="171">
        <v>55.283755157894745</v>
      </c>
      <c r="E902" s="171">
        <v>36.671957949999992</v>
      </c>
      <c r="F902" s="171">
        <v>32.782797449999997</v>
      </c>
      <c r="G902" s="171">
        <v>32.955768599999999</v>
      </c>
      <c r="H902" s="171">
        <v>30.822415450000005</v>
      </c>
      <c r="I902" s="171">
        <v>30.933727649999998</v>
      </c>
      <c r="J902" s="171">
        <v>30.717501299999999</v>
      </c>
      <c r="K902" s="171">
        <v>30.641822449999999</v>
      </c>
      <c r="L902" s="171">
        <v>30.644032000000003</v>
      </c>
      <c r="M902" s="171">
        <v>32.091144300000003</v>
      </c>
      <c r="N902" s="171">
        <v>33.942196949999996</v>
      </c>
      <c r="O902" s="171">
        <v>32.258520900000001</v>
      </c>
      <c r="P902" s="171">
        <v>30.52137905</v>
      </c>
      <c r="Q902" s="171">
        <v>32.203690949999995</v>
      </c>
      <c r="R902" s="171">
        <v>32.404514350000007</v>
      </c>
      <c r="S902" s="171">
        <v>35.559194949999991</v>
      </c>
      <c r="T902" s="173">
        <v>31.357916400000001</v>
      </c>
    </row>
    <row r="903" spans="1:20" x14ac:dyDescent="0.2">
      <c r="A903" s="179" t="s">
        <v>2663</v>
      </c>
      <c r="B903" s="179" t="s">
        <v>1869</v>
      </c>
      <c r="C903" s="179" t="s">
        <v>1349</v>
      </c>
      <c r="D903" s="171">
        <v>23.530187000000002</v>
      </c>
      <c r="E903" s="171">
        <v>21.018785899999997</v>
      </c>
      <c r="F903" s="171">
        <v>20.048549399999995</v>
      </c>
      <c r="G903" s="171">
        <v>19.575427650000002</v>
      </c>
      <c r="H903" s="171">
        <v>19.894624950000001</v>
      </c>
      <c r="I903" s="171">
        <v>19.97524975</v>
      </c>
      <c r="J903" s="171">
        <v>19.980959649999999</v>
      </c>
      <c r="K903" s="171">
        <v>19.351844649999997</v>
      </c>
      <c r="L903" s="171">
        <v>20.907626150000006</v>
      </c>
      <c r="M903" s="171">
        <v>20.428597249999999</v>
      </c>
      <c r="N903" s="171">
        <v>21.387357099999996</v>
      </c>
      <c r="O903" s="171">
        <v>26.249819649999996</v>
      </c>
      <c r="P903" s="171">
        <v>20.3475568</v>
      </c>
      <c r="Q903" s="171">
        <v>40.449752099999998</v>
      </c>
      <c r="R903" s="171">
        <v>21.585499049999999</v>
      </c>
      <c r="S903" s="171">
        <v>21.767581049999993</v>
      </c>
      <c r="T903" s="173">
        <v>22.219150849999998</v>
      </c>
    </row>
    <row r="904" spans="1:20" x14ac:dyDescent="0.2">
      <c r="A904" s="179" t="s">
        <v>1541</v>
      </c>
      <c r="B904" s="179" t="s">
        <v>1010</v>
      </c>
      <c r="C904" s="179" t="s">
        <v>1349</v>
      </c>
      <c r="D904" s="171">
        <v>11.023163800000001</v>
      </c>
      <c r="E904" s="171">
        <v>9.2278615999999989</v>
      </c>
      <c r="F904" s="171">
        <v>8.4168400999999982</v>
      </c>
      <c r="G904" s="171">
        <v>7.9309852000000003</v>
      </c>
      <c r="H904" s="171">
        <v>8.2007759499999988</v>
      </c>
      <c r="I904" s="171">
        <v>8.128495599999999</v>
      </c>
      <c r="J904" s="171">
        <v>8.7585963000000007</v>
      </c>
      <c r="K904" s="171">
        <v>7.8648762000000003</v>
      </c>
      <c r="L904" s="171">
        <v>8.1808084000000001</v>
      </c>
      <c r="M904" s="171">
        <v>8.4066734499999995</v>
      </c>
      <c r="N904" s="171">
        <v>9.3099016500000005</v>
      </c>
      <c r="O904" s="171">
        <v>9.4280469999999976</v>
      </c>
      <c r="P904" s="171">
        <v>9.283380750000001</v>
      </c>
      <c r="Q904" s="171">
        <v>12.727939350000002</v>
      </c>
      <c r="R904" s="171">
        <v>9.9344410500000002</v>
      </c>
      <c r="S904" s="171">
        <v>11.1725368</v>
      </c>
      <c r="T904" s="173">
        <v>10.47456755</v>
      </c>
    </row>
    <row r="905" spans="1:20" x14ac:dyDescent="0.2">
      <c r="A905" s="179" t="s">
        <v>1539</v>
      </c>
      <c r="B905" s="179" t="s">
        <v>1886</v>
      </c>
      <c r="C905" s="179" t="s">
        <v>1349</v>
      </c>
      <c r="D905" s="171">
        <v>9.7624397500000004</v>
      </c>
      <c r="E905" s="171">
        <v>9.2128759999999996</v>
      </c>
      <c r="F905" s="171">
        <v>9.0231964500000004</v>
      </c>
      <c r="G905" s="171">
        <v>8.7967871000000013</v>
      </c>
      <c r="H905" s="171">
        <v>8.8445570500000006</v>
      </c>
      <c r="I905" s="171">
        <v>8.7162000500000012</v>
      </c>
      <c r="J905" s="171">
        <v>8.7398565500000007</v>
      </c>
      <c r="K905" s="171">
        <v>8.8454936999999987</v>
      </c>
      <c r="L905" s="171">
        <v>9.0134442499999992</v>
      </c>
      <c r="M905" s="171">
        <v>9.0688655000000011</v>
      </c>
      <c r="N905" s="171">
        <v>9.511993900000002</v>
      </c>
      <c r="O905" s="171">
        <v>9.5929805000000012</v>
      </c>
      <c r="P905" s="171">
        <v>9.2713682999999989</v>
      </c>
      <c r="Q905" s="171">
        <v>10.485450099999998</v>
      </c>
      <c r="R905" s="171">
        <v>9.4509752499999991</v>
      </c>
      <c r="S905" s="171">
        <v>9.1782269999999997</v>
      </c>
      <c r="T905" s="173">
        <v>9.1429591999999964</v>
      </c>
    </row>
    <row r="906" spans="1:20" x14ac:dyDescent="0.2">
      <c r="A906" s="179" t="s">
        <v>1547</v>
      </c>
      <c r="B906" s="179" t="s">
        <v>1888</v>
      </c>
      <c r="C906" s="179" t="s">
        <v>1349</v>
      </c>
      <c r="D906" s="171">
        <v>10.95191975</v>
      </c>
      <c r="E906" s="171">
        <v>9.2386269999999993</v>
      </c>
      <c r="F906" s="171">
        <v>8.6967040999999998</v>
      </c>
      <c r="G906" s="171">
        <v>8.0542147499999999</v>
      </c>
      <c r="H906" s="171">
        <v>8.2479057999999981</v>
      </c>
      <c r="I906" s="171">
        <v>8.3968481500000003</v>
      </c>
      <c r="J906" s="171">
        <v>8.59830775</v>
      </c>
      <c r="K906" s="171">
        <v>7.9787313500000012</v>
      </c>
      <c r="L906" s="171">
        <v>8.2897887499999996</v>
      </c>
      <c r="M906" s="171">
        <v>8.4744755999999999</v>
      </c>
      <c r="N906" s="171">
        <v>9.2516498999999985</v>
      </c>
      <c r="O906" s="171">
        <v>9.5699940999999988</v>
      </c>
      <c r="P906" s="171">
        <v>9.5529519000000001</v>
      </c>
      <c r="Q906" s="171">
        <v>12.873205899999999</v>
      </c>
      <c r="R906" s="171">
        <v>9.939226249999999</v>
      </c>
      <c r="S906" s="171">
        <v>10.780454100000002</v>
      </c>
      <c r="T906" s="173">
        <v>10.542866650000001</v>
      </c>
    </row>
    <row r="907" spans="1:20" x14ac:dyDescent="0.2">
      <c r="A907" s="179" t="s">
        <v>1546</v>
      </c>
      <c r="B907" s="179" t="s">
        <v>1884</v>
      </c>
      <c r="C907" s="179" t="s">
        <v>1349</v>
      </c>
      <c r="D907" s="171">
        <v>10.181581900000001</v>
      </c>
      <c r="E907" s="171">
        <v>9.9453399000000005</v>
      </c>
      <c r="F907" s="171">
        <v>9.8696164500000005</v>
      </c>
      <c r="G907" s="171">
        <v>9.8321052999999985</v>
      </c>
      <c r="H907" s="171">
        <v>9.84129465</v>
      </c>
      <c r="I907" s="171">
        <v>9.8267124000000017</v>
      </c>
      <c r="J907" s="171">
        <v>9.8642983999999991</v>
      </c>
      <c r="K907" s="171">
        <v>9.8443838499999998</v>
      </c>
      <c r="L907" s="171">
        <v>9.8863130500000018</v>
      </c>
      <c r="M907" s="171">
        <v>9.8797390000000007</v>
      </c>
      <c r="N907" s="171">
        <v>10.194592699999998</v>
      </c>
      <c r="O907" s="171">
        <v>10.26205525</v>
      </c>
      <c r="P907" s="171">
        <v>9.8989486000000007</v>
      </c>
      <c r="Q907" s="171">
        <v>11.0326664</v>
      </c>
      <c r="R907" s="171">
        <v>10.339891600000001</v>
      </c>
      <c r="S907" s="171">
        <v>10.43064055</v>
      </c>
      <c r="T907" s="173">
        <v>10.3885696</v>
      </c>
    </row>
    <row r="908" spans="1:20" x14ac:dyDescent="0.2">
      <c r="A908" s="179" t="s">
        <v>3604</v>
      </c>
      <c r="B908" s="179" t="s">
        <v>473</v>
      </c>
      <c r="C908" s="179" t="s">
        <v>1349</v>
      </c>
      <c r="D908" s="171">
        <v>34.628491349999997</v>
      </c>
      <c r="E908" s="171">
        <v>23.091930650000002</v>
      </c>
      <c r="F908" s="171">
        <v>21.259016750000001</v>
      </c>
      <c r="G908" s="171">
        <v>22.118345600000005</v>
      </c>
      <c r="H908" s="171">
        <v>19.904698549999999</v>
      </c>
      <c r="I908" s="171">
        <v>19.98568805</v>
      </c>
      <c r="J908" s="171">
        <v>19.663385199999997</v>
      </c>
      <c r="K908" s="171">
        <v>19.733845750000004</v>
      </c>
      <c r="L908" s="171">
        <v>19.871391249999999</v>
      </c>
      <c r="M908" s="171">
        <v>20.732350799999999</v>
      </c>
      <c r="N908" s="171">
        <v>21.667563749999999</v>
      </c>
      <c r="O908" s="171">
        <v>21.303281999999999</v>
      </c>
      <c r="P908" s="171">
        <v>19.600936350000001</v>
      </c>
      <c r="Q908" s="171">
        <v>21.307912550000001</v>
      </c>
      <c r="R908" s="171">
        <v>21.049350850000003</v>
      </c>
      <c r="S908" s="171">
        <v>24.289934350000003</v>
      </c>
      <c r="T908" s="173">
        <v>20.500511850000002</v>
      </c>
    </row>
    <row r="909" spans="1:20" x14ac:dyDescent="0.2">
      <c r="A909" s="179" t="s">
        <v>3005</v>
      </c>
      <c r="B909" s="179" t="s">
        <v>3006</v>
      </c>
      <c r="C909" s="179" t="s">
        <v>1349</v>
      </c>
      <c r="D909" s="171">
        <v>11.6120755</v>
      </c>
      <c r="E909" s="171">
        <v>10.610159249999999</v>
      </c>
      <c r="F909" s="171">
        <v>10.236805049999999</v>
      </c>
      <c r="G909" s="171">
        <v>10.032178699999998</v>
      </c>
      <c r="H909" s="171">
        <v>9.9081908500000004</v>
      </c>
      <c r="I909" s="171">
        <v>9.9159741999999991</v>
      </c>
      <c r="J909" s="171">
        <v>10.27116275</v>
      </c>
      <c r="K909" s="171">
        <v>9.8304278000000007</v>
      </c>
      <c r="L909" s="171">
        <v>9.9558313999999974</v>
      </c>
      <c r="M909" s="171">
        <v>9.8312664499999993</v>
      </c>
      <c r="N909" s="171">
        <v>10.366989850000001</v>
      </c>
      <c r="O909" s="171">
        <v>10.381497000000001</v>
      </c>
      <c r="P909" s="171">
        <v>9.901717249999999</v>
      </c>
      <c r="Q909" s="171">
        <v>13.955079149999998</v>
      </c>
      <c r="R909" s="171">
        <v>10.48701305</v>
      </c>
      <c r="S909" s="171">
        <v>10.369285699999999</v>
      </c>
      <c r="T909" s="173">
        <v>10.357686449999999</v>
      </c>
    </row>
    <row r="910" spans="1:20" x14ac:dyDescent="0.2">
      <c r="A910" s="179" t="s">
        <v>3332</v>
      </c>
      <c r="B910" s="179" t="s">
        <v>3333</v>
      </c>
      <c r="C910" s="179" t="s">
        <v>1349</v>
      </c>
      <c r="D910" s="171">
        <v>21.686618750000001</v>
      </c>
      <c r="E910" s="171">
        <v>22.000381750000003</v>
      </c>
      <c r="F910" s="171">
        <v>21.897320399999995</v>
      </c>
      <c r="G910" s="171">
        <v>21.169825199999998</v>
      </c>
      <c r="H910" s="171">
        <v>20.925076499999999</v>
      </c>
      <c r="I910" s="171">
        <v>20.91898995</v>
      </c>
      <c r="J910" s="171">
        <v>20.8729437</v>
      </c>
      <c r="K910" s="171">
        <v>20.899890650000007</v>
      </c>
      <c r="L910" s="171">
        <v>20.893517049999996</v>
      </c>
      <c r="M910" s="171">
        <v>20.898875300000004</v>
      </c>
      <c r="N910" s="171">
        <v>20.926178350000001</v>
      </c>
      <c r="O910" s="171">
        <v>20.69973147368421</v>
      </c>
      <c r="P910" s="171">
        <v>20.714947947368422</v>
      </c>
      <c r="Q910" s="171">
        <v>20.421077473684214</v>
      </c>
      <c r="R910" s="171">
        <v>20.325827684210527</v>
      </c>
      <c r="S910" s="171">
        <v>20.518041149999998</v>
      </c>
      <c r="T910" s="173">
        <v>20.557936599999998</v>
      </c>
    </row>
    <row r="911" spans="1:20" x14ac:dyDescent="0.2">
      <c r="A911" s="179" t="s">
        <v>3605</v>
      </c>
      <c r="B911" s="179" t="s">
        <v>609</v>
      </c>
      <c r="C911" s="179" t="s">
        <v>1349</v>
      </c>
      <c r="D911" s="171">
        <v>70.102224235294116</v>
      </c>
      <c r="E911" s="171">
        <v>60.674896736842108</v>
      </c>
      <c r="F911" s="171">
        <v>52.009655550000005</v>
      </c>
      <c r="G911" s="171">
        <v>49.651105299999998</v>
      </c>
      <c r="H911" s="171">
        <v>46.917324699999988</v>
      </c>
      <c r="I911" s="171">
        <v>46.279083650000004</v>
      </c>
      <c r="J911" s="171">
        <v>44.979299399999988</v>
      </c>
      <c r="K911" s="171">
        <v>47.451870100000001</v>
      </c>
      <c r="L911" s="171">
        <v>53.757599900000002</v>
      </c>
      <c r="M911" s="171">
        <v>45.863729599999992</v>
      </c>
      <c r="N911" s="171">
        <v>46.506315500000007</v>
      </c>
      <c r="O911" s="171">
        <v>48.540525949999981</v>
      </c>
      <c r="P911" s="171">
        <v>46.742375550000006</v>
      </c>
      <c r="Q911" s="171">
        <v>51.15103165</v>
      </c>
      <c r="R911" s="171">
        <v>47.361843049999997</v>
      </c>
      <c r="S911" s="171">
        <v>51.949195999999993</v>
      </c>
      <c r="T911" s="173">
        <v>47.798209300000011</v>
      </c>
    </row>
    <row r="912" spans="1:20" x14ac:dyDescent="0.2">
      <c r="A912" s="179" t="s">
        <v>2664</v>
      </c>
      <c r="B912" s="179" t="s">
        <v>1887</v>
      </c>
      <c r="C912" s="179" t="s">
        <v>1349</v>
      </c>
      <c r="D912" s="171">
        <v>44.751671349999995</v>
      </c>
      <c r="E912" s="171">
        <v>37.612695000000002</v>
      </c>
      <c r="F912" s="171">
        <v>39.940302249999995</v>
      </c>
      <c r="G912" s="171">
        <v>38.377893350000001</v>
      </c>
      <c r="H912" s="171">
        <v>37.988702500000002</v>
      </c>
      <c r="I912" s="171">
        <v>38.9525048</v>
      </c>
      <c r="J912" s="171">
        <v>36.036706500000001</v>
      </c>
      <c r="K912" s="171">
        <v>35.770561149999999</v>
      </c>
      <c r="L912" s="171">
        <v>36.432416000000003</v>
      </c>
      <c r="M912" s="171">
        <v>36.843150999999999</v>
      </c>
      <c r="N912" s="171">
        <v>36.509207799999999</v>
      </c>
      <c r="O912" s="171">
        <v>39.220630100000001</v>
      </c>
      <c r="P912" s="171">
        <v>38.137317300000007</v>
      </c>
      <c r="Q912" s="171">
        <v>43.004776749999991</v>
      </c>
      <c r="R912" s="171">
        <v>35.059174300000009</v>
      </c>
      <c r="S912" s="171">
        <v>33.486815100000001</v>
      </c>
      <c r="T912" s="173">
        <v>34.28683319999999</v>
      </c>
    </row>
    <row r="913" spans="1:20" x14ac:dyDescent="0.2">
      <c r="A913" s="179" t="s">
        <v>2665</v>
      </c>
      <c r="B913" s="179" t="s">
        <v>1893</v>
      </c>
      <c r="C913" s="179" t="s">
        <v>1349</v>
      </c>
      <c r="D913" s="171">
        <v>120.04700080000002</v>
      </c>
      <c r="E913" s="171">
        <v>118.18387499999999</v>
      </c>
      <c r="F913" s="171">
        <v>120.5040006</v>
      </c>
      <c r="G913" s="171">
        <v>120.00387615</v>
      </c>
      <c r="H913" s="171">
        <v>116.13961070000001</v>
      </c>
      <c r="I913" s="171">
        <v>118.05038785000002</v>
      </c>
      <c r="J913" s="171">
        <v>119.99603525000001</v>
      </c>
      <c r="K913" s="171">
        <v>119.24201000000002</v>
      </c>
      <c r="L913" s="171">
        <v>113.25231615</v>
      </c>
      <c r="M913" s="171">
        <v>117.42414370000002</v>
      </c>
      <c r="N913" s="171">
        <v>115.54182564999999</v>
      </c>
      <c r="O913" s="171">
        <v>119.64372520000002</v>
      </c>
      <c r="P913" s="171">
        <v>121.84004715</v>
      </c>
      <c r="Q913" s="171">
        <v>88.757827350000014</v>
      </c>
      <c r="R913" s="171">
        <v>83.201245350000008</v>
      </c>
      <c r="S913" s="171">
        <v>78.580965099999986</v>
      </c>
      <c r="T913" s="173">
        <v>81.726867999999996</v>
      </c>
    </row>
    <row r="914" spans="1:20" x14ac:dyDescent="0.2">
      <c r="A914" s="179" t="s">
        <v>1532</v>
      </c>
      <c r="B914" s="179" t="s">
        <v>706</v>
      </c>
      <c r="C914" s="179" t="s">
        <v>1349</v>
      </c>
      <c r="D914" s="171">
        <v>25.534157600000004</v>
      </c>
      <c r="E914" s="171">
        <v>19.191602999999997</v>
      </c>
      <c r="F914" s="171">
        <v>18.198241449999998</v>
      </c>
      <c r="G914" s="171">
        <v>16.83895485</v>
      </c>
      <c r="H914" s="171">
        <v>16.721676199999997</v>
      </c>
      <c r="I914" s="171">
        <v>17.943761800000001</v>
      </c>
      <c r="J914" s="171">
        <v>17.032617999999999</v>
      </c>
      <c r="K914" s="171">
        <v>17.784776849999993</v>
      </c>
      <c r="L914" s="171">
        <v>23.362530650000004</v>
      </c>
      <c r="M914" s="171">
        <v>18.8458711</v>
      </c>
      <c r="N914" s="171">
        <v>17.66650315</v>
      </c>
      <c r="O914" s="171">
        <v>18.742018900000001</v>
      </c>
      <c r="P914" s="171">
        <v>18.750343350000001</v>
      </c>
      <c r="Q914" s="171">
        <v>19.731369449999999</v>
      </c>
      <c r="R914" s="171">
        <v>19.955239449999997</v>
      </c>
      <c r="S914" s="171">
        <v>18.616955300000008</v>
      </c>
      <c r="T914" s="173">
        <v>18.667654700000003</v>
      </c>
    </row>
    <row r="915" spans="1:20" x14ac:dyDescent="0.2">
      <c r="A915" s="179" t="s">
        <v>2666</v>
      </c>
      <c r="B915" s="179" t="s">
        <v>2053</v>
      </c>
      <c r="C915" s="179" t="s">
        <v>1349</v>
      </c>
      <c r="D915" s="171">
        <v>73.665516999999994</v>
      </c>
      <c r="E915" s="171">
        <v>63.255874749999997</v>
      </c>
      <c r="F915" s="171">
        <v>61.30326135</v>
      </c>
      <c r="G915" s="171">
        <v>60.272622200000001</v>
      </c>
      <c r="H915" s="171">
        <v>59.293513199999992</v>
      </c>
      <c r="I915" s="171">
        <v>59.340873399999985</v>
      </c>
      <c r="J915" s="171">
        <v>58.246880750000003</v>
      </c>
      <c r="K915" s="171">
        <v>59.384903399999999</v>
      </c>
      <c r="L915" s="171">
        <v>59.85069699999999</v>
      </c>
      <c r="M915" s="171">
        <v>60.029839600000003</v>
      </c>
      <c r="N915" s="171">
        <v>58.704765249999994</v>
      </c>
      <c r="O915" s="171">
        <v>62.021536250000011</v>
      </c>
      <c r="P915" s="171">
        <v>60.405499700000007</v>
      </c>
      <c r="Q915" s="171">
        <v>65.7305487</v>
      </c>
      <c r="R915" s="171">
        <v>63.224754699999991</v>
      </c>
      <c r="S915" s="171">
        <v>62.31382705</v>
      </c>
      <c r="T915" s="173">
        <v>61.983883399999989</v>
      </c>
    </row>
    <row r="916" spans="1:20" x14ac:dyDescent="0.2">
      <c r="A916" s="179" t="s">
        <v>2953</v>
      </c>
      <c r="B916" s="179" t="s">
        <v>2954</v>
      </c>
      <c r="C916" s="179" t="s">
        <v>1349</v>
      </c>
      <c r="D916" s="171">
        <v>36.875455550000005</v>
      </c>
      <c r="E916" s="171">
        <v>33.781060750000002</v>
      </c>
      <c r="F916" s="171">
        <v>32.923546999999999</v>
      </c>
      <c r="G916" s="171">
        <v>34.970013099999996</v>
      </c>
      <c r="H916" s="171">
        <v>33.684143200000001</v>
      </c>
      <c r="I916" s="171">
        <v>32.448930950000005</v>
      </c>
      <c r="J916" s="171">
        <v>32.835299849999998</v>
      </c>
      <c r="K916" s="171">
        <v>32.0496093</v>
      </c>
      <c r="L916" s="171">
        <v>32.815015799999998</v>
      </c>
      <c r="M916" s="171">
        <v>33.443033999999997</v>
      </c>
      <c r="N916" s="171">
        <v>33.217779950000001</v>
      </c>
      <c r="O916" s="171">
        <v>32.692716050000001</v>
      </c>
      <c r="P916" s="171">
        <v>31.541437400000007</v>
      </c>
      <c r="Q916" s="171">
        <v>56.222927650000017</v>
      </c>
      <c r="R916" s="171">
        <v>33.36119995</v>
      </c>
      <c r="S916" s="171">
        <v>34.682776000000004</v>
      </c>
      <c r="T916" s="173">
        <v>32.87126210000001</v>
      </c>
    </row>
    <row r="917" spans="1:20" x14ac:dyDescent="0.2">
      <c r="A917" s="179" t="s">
        <v>1473</v>
      </c>
      <c r="B917" s="179" t="s">
        <v>1474</v>
      </c>
      <c r="C917" s="179" t="s">
        <v>1349</v>
      </c>
      <c r="D917" s="171">
        <v>31.934550999999992</v>
      </c>
      <c r="E917" s="171">
        <v>29.656505549999999</v>
      </c>
      <c r="F917" s="171">
        <v>29.434983299999992</v>
      </c>
      <c r="G917" s="171">
        <v>29.05217425</v>
      </c>
      <c r="H917" s="171">
        <v>28.913441599999999</v>
      </c>
      <c r="I917" s="171">
        <v>28.9196612</v>
      </c>
      <c r="J917" s="171">
        <v>28.328063500000003</v>
      </c>
      <c r="K917" s="171">
        <v>28.089920000000006</v>
      </c>
      <c r="L917" s="171">
        <v>28.3420013</v>
      </c>
      <c r="M917" s="171">
        <v>28.096015750000003</v>
      </c>
      <c r="N917" s="171">
        <v>27.397994349999998</v>
      </c>
      <c r="O917" s="171">
        <v>29.112836750000003</v>
      </c>
      <c r="P917" s="171">
        <v>27.5160597</v>
      </c>
      <c r="Q917" s="171">
        <v>31.570877499999995</v>
      </c>
      <c r="R917" s="171">
        <v>27.270757000000003</v>
      </c>
      <c r="S917" s="171">
        <v>26.653124099999996</v>
      </c>
      <c r="T917" s="173">
        <v>26.594600649999997</v>
      </c>
    </row>
    <row r="918" spans="1:20" x14ac:dyDescent="0.2">
      <c r="A918" s="179" t="s">
        <v>2667</v>
      </c>
      <c r="B918" s="179" t="s">
        <v>2346</v>
      </c>
      <c r="C918" s="179" t="s">
        <v>1349</v>
      </c>
      <c r="D918" s="171">
        <v>39.798387200000015</v>
      </c>
      <c r="E918" s="171">
        <v>38.662591950000014</v>
      </c>
      <c r="F918" s="171">
        <v>37.774601449999992</v>
      </c>
      <c r="G918" s="171">
        <v>36.410399300000002</v>
      </c>
      <c r="H918" s="171">
        <v>36.574660449999996</v>
      </c>
      <c r="I918" s="171">
        <v>35.772291250000002</v>
      </c>
      <c r="J918" s="171">
        <v>37.294693700000003</v>
      </c>
      <c r="K918" s="171">
        <v>36.338315999999999</v>
      </c>
      <c r="L918" s="171">
        <v>36.847614450000002</v>
      </c>
      <c r="M918" s="171">
        <v>36.763589899999999</v>
      </c>
      <c r="N918" s="171">
        <v>38.013998900000004</v>
      </c>
      <c r="O918" s="171">
        <v>38.573868100000006</v>
      </c>
      <c r="P918" s="171">
        <v>37.034635799999997</v>
      </c>
      <c r="Q918" s="171">
        <v>58.92582585000001</v>
      </c>
      <c r="R918" s="171">
        <v>38.390418099999998</v>
      </c>
      <c r="S918" s="171">
        <v>37.935200950000002</v>
      </c>
      <c r="T918" s="173">
        <v>37.975959100000004</v>
      </c>
    </row>
    <row r="919" spans="1:20" x14ac:dyDescent="0.2">
      <c r="A919" s="179" t="s">
        <v>1488</v>
      </c>
      <c r="B919" s="179" t="s">
        <v>1968</v>
      </c>
      <c r="C919" s="179" t="s">
        <v>1349</v>
      </c>
      <c r="D919" s="171">
        <v>32.037803750000009</v>
      </c>
      <c r="E919" s="171">
        <v>30.970304749999997</v>
      </c>
      <c r="F919" s="171">
        <v>30.342015500000009</v>
      </c>
      <c r="G919" s="171">
        <v>33.38672265000001</v>
      </c>
      <c r="H919" s="171">
        <v>28.828629700000004</v>
      </c>
      <c r="I919" s="171">
        <v>25.954833650000005</v>
      </c>
      <c r="J919" s="171">
        <v>25.912015500000003</v>
      </c>
      <c r="K919" s="171">
        <v>26.021459099999998</v>
      </c>
      <c r="L919" s="171">
        <v>26.033787400000001</v>
      </c>
      <c r="M919" s="171">
        <v>25.806860799999999</v>
      </c>
      <c r="N919" s="171">
        <v>26.011706500000003</v>
      </c>
      <c r="O919" s="171">
        <v>27.843633400000005</v>
      </c>
      <c r="P919" s="171">
        <v>29.598562450000003</v>
      </c>
      <c r="Q919" s="171">
        <v>30.776487750000001</v>
      </c>
      <c r="R919" s="171">
        <v>27.844427200000002</v>
      </c>
      <c r="S919" s="171">
        <v>25.681064499999998</v>
      </c>
      <c r="T919" s="173">
        <v>25.98259165</v>
      </c>
    </row>
    <row r="920" spans="1:20" x14ac:dyDescent="0.2">
      <c r="A920" s="179" t="s">
        <v>3606</v>
      </c>
      <c r="B920" s="179" t="s">
        <v>323</v>
      </c>
      <c r="C920" s="179" t="s">
        <v>1349</v>
      </c>
      <c r="D920" s="171">
        <v>56.728409200000009</v>
      </c>
      <c r="E920" s="171">
        <v>48.747410500000001</v>
      </c>
      <c r="F920" s="171">
        <v>49.025470149999997</v>
      </c>
      <c r="G920" s="171">
        <v>48.768920850000001</v>
      </c>
      <c r="H920" s="171">
        <v>42.333258700000002</v>
      </c>
      <c r="I920" s="171">
        <v>42.519644499999998</v>
      </c>
      <c r="J920" s="171">
        <v>42.893779949999995</v>
      </c>
      <c r="K920" s="171">
        <v>43.02456755</v>
      </c>
      <c r="L920" s="171">
        <v>42.608792949999994</v>
      </c>
      <c r="M920" s="171">
        <v>42.743847049999999</v>
      </c>
      <c r="N920" s="171">
        <v>43.781861250000006</v>
      </c>
      <c r="O920" s="171">
        <v>43.783273650000005</v>
      </c>
      <c r="P920" s="171">
        <v>41.713872500000001</v>
      </c>
      <c r="Q920" s="171">
        <v>45.423882049999996</v>
      </c>
      <c r="R920" s="171">
        <v>44.110069799999998</v>
      </c>
      <c r="S920" s="171">
        <v>47.997300850000002</v>
      </c>
      <c r="T920" s="173">
        <v>42.874447499999995</v>
      </c>
    </row>
    <row r="921" spans="1:20" x14ac:dyDescent="0.2">
      <c r="A921" s="179" t="s">
        <v>3607</v>
      </c>
      <c r="B921" s="179" t="s">
        <v>324</v>
      </c>
      <c r="C921" s="179" t="s">
        <v>1349</v>
      </c>
      <c r="D921" s="171">
        <v>59.995748899999988</v>
      </c>
      <c r="E921" s="171">
        <v>49.372421199999998</v>
      </c>
      <c r="F921" s="171">
        <v>49.316517449999985</v>
      </c>
      <c r="G921" s="171">
        <v>49.11146755</v>
      </c>
      <c r="H921" s="171">
        <v>41.946548449999995</v>
      </c>
      <c r="I921" s="171">
        <v>42.058054800000008</v>
      </c>
      <c r="J921" s="171">
        <v>41.741646250000002</v>
      </c>
      <c r="K921" s="171">
        <v>41.316612199999994</v>
      </c>
      <c r="L921" s="171">
        <v>41.534674799999998</v>
      </c>
      <c r="M921" s="171">
        <v>41.758371699999998</v>
      </c>
      <c r="N921" s="171">
        <v>43.230096049999993</v>
      </c>
      <c r="O921" s="171">
        <v>42.661758350000014</v>
      </c>
      <c r="P921" s="171">
        <v>40.854908549999998</v>
      </c>
      <c r="Q921" s="171">
        <v>45.237122549999995</v>
      </c>
      <c r="R921" s="171">
        <v>43.296029799999992</v>
      </c>
      <c r="S921" s="171">
        <v>47.103932749999998</v>
      </c>
      <c r="T921" s="173">
        <v>41.725788650000005</v>
      </c>
    </row>
    <row r="922" spans="1:20" x14ac:dyDescent="0.2">
      <c r="A922" s="179" t="s">
        <v>2668</v>
      </c>
      <c r="B922" s="179" t="s">
        <v>2089</v>
      </c>
      <c r="C922" s="179" t="s">
        <v>1349</v>
      </c>
      <c r="D922" s="171">
        <v>117.20612054999999</v>
      </c>
      <c r="E922" s="171">
        <v>98.178976550000002</v>
      </c>
      <c r="F922" s="171">
        <v>99.113835850000001</v>
      </c>
      <c r="G922" s="171">
        <v>95.998071500000009</v>
      </c>
      <c r="H922" s="171">
        <v>94.465838250000004</v>
      </c>
      <c r="I922" s="171">
        <v>93.57039284999999</v>
      </c>
      <c r="J922" s="171">
        <v>101.17351515</v>
      </c>
      <c r="K922" s="171">
        <v>104.81023189999999</v>
      </c>
      <c r="L922" s="171">
        <v>97.133047849999997</v>
      </c>
      <c r="M922" s="171">
        <v>95.149484950000002</v>
      </c>
      <c r="N922" s="171">
        <v>94.532450950000012</v>
      </c>
      <c r="O922" s="171">
        <v>96.923924149999991</v>
      </c>
      <c r="P922" s="171">
        <v>95.845069999999993</v>
      </c>
      <c r="Q922" s="171">
        <v>96.638155449999999</v>
      </c>
      <c r="R922" s="171">
        <v>97.520611600000009</v>
      </c>
      <c r="S922" s="171">
        <v>96.067817899999994</v>
      </c>
      <c r="T922" s="173">
        <v>96.419234650000035</v>
      </c>
    </row>
    <row r="923" spans="1:20" x14ac:dyDescent="0.2">
      <c r="A923" s="179" t="s">
        <v>3608</v>
      </c>
      <c r="B923" s="179" t="s">
        <v>322</v>
      </c>
      <c r="C923" s="179" t="s">
        <v>1349</v>
      </c>
      <c r="D923" s="171">
        <v>41.46546020000001</v>
      </c>
      <c r="E923" s="171">
        <v>31.103572599999996</v>
      </c>
      <c r="F923" s="171">
        <v>28.308583199999998</v>
      </c>
      <c r="G923" s="171">
        <v>27.011225300000007</v>
      </c>
      <c r="H923" s="171">
        <v>26.102245650000008</v>
      </c>
      <c r="I923" s="171">
        <v>25.389841800000003</v>
      </c>
      <c r="J923" s="171">
        <v>25.58130225</v>
      </c>
      <c r="K923" s="171">
        <v>25.568137950000004</v>
      </c>
      <c r="L923" s="171">
        <v>25.653738800000003</v>
      </c>
      <c r="M923" s="171">
        <v>25.7172354</v>
      </c>
      <c r="N923" s="171">
        <v>26.198071500000005</v>
      </c>
      <c r="O923" s="171">
        <v>27.369676700000003</v>
      </c>
      <c r="P923" s="171">
        <v>27.024660250000004</v>
      </c>
      <c r="Q923" s="171">
        <v>28.42342</v>
      </c>
      <c r="R923" s="171">
        <v>27.248991950000004</v>
      </c>
      <c r="S923" s="171">
        <v>26.789338049999998</v>
      </c>
      <c r="T923" s="173">
        <v>25.409338250000001</v>
      </c>
    </row>
    <row r="924" spans="1:20" x14ac:dyDescent="0.2">
      <c r="A924" s="179" t="s">
        <v>3609</v>
      </c>
      <c r="B924" s="179" t="s">
        <v>140</v>
      </c>
      <c r="C924" s="179" t="s">
        <v>1349</v>
      </c>
      <c r="D924" s="171">
        <v>49.922834750000007</v>
      </c>
      <c r="E924" s="171">
        <v>21.95894225</v>
      </c>
      <c r="F924" s="171">
        <v>11.229176750000001</v>
      </c>
      <c r="G924" s="171">
        <v>9.1516007500000018</v>
      </c>
      <c r="H924" s="171">
        <v>8.0785521000000031</v>
      </c>
      <c r="I924" s="171">
        <v>7.1968326000000005</v>
      </c>
      <c r="J924" s="171">
        <v>7.1816597000000018</v>
      </c>
      <c r="K924" s="171">
        <v>7.2256207500000018</v>
      </c>
      <c r="L924" s="171">
        <v>7.7664376000000015</v>
      </c>
      <c r="M924" s="171">
        <v>7.3631387500000018</v>
      </c>
      <c r="N924" s="171">
        <v>8.2853622999999992</v>
      </c>
      <c r="O924" s="171">
        <v>10.00442235</v>
      </c>
      <c r="P924" s="171">
        <v>8.1302185500000004</v>
      </c>
      <c r="Q924" s="171">
        <v>9.8467832000000008</v>
      </c>
      <c r="R924" s="171">
        <v>12.7929102</v>
      </c>
      <c r="S924" s="171">
        <v>9.85738615</v>
      </c>
      <c r="T924" s="173">
        <v>6.8765244500000007</v>
      </c>
    </row>
    <row r="925" spans="1:20" x14ac:dyDescent="0.2">
      <c r="A925" s="179" t="s">
        <v>3610</v>
      </c>
      <c r="B925" s="179" t="s">
        <v>239</v>
      </c>
      <c r="C925" s="179" t="s">
        <v>1349</v>
      </c>
      <c r="D925" s="171">
        <v>60.517410499999997</v>
      </c>
      <c r="E925" s="171">
        <v>32.801476749999999</v>
      </c>
      <c r="F925" s="171">
        <v>27.446518300000001</v>
      </c>
      <c r="G925" s="171">
        <v>32.390035449999999</v>
      </c>
      <c r="H925" s="171">
        <v>34.574360199999987</v>
      </c>
      <c r="I925" s="171">
        <v>30.081175700000006</v>
      </c>
      <c r="J925" s="171">
        <v>19.718290399999997</v>
      </c>
      <c r="K925" s="171">
        <v>17.130864600000002</v>
      </c>
      <c r="L925" s="171">
        <v>16.262555249999998</v>
      </c>
      <c r="M925" s="171">
        <v>22.276795850000003</v>
      </c>
      <c r="N925" s="171">
        <v>20.22348865</v>
      </c>
      <c r="O925" s="171">
        <v>21.222279800000003</v>
      </c>
      <c r="P925" s="171">
        <v>23.10777375</v>
      </c>
      <c r="Q925" s="171">
        <v>22.596199650000003</v>
      </c>
      <c r="R925" s="171">
        <v>19.217333399999998</v>
      </c>
      <c r="S925" s="171">
        <v>18.430110499999998</v>
      </c>
      <c r="T925" s="173">
        <v>16.560431450000003</v>
      </c>
    </row>
    <row r="926" spans="1:20" x14ac:dyDescent="0.2">
      <c r="A926" s="179" t="s">
        <v>3611</v>
      </c>
      <c r="B926" s="179" t="s">
        <v>242</v>
      </c>
      <c r="C926" s="179" t="s">
        <v>1349</v>
      </c>
      <c r="D926" s="171">
        <v>114.97095300000001</v>
      </c>
      <c r="E926" s="171">
        <v>80.850971350000009</v>
      </c>
      <c r="F926" s="171">
        <v>28.754923199999997</v>
      </c>
      <c r="G926" s="171">
        <v>26.354075049999999</v>
      </c>
      <c r="H926" s="171">
        <v>24.85373615</v>
      </c>
      <c r="I926" s="171">
        <v>23.53439955</v>
      </c>
      <c r="J926" s="171">
        <v>23.49817955</v>
      </c>
      <c r="K926" s="171">
        <v>23.475536299999995</v>
      </c>
      <c r="L926" s="171">
        <v>23.701555500000005</v>
      </c>
      <c r="M926" s="171">
        <v>23.942663</v>
      </c>
      <c r="N926" s="171">
        <v>25.394306500000006</v>
      </c>
      <c r="O926" s="171">
        <v>28.307216450000006</v>
      </c>
      <c r="P926" s="171">
        <v>25.634528799999998</v>
      </c>
      <c r="Q926" s="171">
        <v>27.755560899999999</v>
      </c>
      <c r="R926" s="171">
        <v>26.061877500000001</v>
      </c>
      <c r="S926" s="171">
        <v>25.991252100000004</v>
      </c>
      <c r="T926" s="173">
        <v>24.100681250000001</v>
      </c>
    </row>
    <row r="927" spans="1:20" x14ac:dyDescent="0.2">
      <c r="A927" s="179" t="s">
        <v>3612</v>
      </c>
      <c r="B927" s="179" t="s">
        <v>240</v>
      </c>
      <c r="C927" s="179" t="s">
        <v>1349</v>
      </c>
      <c r="D927" s="171">
        <v>44.276628526315797</v>
      </c>
      <c r="E927" s="171">
        <v>32.909630999999997</v>
      </c>
      <c r="F927" s="171">
        <v>14.4926888</v>
      </c>
      <c r="G927" s="171">
        <v>12.442182949999999</v>
      </c>
      <c r="H927" s="171">
        <v>11.234474299999999</v>
      </c>
      <c r="I927" s="171">
        <v>10.219080299999998</v>
      </c>
      <c r="J927" s="171">
        <v>10.222064399999999</v>
      </c>
      <c r="K927" s="171">
        <v>10.34453405</v>
      </c>
      <c r="L927" s="171">
        <v>10.3375126</v>
      </c>
      <c r="M927" s="171">
        <v>10.387239749999999</v>
      </c>
      <c r="N927" s="171">
        <v>12.325607900000001</v>
      </c>
      <c r="O927" s="171">
        <v>14.156577750000002</v>
      </c>
      <c r="P927" s="171">
        <v>11.649840750000001</v>
      </c>
      <c r="Q927" s="171">
        <v>13.390148000000002</v>
      </c>
      <c r="R927" s="171">
        <v>12.064943400000001</v>
      </c>
      <c r="S927" s="171">
        <v>11.339017799999997</v>
      </c>
      <c r="T927" s="173">
        <v>10.381917350000002</v>
      </c>
    </row>
    <row r="928" spans="1:20" x14ac:dyDescent="0.2">
      <c r="A928" s="179" t="s">
        <v>3613</v>
      </c>
      <c r="B928" s="179" t="s">
        <v>139</v>
      </c>
      <c r="C928" s="179" t="s">
        <v>1349</v>
      </c>
      <c r="D928" s="171">
        <v>70.492301799999993</v>
      </c>
      <c r="E928" s="171">
        <v>33.076816749999999</v>
      </c>
      <c r="F928" s="171">
        <v>23.559759799999998</v>
      </c>
      <c r="G928" s="171">
        <v>22.85970575</v>
      </c>
      <c r="H928" s="171">
        <v>24.052419399999998</v>
      </c>
      <c r="I928" s="171">
        <v>25.733587950000004</v>
      </c>
      <c r="J928" s="171">
        <v>22.801406449999998</v>
      </c>
      <c r="K928" s="171">
        <v>22.8433794</v>
      </c>
      <c r="L928" s="171">
        <v>23.675334050000004</v>
      </c>
      <c r="M928" s="171">
        <v>23.038644999999999</v>
      </c>
      <c r="N928" s="171">
        <v>27.763871349999999</v>
      </c>
      <c r="O928" s="171">
        <v>31.286007399999995</v>
      </c>
      <c r="P928" s="171">
        <v>26.144781999999999</v>
      </c>
      <c r="Q928" s="171">
        <v>28.002668849999999</v>
      </c>
      <c r="R928" s="171">
        <v>29.716764699999999</v>
      </c>
      <c r="S928" s="171">
        <v>26.422846600000003</v>
      </c>
      <c r="T928" s="173">
        <v>23.677448900000002</v>
      </c>
    </row>
    <row r="929" spans="1:20" x14ac:dyDescent="0.2">
      <c r="A929" s="179" t="s">
        <v>3614</v>
      </c>
      <c r="B929" s="179" t="s">
        <v>241</v>
      </c>
      <c r="C929" s="179" t="s">
        <v>1349</v>
      </c>
      <c r="D929" s="171">
        <v>78.18672029999999</v>
      </c>
      <c r="E929" s="171">
        <v>57.950218649999997</v>
      </c>
      <c r="F929" s="171">
        <v>43.983028300000008</v>
      </c>
      <c r="G929" s="171">
        <v>62.015267599999994</v>
      </c>
      <c r="H929" s="171">
        <v>77.25977450000002</v>
      </c>
      <c r="I929" s="171">
        <v>25.612534900000004</v>
      </c>
      <c r="J929" s="171">
        <v>22.076420500000005</v>
      </c>
      <c r="K929" s="171">
        <v>19.827662800000002</v>
      </c>
      <c r="L929" s="171">
        <v>13.631860199999997</v>
      </c>
      <c r="M929" s="171">
        <v>26.810192000000001</v>
      </c>
      <c r="N929" s="171">
        <v>26.785597450000001</v>
      </c>
      <c r="O929" s="171">
        <v>17.614848400000003</v>
      </c>
      <c r="P929" s="171">
        <v>18.6724876</v>
      </c>
      <c r="Q929" s="171">
        <v>17.652163649999999</v>
      </c>
      <c r="R929" s="171">
        <v>16.338017700000002</v>
      </c>
      <c r="S929" s="171">
        <v>17.700247899999997</v>
      </c>
      <c r="T929" s="173">
        <v>13.64684385</v>
      </c>
    </row>
    <row r="930" spans="1:20" x14ac:dyDescent="0.2">
      <c r="A930" s="179" t="s">
        <v>2669</v>
      </c>
      <c r="B930" s="179" t="s">
        <v>1868</v>
      </c>
      <c r="C930" s="179" t="s">
        <v>1349</v>
      </c>
      <c r="D930" s="171">
        <v>41.85173300000001</v>
      </c>
      <c r="E930" s="171">
        <v>32.711737599999999</v>
      </c>
      <c r="F930" s="171">
        <v>32.647988600000005</v>
      </c>
      <c r="G930" s="171">
        <v>31.312163650000002</v>
      </c>
      <c r="H930" s="171">
        <v>31.345276950000006</v>
      </c>
      <c r="I930" s="171">
        <v>32.975126299999992</v>
      </c>
      <c r="J930" s="171">
        <v>33.175028349999998</v>
      </c>
      <c r="K930" s="171">
        <v>32.866160399999998</v>
      </c>
      <c r="L930" s="171">
        <v>33.299616</v>
      </c>
      <c r="M930" s="171">
        <v>33.664759000000004</v>
      </c>
      <c r="N930" s="171">
        <v>35.418483300000005</v>
      </c>
      <c r="O930" s="171">
        <v>38.5741187</v>
      </c>
      <c r="P930" s="171">
        <v>33.840960199999998</v>
      </c>
      <c r="Q930" s="171">
        <v>47.894719499999994</v>
      </c>
      <c r="R930" s="171">
        <v>36.337898250000002</v>
      </c>
      <c r="S930" s="171">
        <v>36.482109149999999</v>
      </c>
      <c r="T930" s="173">
        <v>36.7907917</v>
      </c>
    </row>
    <row r="931" spans="1:20" x14ac:dyDescent="0.2">
      <c r="A931" s="179" t="s">
        <v>2670</v>
      </c>
      <c r="B931" s="179" t="s">
        <v>1897</v>
      </c>
      <c r="C931" s="179" t="s">
        <v>1349</v>
      </c>
      <c r="D931" s="171">
        <v>17.598433699999998</v>
      </c>
      <c r="E931" s="171">
        <v>16.71327015</v>
      </c>
      <c r="F931" s="171">
        <v>16.623781000000001</v>
      </c>
      <c r="G931" s="171">
        <v>16.62386935</v>
      </c>
      <c r="H931" s="171">
        <v>16.568153599999999</v>
      </c>
      <c r="I931" s="171">
        <v>16.399388999999996</v>
      </c>
      <c r="J931" s="171">
        <v>16.578355349999999</v>
      </c>
      <c r="K931" s="171">
        <v>16.485403699999999</v>
      </c>
      <c r="L931" s="171">
        <v>16.855818049999996</v>
      </c>
      <c r="M931" s="171">
        <v>16.494712500000002</v>
      </c>
      <c r="N931" s="171">
        <v>16.876526699999999</v>
      </c>
      <c r="O931" s="171">
        <v>17.798178400000001</v>
      </c>
      <c r="P931" s="171">
        <v>16.8472355</v>
      </c>
      <c r="Q931" s="171">
        <v>17.619241499999998</v>
      </c>
      <c r="R931" s="171">
        <v>16.969243849999998</v>
      </c>
      <c r="S931" s="171">
        <v>16.760920749999997</v>
      </c>
      <c r="T931" s="173">
        <v>16.683218150000002</v>
      </c>
    </row>
    <row r="932" spans="1:20" x14ac:dyDescent="0.2">
      <c r="A932" s="179" t="s">
        <v>2671</v>
      </c>
      <c r="B932" s="179" t="s">
        <v>1898</v>
      </c>
      <c r="C932" s="179" t="s">
        <v>1349</v>
      </c>
      <c r="D932" s="171">
        <v>27.190577950000005</v>
      </c>
      <c r="E932" s="171">
        <v>24.159393950000002</v>
      </c>
      <c r="F932" s="171">
        <v>22.260380249999997</v>
      </c>
      <c r="G932" s="171">
        <v>22.08745815</v>
      </c>
      <c r="H932" s="171">
        <v>22.39628235</v>
      </c>
      <c r="I932" s="171">
        <v>23.1224509</v>
      </c>
      <c r="J932" s="171">
        <v>24.048002149999999</v>
      </c>
      <c r="K932" s="171">
        <v>24.3220569</v>
      </c>
      <c r="L932" s="171">
        <v>25.233162700000001</v>
      </c>
      <c r="M932" s="171">
        <v>25.801512599999995</v>
      </c>
      <c r="N932" s="171">
        <v>26.547376950000007</v>
      </c>
      <c r="O932" s="171">
        <v>27.373950199999996</v>
      </c>
      <c r="P932" s="171">
        <v>25.883439549999999</v>
      </c>
      <c r="Q932" s="171">
        <v>28.579083050000001</v>
      </c>
      <c r="R932" s="171">
        <v>27.80160085</v>
      </c>
      <c r="S932" s="171">
        <v>28.522231249999997</v>
      </c>
      <c r="T932" s="173">
        <v>29.037866450000006</v>
      </c>
    </row>
    <row r="933" spans="1:20" x14ac:dyDescent="0.2">
      <c r="A933" s="179" t="s">
        <v>1489</v>
      </c>
      <c r="B933" s="179" t="s">
        <v>610</v>
      </c>
      <c r="C933" s="179" t="s">
        <v>1349</v>
      </c>
      <c r="D933" s="171">
        <v>17.416638450000001</v>
      </c>
      <c r="E933" s="171">
        <v>14.91095645</v>
      </c>
      <c r="F933" s="171">
        <v>14.75934885</v>
      </c>
      <c r="G933" s="171">
        <v>14.349184150000003</v>
      </c>
      <c r="H933" s="171">
        <v>13.847552250000001</v>
      </c>
      <c r="I933" s="171">
        <v>13.664254550000001</v>
      </c>
      <c r="J933" s="171">
        <v>14.143557900000001</v>
      </c>
      <c r="K933" s="171">
        <v>14.25784825</v>
      </c>
      <c r="L933" s="171">
        <v>15.7992525</v>
      </c>
      <c r="M933" s="171">
        <v>15.69992575</v>
      </c>
      <c r="N933" s="171">
        <v>18.772723699999997</v>
      </c>
      <c r="O933" s="171">
        <v>19.79059895</v>
      </c>
      <c r="P933" s="171">
        <v>18.276403649999999</v>
      </c>
      <c r="Q933" s="171">
        <v>21.204516300000002</v>
      </c>
      <c r="R933" s="171">
        <v>19.950904000000005</v>
      </c>
      <c r="S933" s="171">
        <v>18.308450499999999</v>
      </c>
      <c r="T933" s="173">
        <v>18.524287449999999</v>
      </c>
    </row>
    <row r="934" spans="1:20" x14ac:dyDescent="0.2">
      <c r="A934" s="179" t="s">
        <v>2672</v>
      </c>
      <c r="B934" s="179" t="s">
        <v>102</v>
      </c>
      <c r="C934" s="179" t="s">
        <v>1349</v>
      </c>
      <c r="D934" s="171">
        <v>18.601237400000002</v>
      </c>
      <c r="E934" s="171">
        <v>14.438132599999998</v>
      </c>
      <c r="F934" s="171">
        <v>14.375696449999998</v>
      </c>
      <c r="G934" s="171">
        <v>13.90271405</v>
      </c>
      <c r="H934" s="171">
        <v>14.520820000000001</v>
      </c>
      <c r="I934" s="171">
        <v>14.104338649999999</v>
      </c>
      <c r="J934" s="171">
        <v>14.18351505</v>
      </c>
      <c r="K934" s="171">
        <v>13.437066049999999</v>
      </c>
      <c r="L934" s="171">
        <v>14.224221450000002</v>
      </c>
      <c r="M934" s="171">
        <v>13.725605549999994</v>
      </c>
      <c r="N934" s="171">
        <v>15.955688099999998</v>
      </c>
      <c r="O934" s="171">
        <v>17.104381050000004</v>
      </c>
      <c r="P934" s="171">
        <v>16.202401049999999</v>
      </c>
      <c r="Q934" s="171">
        <v>18.437859199999998</v>
      </c>
      <c r="R934" s="171">
        <v>15.581723850000003</v>
      </c>
      <c r="S934" s="171">
        <v>15.481135399999999</v>
      </c>
      <c r="T934" s="173">
        <v>15.305837700000001</v>
      </c>
    </row>
    <row r="935" spans="1:20" x14ac:dyDescent="0.2">
      <c r="A935" s="179" t="s">
        <v>2392</v>
      </c>
      <c r="B935" s="179" t="s">
        <v>2393</v>
      </c>
      <c r="C935" s="179" t="s">
        <v>1349</v>
      </c>
      <c r="D935" s="171">
        <v>49.432931800000006</v>
      </c>
      <c r="E935" s="171">
        <v>28.064364450000006</v>
      </c>
      <c r="F935" s="171">
        <v>28.583280850000005</v>
      </c>
      <c r="G935" s="171">
        <v>26.988941650000005</v>
      </c>
      <c r="H935" s="171">
        <v>31.90213275</v>
      </c>
      <c r="I935" s="171">
        <v>33.181156399999999</v>
      </c>
      <c r="J935" s="171">
        <v>27.752796749999998</v>
      </c>
      <c r="K935" s="171">
        <v>27.5521955</v>
      </c>
      <c r="L935" s="171">
        <v>26.877310350000005</v>
      </c>
      <c r="M935" s="171">
        <v>28.723734500000006</v>
      </c>
      <c r="N935" s="171">
        <v>28.679034550000001</v>
      </c>
      <c r="O935" s="171">
        <v>30.792834249999999</v>
      </c>
      <c r="P935" s="171">
        <v>29.126113950000001</v>
      </c>
      <c r="Q935" s="171">
        <v>31.264238899999999</v>
      </c>
      <c r="R935" s="171">
        <v>30.078221650000007</v>
      </c>
      <c r="S935" s="171">
        <v>30.488737550000007</v>
      </c>
      <c r="T935" s="173">
        <v>29.601852100000002</v>
      </c>
    </row>
    <row r="936" spans="1:20" x14ac:dyDescent="0.2">
      <c r="A936" s="179" t="s">
        <v>3615</v>
      </c>
      <c r="B936" s="179" t="s">
        <v>693</v>
      </c>
      <c r="C936" s="179" t="s">
        <v>1349</v>
      </c>
      <c r="D936" s="171">
        <v>30.531110249999994</v>
      </c>
      <c r="E936" s="171">
        <v>21.29998045</v>
      </c>
      <c r="F936" s="171">
        <v>17.741865300000001</v>
      </c>
      <c r="G936" s="171">
        <v>18.709493300000002</v>
      </c>
      <c r="H936" s="171">
        <v>17.4675938</v>
      </c>
      <c r="I936" s="171">
        <v>17.187416099999997</v>
      </c>
      <c r="J936" s="171">
        <v>17.17826625</v>
      </c>
      <c r="K936" s="171">
        <v>17.558130949999999</v>
      </c>
      <c r="L936" s="171">
        <v>17.399843899999997</v>
      </c>
      <c r="M936" s="171">
        <v>18.344987999999997</v>
      </c>
      <c r="N936" s="171">
        <v>18.738048600000003</v>
      </c>
      <c r="O936" s="171">
        <v>20.333838350000001</v>
      </c>
      <c r="P936" s="171">
        <v>18.147338449999999</v>
      </c>
      <c r="Q936" s="171">
        <v>20.414932299999997</v>
      </c>
      <c r="R936" s="171">
        <v>20.011532850000005</v>
      </c>
      <c r="S936" s="171">
        <v>22.422155600000004</v>
      </c>
      <c r="T936" s="173">
        <v>20.409143550000003</v>
      </c>
    </row>
    <row r="937" spans="1:20" x14ac:dyDescent="0.2">
      <c r="A937" s="179" t="s">
        <v>1490</v>
      </c>
      <c r="B937" s="179" t="s">
        <v>1967</v>
      </c>
      <c r="C937" s="179" t="s">
        <v>1349</v>
      </c>
      <c r="D937" s="171">
        <v>42.53028535</v>
      </c>
      <c r="E937" s="171">
        <v>44.145676549999997</v>
      </c>
      <c r="F937" s="171">
        <v>43.625965700000002</v>
      </c>
      <c r="G937" s="171">
        <v>47.367963399999994</v>
      </c>
      <c r="H937" s="171">
        <v>42.775846999999999</v>
      </c>
      <c r="I937" s="171">
        <v>41.153265849999997</v>
      </c>
      <c r="J937" s="171">
        <v>40.978509500000001</v>
      </c>
      <c r="K937" s="171">
        <v>38.231358549999996</v>
      </c>
      <c r="L937" s="171">
        <v>38.027154899999999</v>
      </c>
      <c r="M937" s="171">
        <v>38.558488450000006</v>
      </c>
      <c r="N937" s="171">
        <v>38.171585150000006</v>
      </c>
      <c r="O937" s="171">
        <v>39.505461900000014</v>
      </c>
      <c r="P937" s="171">
        <v>41.265714149999994</v>
      </c>
      <c r="Q937" s="171">
        <v>42.424290850000006</v>
      </c>
      <c r="R937" s="171">
        <v>38.677225150000005</v>
      </c>
      <c r="S937" s="171">
        <v>40.20563645</v>
      </c>
      <c r="T937" s="173">
        <v>44.677904399999989</v>
      </c>
    </row>
    <row r="938" spans="1:20" x14ac:dyDescent="0.2">
      <c r="A938" s="179" t="s">
        <v>1491</v>
      </c>
      <c r="B938" s="179" t="s">
        <v>1969</v>
      </c>
      <c r="C938" s="179" t="s">
        <v>1349</v>
      </c>
      <c r="D938" s="171">
        <v>30.2726793</v>
      </c>
      <c r="E938" s="171">
        <v>28.197878750000012</v>
      </c>
      <c r="F938" s="171">
        <v>28.769908950000001</v>
      </c>
      <c r="G938" s="171">
        <v>33.11632139999999</v>
      </c>
      <c r="H938" s="171">
        <v>28.341797600000007</v>
      </c>
      <c r="I938" s="171">
        <v>27.613803350000001</v>
      </c>
      <c r="J938" s="171">
        <v>26.661291800000004</v>
      </c>
      <c r="K938" s="171">
        <v>27.509381749999999</v>
      </c>
      <c r="L938" s="171">
        <v>28.577221200000004</v>
      </c>
      <c r="M938" s="171">
        <v>29.397583149999996</v>
      </c>
      <c r="N938" s="171">
        <v>27.8435694</v>
      </c>
      <c r="O938" s="171">
        <v>30.06815924999999</v>
      </c>
      <c r="P938" s="171">
        <v>29.5548951</v>
      </c>
      <c r="Q938" s="171">
        <v>33.505406199999996</v>
      </c>
      <c r="R938" s="171">
        <v>29.665829400000007</v>
      </c>
      <c r="S938" s="171">
        <v>27.67412165</v>
      </c>
      <c r="T938" s="173">
        <v>28.583256250000005</v>
      </c>
    </row>
    <row r="939" spans="1:20" x14ac:dyDescent="0.2">
      <c r="A939" s="179" t="s">
        <v>2673</v>
      </c>
      <c r="B939" s="179" t="s">
        <v>1880</v>
      </c>
      <c r="C939" s="179" t="s">
        <v>1349</v>
      </c>
      <c r="D939" s="171">
        <v>22.941924849999999</v>
      </c>
      <c r="E939" s="171">
        <v>18.271532849999996</v>
      </c>
      <c r="F939" s="171">
        <v>17.5448898</v>
      </c>
      <c r="G939" s="171">
        <v>16.919649900000003</v>
      </c>
      <c r="H939" s="171">
        <v>17.797299450000004</v>
      </c>
      <c r="I939" s="171">
        <v>17.614830699999999</v>
      </c>
      <c r="J939" s="171">
        <v>17.414587749999999</v>
      </c>
      <c r="K939" s="171">
        <v>17.121009900000001</v>
      </c>
      <c r="L939" s="171">
        <v>16.7783874</v>
      </c>
      <c r="M939" s="171">
        <v>16.814657000000004</v>
      </c>
      <c r="N939" s="171">
        <v>18.378594699999994</v>
      </c>
      <c r="O939" s="171">
        <v>17.85225295</v>
      </c>
      <c r="P939" s="171">
        <v>16.892813199999999</v>
      </c>
      <c r="Q939" s="171">
        <v>18.720106650000002</v>
      </c>
      <c r="R939" s="171">
        <v>18.698937649999998</v>
      </c>
      <c r="S939" s="171">
        <v>17.860335749999997</v>
      </c>
      <c r="T939" s="173">
        <v>17.126762050000004</v>
      </c>
    </row>
    <row r="940" spans="1:20" x14ac:dyDescent="0.2">
      <c r="A940" s="179" t="s">
        <v>2674</v>
      </c>
      <c r="B940" s="179" t="s">
        <v>2043</v>
      </c>
      <c r="C940" s="179" t="s">
        <v>1349</v>
      </c>
      <c r="D940" s="171">
        <v>138.69209515</v>
      </c>
      <c r="E940" s="171">
        <v>131.45729450000002</v>
      </c>
      <c r="F940" s="171">
        <v>132.9740319</v>
      </c>
      <c r="G940" s="171">
        <v>133.96674039999999</v>
      </c>
      <c r="H940" s="171">
        <v>134.60962049999998</v>
      </c>
      <c r="I940" s="171">
        <v>135.18465684999998</v>
      </c>
      <c r="J940" s="171">
        <v>135.33467520000005</v>
      </c>
      <c r="K940" s="171">
        <v>137.82059184999997</v>
      </c>
      <c r="L940" s="171">
        <v>116.85897645</v>
      </c>
      <c r="M940" s="171">
        <v>108.24972895000001</v>
      </c>
      <c r="N940" s="171">
        <v>98.820031</v>
      </c>
      <c r="O940" s="171">
        <v>90.52110660000001</v>
      </c>
      <c r="P940" s="171">
        <v>111.53620144999999</v>
      </c>
      <c r="Q940" s="171">
        <v>84.39358215</v>
      </c>
      <c r="R940" s="171">
        <v>73.308490500000005</v>
      </c>
      <c r="S940" s="171">
        <v>71.073693050000003</v>
      </c>
      <c r="T940" s="173">
        <v>72.20771194999999</v>
      </c>
    </row>
    <row r="941" spans="1:20" x14ac:dyDescent="0.2">
      <c r="A941" s="179" t="s">
        <v>1544</v>
      </c>
      <c r="B941" s="179" t="s">
        <v>430</v>
      </c>
      <c r="C941" s="179" t="s">
        <v>1349</v>
      </c>
      <c r="D941" s="171">
        <v>48.278622149999997</v>
      </c>
      <c r="E941" s="171">
        <v>33.990742650000001</v>
      </c>
      <c r="F941" s="171">
        <v>33.88058015</v>
      </c>
      <c r="G941" s="171">
        <v>31.88768705</v>
      </c>
      <c r="H941" s="171">
        <v>31.797067649999995</v>
      </c>
      <c r="I941" s="171">
        <v>30.968646299999996</v>
      </c>
      <c r="J941" s="171">
        <v>32.021944249999997</v>
      </c>
      <c r="K941" s="171">
        <v>32.490460449999993</v>
      </c>
      <c r="L941" s="171">
        <v>31.703578349999997</v>
      </c>
      <c r="M941" s="171">
        <v>32.793447650000005</v>
      </c>
      <c r="N941" s="171">
        <v>34.980502200000004</v>
      </c>
      <c r="O941" s="171">
        <v>34.936218750000002</v>
      </c>
      <c r="P941" s="171">
        <v>46.082386400000011</v>
      </c>
      <c r="Q941" s="171">
        <v>48.076984999999993</v>
      </c>
      <c r="R941" s="171">
        <v>40.270256799999991</v>
      </c>
      <c r="S941" s="171">
        <v>34.786480799999993</v>
      </c>
      <c r="T941" s="173">
        <v>35.056312850000005</v>
      </c>
    </row>
    <row r="942" spans="1:20" x14ac:dyDescent="0.2">
      <c r="A942" s="179" t="s">
        <v>2051</v>
      </c>
      <c r="B942" s="179" t="s">
        <v>2052</v>
      </c>
      <c r="C942" s="179" t="s">
        <v>1349</v>
      </c>
      <c r="D942" s="171">
        <v>58.140242949999994</v>
      </c>
      <c r="E942" s="171">
        <v>55.675379049999989</v>
      </c>
      <c r="F942" s="171">
        <v>57.848081399999991</v>
      </c>
      <c r="G942" s="171">
        <v>68.666912849999989</v>
      </c>
      <c r="H942" s="171">
        <v>60.837361249999994</v>
      </c>
      <c r="I942" s="171">
        <v>56.693730200000005</v>
      </c>
      <c r="J942" s="171">
        <v>58.782403799999997</v>
      </c>
      <c r="K942" s="171">
        <v>56.330672549999996</v>
      </c>
      <c r="L942" s="171">
        <v>61.960014249999993</v>
      </c>
      <c r="M942" s="171">
        <v>61.702844499999991</v>
      </c>
      <c r="N942" s="171">
        <v>58.635110049999994</v>
      </c>
      <c r="O942" s="171">
        <v>61.140944049999995</v>
      </c>
      <c r="P942" s="171">
        <v>61.880480349999992</v>
      </c>
      <c r="Q942" s="171">
        <v>67.038320900000002</v>
      </c>
      <c r="R942" s="171">
        <v>62.495147549999999</v>
      </c>
      <c r="S942" s="171">
        <v>58.247380899999996</v>
      </c>
      <c r="T942" s="173">
        <v>61.998779349999985</v>
      </c>
    </row>
    <row r="943" spans="1:20" x14ac:dyDescent="0.2">
      <c r="A943" s="179" t="s">
        <v>3048</v>
      </c>
      <c r="B943" s="179" t="s">
        <v>3049</v>
      </c>
      <c r="C943" s="179" t="s">
        <v>1349</v>
      </c>
      <c r="D943" s="171">
        <v>58.47497709999999</v>
      </c>
      <c r="E943" s="171">
        <v>55.399459650000004</v>
      </c>
      <c r="F943" s="171">
        <v>58.379031749999989</v>
      </c>
      <c r="G943" s="171">
        <v>53.810313149999999</v>
      </c>
      <c r="H943" s="171">
        <v>53.226054899999994</v>
      </c>
      <c r="I943" s="171">
        <v>52.390869599999995</v>
      </c>
      <c r="J943" s="171">
        <v>53.509159099999998</v>
      </c>
      <c r="K943" s="171">
        <v>52.079565250000009</v>
      </c>
      <c r="L943" s="171">
        <v>53.720491949999996</v>
      </c>
      <c r="M943" s="171">
        <v>51.813281700000005</v>
      </c>
      <c r="N943" s="171">
        <v>52.358642150000001</v>
      </c>
      <c r="O943" s="171">
        <v>56.206361399999992</v>
      </c>
      <c r="P943" s="171">
        <v>54.321932849999982</v>
      </c>
      <c r="Q943" s="171">
        <v>60.138629549999997</v>
      </c>
      <c r="R943" s="171">
        <v>55.073175549999988</v>
      </c>
      <c r="S943" s="171">
        <v>54.32924340000001</v>
      </c>
      <c r="T943" s="173">
        <v>56.157407149999997</v>
      </c>
    </row>
    <row r="944" spans="1:20" x14ac:dyDescent="0.2">
      <c r="A944" s="179" t="s">
        <v>3040</v>
      </c>
      <c r="B944" s="179" t="s">
        <v>3041</v>
      </c>
      <c r="C944" s="179" t="s">
        <v>1349</v>
      </c>
      <c r="D944" s="171">
        <v>50.248833950000005</v>
      </c>
      <c r="E944" s="171">
        <v>47.549962250000007</v>
      </c>
      <c r="F944" s="171">
        <v>49.405503149999987</v>
      </c>
      <c r="G944" s="171">
        <v>47.571106050000012</v>
      </c>
      <c r="H944" s="171">
        <v>45.748717149999997</v>
      </c>
      <c r="I944" s="171">
        <v>45.142141099999996</v>
      </c>
      <c r="J944" s="171">
        <v>46.808834950000005</v>
      </c>
      <c r="K944" s="171">
        <v>45.823295599999994</v>
      </c>
      <c r="L944" s="171">
        <v>48.679066349999992</v>
      </c>
      <c r="M944" s="171">
        <v>42.6621685</v>
      </c>
      <c r="N944" s="171">
        <v>41.115983849999999</v>
      </c>
      <c r="O944" s="171">
        <v>45.39369945</v>
      </c>
      <c r="P944" s="171">
        <v>42.823240049999995</v>
      </c>
      <c r="Q944" s="171">
        <v>50.762860349999997</v>
      </c>
      <c r="R944" s="171">
        <v>43.968475699999999</v>
      </c>
      <c r="S944" s="171">
        <v>43.922460049999998</v>
      </c>
      <c r="T944" s="173">
        <v>45.971245849999988</v>
      </c>
    </row>
    <row r="945" spans="1:20" x14ac:dyDescent="0.2">
      <c r="A945" s="179" t="s">
        <v>2675</v>
      </c>
      <c r="B945" s="179" t="s">
        <v>2036</v>
      </c>
      <c r="C945" s="179" t="s">
        <v>1349</v>
      </c>
      <c r="D945" s="171">
        <v>69.075851499999999</v>
      </c>
      <c r="E945" s="171">
        <v>61.698166100000016</v>
      </c>
      <c r="F945" s="171">
        <v>61.610261700000002</v>
      </c>
      <c r="G945" s="171">
        <v>59.349696800000004</v>
      </c>
      <c r="H945" s="171">
        <v>59.132105600000003</v>
      </c>
      <c r="I945" s="171">
        <v>58.853681900000005</v>
      </c>
      <c r="J945" s="171">
        <v>59.0961353</v>
      </c>
      <c r="K945" s="171">
        <v>60.814392800000007</v>
      </c>
      <c r="L945" s="171">
        <v>60.24032235</v>
      </c>
      <c r="M945" s="171">
        <v>65.973603849999989</v>
      </c>
      <c r="N945" s="171">
        <v>63.841943349999994</v>
      </c>
      <c r="O945" s="171">
        <v>64.005876449999988</v>
      </c>
      <c r="P945" s="171">
        <v>70.006596400000006</v>
      </c>
      <c r="Q945" s="171">
        <v>67.972094049999995</v>
      </c>
      <c r="R945" s="171">
        <v>66.987833850000001</v>
      </c>
      <c r="S945" s="171">
        <v>70.14627400000002</v>
      </c>
      <c r="T945" s="173">
        <v>88.472725650000001</v>
      </c>
    </row>
    <row r="946" spans="1:20" x14ac:dyDescent="0.2">
      <c r="A946" s="179" t="s">
        <v>2676</v>
      </c>
      <c r="B946" s="179" t="s">
        <v>1603</v>
      </c>
      <c r="C946" s="179" t="s">
        <v>1349</v>
      </c>
      <c r="D946" s="171">
        <v>63.327020649999994</v>
      </c>
      <c r="E946" s="171">
        <v>56.353547300000002</v>
      </c>
      <c r="F946" s="171">
        <v>57.225470450000003</v>
      </c>
      <c r="G946" s="171">
        <v>54.043774399999997</v>
      </c>
      <c r="H946" s="171">
        <v>54.058439000000007</v>
      </c>
      <c r="I946" s="171">
        <v>52.359433950000003</v>
      </c>
      <c r="J946" s="171">
        <v>54.751513899999999</v>
      </c>
      <c r="K946" s="171">
        <v>55.828268899999998</v>
      </c>
      <c r="L946" s="171">
        <v>57.79626975</v>
      </c>
      <c r="M946" s="171">
        <v>56.755782699999997</v>
      </c>
      <c r="N946" s="171">
        <v>57.861169700000005</v>
      </c>
      <c r="O946" s="171">
        <v>58.311116999999989</v>
      </c>
      <c r="P946" s="171">
        <v>57.114466400000005</v>
      </c>
      <c r="Q946" s="171">
        <v>61.707857799999999</v>
      </c>
      <c r="R946" s="171">
        <v>57.621170449999987</v>
      </c>
      <c r="S946" s="171">
        <v>57.210331499999995</v>
      </c>
      <c r="T946" s="173">
        <v>60.640338800000009</v>
      </c>
    </row>
    <row r="947" spans="1:20" x14ac:dyDescent="0.2">
      <c r="A947" s="179" t="s">
        <v>2677</v>
      </c>
      <c r="B947" s="179" t="s">
        <v>2042</v>
      </c>
      <c r="C947" s="179" t="s">
        <v>1349</v>
      </c>
      <c r="D947" s="171">
        <v>138.51563794999998</v>
      </c>
      <c r="E947" s="171">
        <v>137.7115718</v>
      </c>
      <c r="F947" s="171">
        <v>138.78690745</v>
      </c>
      <c r="G947" s="171">
        <v>136.15359785000001</v>
      </c>
      <c r="H947" s="171">
        <v>136.59203699999998</v>
      </c>
      <c r="I947" s="171">
        <v>136.44903759999997</v>
      </c>
      <c r="J947" s="171">
        <v>136.90526655000002</v>
      </c>
      <c r="K947" s="171">
        <v>141.56133544999997</v>
      </c>
      <c r="L947" s="171">
        <v>119.11348014999999</v>
      </c>
      <c r="M947" s="171">
        <v>104.5891956</v>
      </c>
      <c r="N947" s="171">
        <v>91.296703549999989</v>
      </c>
      <c r="O947" s="171">
        <v>77.283946700000001</v>
      </c>
      <c r="P947" s="171">
        <v>98.822155850000001</v>
      </c>
      <c r="Q947" s="171">
        <v>78.12161845</v>
      </c>
      <c r="R947" s="171">
        <v>71.1548564</v>
      </c>
      <c r="S947" s="171">
        <v>69.088242399999984</v>
      </c>
      <c r="T947" s="173">
        <v>69.276161850000008</v>
      </c>
    </row>
    <row r="948" spans="1:20" x14ac:dyDescent="0.2">
      <c r="A948" s="179" t="s">
        <v>3617</v>
      </c>
      <c r="B948" s="179" t="s">
        <v>474</v>
      </c>
      <c r="C948" s="179" t="s">
        <v>1349</v>
      </c>
      <c r="D948" s="171">
        <v>46.691383350000002</v>
      </c>
      <c r="E948" s="171">
        <v>32.147638150000006</v>
      </c>
      <c r="F948" s="171">
        <v>29.1431784</v>
      </c>
      <c r="G948" s="171">
        <v>32.194509100000005</v>
      </c>
      <c r="H948" s="171">
        <v>22.380051700000003</v>
      </c>
      <c r="I948" s="171">
        <v>24.667062099999999</v>
      </c>
      <c r="J948" s="171">
        <v>22.624373499999997</v>
      </c>
      <c r="K948" s="171">
        <v>24.424303249999998</v>
      </c>
      <c r="L948" s="171">
        <v>28.909262500000001</v>
      </c>
      <c r="M948" s="171">
        <v>23.595855699999998</v>
      </c>
      <c r="N948" s="171">
        <v>23.973025549999996</v>
      </c>
      <c r="O948" s="171">
        <v>27.237446900000002</v>
      </c>
      <c r="P948" s="171">
        <v>23.879536199999997</v>
      </c>
      <c r="Q948" s="171">
        <v>32.208874700000003</v>
      </c>
      <c r="R948" s="171">
        <v>26.904533699999995</v>
      </c>
      <c r="S948" s="171">
        <v>28.629869899999999</v>
      </c>
      <c r="T948" s="173">
        <v>26.899009650000004</v>
      </c>
    </row>
    <row r="949" spans="1:20" x14ac:dyDescent="0.2">
      <c r="A949" s="179" t="s">
        <v>2678</v>
      </c>
      <c r="B949" s="179" t="s">
        <v>1632</v>
      </c>
      <c r="C949" s="179" t="s">
        <v>1349</v>
      </c>
      <c r="D949" s="171">
        <v>60.546151749999993</v>
      </c>
      <c r="E949" s="171">
        <v>45.817980950000006</v>
      </c>
      <c r="F949" s="171">
        <v>46.915430699999995</v>
      </c>
      <c r="G949" s="171">
        <v>63.311730650000001</v>
      </c>
      <c r="H949" s="171">
        <v>53.903513350000004</v>
      </c>
      <c r="I949" s="171">
        <v>44.959767249999992</v>
      </c>
      <c r="J949" s="171">
        <v>45.350055199999993</v>
      </c>
      <c r="K949" s="171">
        <v>47.05438685</v>
      </c>
      <c r="L949" s="171">
        <v>51.358775449999996</v>
      </c>
      <c r="M949" s="171">
        <v>53.8927859</v>
      </c>
      <c r="N949" s="171">
        <v>49.633075099999999</v>
      </c>
      <c r="O949" s="171">
        <v>51.447507399999992</v>
      </c>
      <c r="P949" s="171">
        <v>54.134610599999995</v>
      </c>
      <c r="Q949" s="171">
        <v>56.517285199999989</v>
      </c>
      <c r="R949" s="171">
        <v>52.618452599999998</v>
      </c>
      <c r="S949" s="171">
        <v>50.296530599999997</v>
      </c>
      <c r="T949" s="173">
        <v>49.530091100000007</v>
      </c>
    </row>
    <row r="950" spans="1:20" x14ac:dyDescent="0.2">
      <c r="A950" s="179" t="s">
        <v>3616</v>
      </c>
      <c r="B950" s="179" t="s">
        <v>489</v>
      </c>
      <c r="C950" s="179" t="s">
        <v>1349</v>
      </c>
      <c r="D950" s="171">
        <v>61.624876157894747</v>
      </c>
      <c r="E950" s="171">
        <v>58.617368450000001</v>
      </c>
      <c r="F950" s="171">
        <v>53.493427750000002</v>
      </c>
      <c r="G950" s="171">
        <v>54.287679300000015</v>
      </c>
      <c r="H950" s="171">
        <v>45.838724250000006</v>
      </c>
      <c r="I950" s="171">
        <v>45.109458700000012</v>
      </c>
      <c r="J950" s="171">
        <v>45.157107599999996</v>
      </c>
      <c r="K950" s="171">
        <v>47.578059799999991</v>
      </c>
      <c r="L950" s="171">
        <v>52.659847350000007</v>
      </c>
      <c r="M950" s="171">
        <v>49.14934190000001</v>
      </c>
      <c r="N950" s="171">
        <v>47.924914399999999</v>
      </c>
      <c r="O950" s="171">
        <v>47.622566200000001</v>
      </c>
      <c r="P950" s="171">
        <v>45.37973880000002</v>
      </c>
      <c r="Q950" s="171">
        <v>50.863897249999994</v>
      </c>
      <c r="R950" s="171">
        <v>55.214156300000013</v>
      </c>
      <c r="S950" s="171">
        <v>55.903237449999992</v>
      </c>
      <c r="T950" s="173">
        <v>48.450326199999992</v>
      </c>
    </row>
    <row r="951" spans="1:20" x14ac:dyDescent="0.2">
      <c r="A951" s="179" t="s">
        <v>2679</v>
      </c>
      <c r="B951" s="179" t="s">
        <v>2137</v>
      </c>
      <c r="C951" s="179" t="s">
        <v>1349</v>
      </c>
      <c r="D951" s="171">
        <v>94.939580550000002</v>
      </c>
      <c r="E951" s="171">
        <v>92.396864949999994</v>
      </c>
      <c r="F951" s="171">
        <v>91.771624800000012</v>
      </c>
      <c r="G951" s="171">
        <v>91.416804750000011</v>
      </c>
      <c r="H951" s="171">
        <v>90.421462799999958</v>
      </c>
      <c r="I951" s="171">
        <v>89.311464799999996</v>
      </c>
      <c r="J951" s="171">
        <v>90.031186000000005</v>
      </c>
      <c r="K951" s="171">
        <v>85.837892050000008</v>
      </c>
      <c r="L951" s="171">
        <v>87.719376999999994</v>
      </c>
      <c r="M951" s="171">
        <v>89.27736809999999</v>
      </c>
      <c r="N951" s="171">
        <v>89.013120200000003</v>
      </c>
      <c r="O951" s="171">
        <v>87.92275644999998</v>
      </c>
      <c r="P951" s="171">
        <v>88.952482349999997</v>
      </c>
      <c r="Q951" s="171">
        <v>90.516131699999988</v>
      </c>
      <c r="R951" s="171">
        <v>89.75549805</v>
      </c>
      <c r="S951" s="171">
        <v>89.250467849999993</v>
      </c>
      <c r="T951" s="173">
        <v>89.108152749999988</v>
      </c>
    </row>
    <row r="952" spans="1:20" x14ac:dyDescent="0.2">
      <c r="A952" s="179" t="s">
        <v>2680</v>
      </c>
      <c r="B952" s="179" t="s">
        <v>141</v>
      </c>
      <c r="C952" s="179" t="s">
        <v>1349</v>
      </c>
      <c r="D952" s="171">
        <v>17.05407855</v>
      </c>
      <c r="E952" s="171">
        <v>14.002203</v>
      </c>
      <c r="F952" s="171">
        <v>13.768305950000002</v>
      </c>
      <c r="G952" s="171">
        <v>12.658967100000002</v>
      </c>
      <c r="H952" s="171">
        <v>11.82170805</v>
      </c>
      <c r="I952" s="171">
        <v>11.715019899999998</v>
      </c>
      <c r="J952" s="171">
        <v>11.804013000000001</v>
      </c>
      <c r="K952" s="171">
        <v>11.2299857</v>
      </c>
      <c r="L952" s="171">
        <v>12.36836845</v>
      </c>
      <c r="M952" s="171">
        <v>11.566634599999999</v>
      </c>
      <c r="N952" s="171">
        <v>12.07616865</v>
      </c>
      <c r="O952" s="171">
        <v>13.068347450000001</v>
      </c>
      <c r="P952" s="171">
        <v>13.193939550000001</v>
      </c>
      <c r="Q952" s="171">
        <v>15.820827850000001</v>
      </c>
      <c r="R952" s="171">
        <v>13.454753399999998</v>
      </c>
      <c r="S952" s="171">
        <v>12.101178700000002</v>
      </c>
      <c r="T952" s="173">
        <v>12.799305000000002</v>
      </c>
    </row>
    <row r="953" spans="1:20" x14ac:dyDescent="0.2">
      <c r="A953" s="179" t="s">
        <v>2681</v>
      </c>
      <c r="B953" s="179" t="s">
        <v>1777</v>
      </c>
      <c r="C953" s="179" t="s">
        <v>1349</v>
      </c>
      <c r="D953" s="171">
        <v>63.60369630000001</v>
      </c>
      <c r="E953" s="171">
        <v>52.545658600000003</v>
      </c>
      <c r="F953" s="171">
        <v>53.271023599999999</v>
      </c>
      <c r="G953" s="171">
        <v>51.525157100000001</v>
      </c>
      <c r="H953" s="171">
        <v>50.452090750000011</v>
      </c>
      <c r="I953" s="171">
        <v>50.554720749999994</v>
      </c>
      <c r="J953" s="171">
        <v>50.933547949999991</v>
      </c>
      <c r="K953" s="171">
        <v>50.699580299999994</v>
      </c>
      <c r="L953" s="171">
        <v>68.46587925</v>
      </c>
      <c r="M953" s="171">
        <v>58.159035299999992</v>
      </c>
      <c r="N953" s="171">
        <v>52.552059500000006</v>
      </c>
      <c r="O953" s="171">
        <v>52.583704549999993</v>
      </c>
      <c r="P953" s="171">
        <v>54.253801299999999</v>
      </c>
      <c r="Q953" s="171">
        <v>55.27562245</v>
      </c>
      <c r="R953" s="171">
        <v>54.239696549999998</v>
      </c>
      <c r="S953" s="171">
        <v>53.527480449999999</v>
      </c>
      <c r="T953" s="173">
        <v>52.638198699999997</v>
      </c>
    </row>
    <row r="954" spans="1:20" x14ac:dyDescent="0.2">
      <c r="A954" s="179" t="s">
        <v>1545</v>
      </c>
      <c r="B954" s="179" t="s">
        <v>1365</v>
      </c>
      <c r="C954" s="179" t="s">
        <v>1349</v>
      </c>
      <c r="D954" s="171">
        <v>45.858851099999995</v>
      </c>
      <c r="E954" s="171">
        <v>38.749251650000005</v>
      </c>
      <c r="F954" s="171">
        <v>38.402086849999996</v>
      </c>
      <c r="G954" s="171">
        <v>37.953268150000007</v>
      </c>
      <c r="H954" s="171">
        <v>38.130422699999997</v>
      </c>
      <c r="I954" s="171">
        <v>37.982438500000008</v>
      </c>
      <c r="J954" s="171">
        <v>37.902314350000005</v>
      </c>
      <c r="K954" s="171">
        <v>38.62055045000001</v>
      </c>
      <c r="L954" s="171">
        <v>45.982908899999998</v>
      </c>
      <c r="M954" s="171">
        <v>41.151699450000002</v>
      </c>
      <c r="N954" s="171">
        <v>39.115863699999998</v>
      </c>
      <c r="O954" s="171">
        <v>39.478483300000001</v>
      </c>
      <c r="P954" s="171">
        <v>39.852984750000005</v>
      </c>
      <c r="Q954" s="171">
        <v>40.585589899999988</v>
      </c>
      <c r="R954" s="171">
        <v>40.152200950000001</v>
      </c>
      <c r="S954" s="171">
        <v>39.65697565</v>
      </c>
      <c r="T954" s="173">
        <v>40.751663050000005</v>
      </c>
    </row>
    <row r="955" spans="1:20" x14ac:dyDescent="0.2">
      <c r="A955" s="179" t="s">
        <v>1821</v>
      </c>
      <c r="B955" s="179" t="s">
        <v>1362</v>
      </c>
      <c r="C955" s="179" t="s">
        <v>1349</v>
      </c>
      <c r="D955" s="171">
        <v>24.852006399999997</v>
      </c>
      <c r="E955" s="171">
        <v>20.340024600000007</v>
      </c>
      <c r="F955" s="171">
        <v>18.773881150000001</v>
      </c>
      <c r="G955" s="171">
        <v>17.975030699999998</v>
      </c>
      <c r="H955" s="171">
        <v>17.500215050000001</v>
      </c>
      <c r="I955" s="171">
        <v>16.914998100000002</v>
      </c>
      <c r="J955" s="171">
        <v>17.145240649999998</v>
      </c>
      <c r="K955" s="171">
        <v>17.244782499999996</v>
      </c>
      <c r="L955" s="171">
        <v>17.77649795</v>
      </c>
      <c r="M955" s="171">
        <v>16.828746750000001</v>
      </c>
      <c r="N955" s="171">
        <v>17.703750899999999</v>
      </c>
      <c r="O955" s="171">
        <v>17.91919025</v>
      </c>
      <c r="P955" s="171">
        <v>17.565251749999998</v>
      </c>
      <c r="Q955" s="171">
        <v>18.329367999999999</v>
      </c>
      <c r="R955" s="171">
        <v>18.154356600000003</v>
      </c>
      <c r="S955" s="171">
        <v>17.128872149999999</v>
      </c>
      <c r="T955" s="173">
        <v>17.116391599999996</v>
      </c>
    </row>
    <row r="956" spans="1:20" x14ac:dyDescent="0.2">
      <c r="A956" s="179" t="s">
        <v>1542</v>
      </c>
      <c r="B956" s="179" t="s">
        <v>1364</v>
      </c>
      <c r="C956" s="179" t="s">
        <v>1349</v>
      </c>
      <c r="D956" s="171">
        <v>13.420547149999999</v>
      </c>
      <c r="E956" s="171">
        <v>11.641608250000001</v>
      </c>
      <c r="F956" s="171">
        <v>10.8175779</v>
      </c>
      <c r="G956" s="171">
        <v>10.7027357</v>
      </c>
      <c r="H956" s="171">
        <v>9.9982702500000009</v>
      </c>
      <c r="I956" s="171">
        <v>9.9295892500000011</v>
      </c>
      <c r="J956" s="171">
        <v>10.1796054</v>
      </c>
      <c r="K956" s="171">
        <v>10.32265615</v>
      </c>
      <c r="L956" s="171">
        <v>10.454012150000001</v>
      </c>
      <c r="M956" s="171">
        <v>10.061878050000001</v>
      </c>
      <c r="N956" s="171">
        <v>11.415129200000001</v>
      </c>
      <c r="O956" s="171">
        <v>11.8587644</v>
      </c>
      <c r="P956" s="171">
        <v>10.712164650000002</v>
      </c>
      <c r="Q956" s="171">
        <v>10.448098699999999</v>
      </c>
      <c r="R956" s="171">
        <v>10.279140399999999</v>
      </c>
      <c r="S956" s="171">
        <v>9.9145138999999993</v>
      </c>
      <c r="T956" s="173">
        <v>10.749976550000001</v>
      </c>
    </row>
    <row r="957" spans="1:20" x14ac:dyDescent="0.2">
      <c r="A957" s="179" t="s">
        <v>3768</v>
      </c>
      <c r="B957" s="179" t="s">
        <v>142</v>
      </c>
      <c r="C957" s="179" t="s">
        <v>1349</v>
      </c>
      <c r="D957" s="171">
        <v>18.363579649999998</v>
      </c>
      <c r="E957" s="171">
        <v>12.333701549999997</v>
      </c>
      <c r="F957" s="171">
        <v>10.95114135</v>
      </c>
      <c r="G957" s="171">
        <v>10.267266800000002</v>
      </c>
      <c r="H957" s="171">
        <v>10.340525549999999</v>
      </c>
      <c r="I957" s="171">
        <v>10.16455345</v>
      </c>
      <c r="J957" s="171">
        <v>10.145474050000001</v>
      </c>
      <c r="K957" s="171">
        <v>10.73315715</v>
      </c>
      <c r="L957" s="171">
        <v>10.349937799999999</v>
      </c>
      <c r="M957" s="171">
        <v>10.19180345</v>
      </c>
      <c r="N957" s="171">
        <v>11.628784449999999</v>
      </c>
      <c r="O957" s="171">
        <v>12.273552150000004</v>
      </c>
      <c r="P957" s="171">
        <v>11.441171300000001</v>
      </c>
      <c r="Q957" s="171">
        <v>11.450100650000001</v>
      </c>
      <c r="R957" s="171">
        <v>11.321329199999999</v>
      </c>
      <c r="S957" s="171">
        <v>11.54415285</v>
      </c>
      <c r="T957" s="173">
        <v>11.626568150000001</v>
      </c>
    </row>
    <row r="958" spans="1:20" x14ac:dyDescent="0.2">
      <c r="A958" s="179" t="s">
        <v>3679</v>
      </c>
      <c r="B958" s="179" t="s">
        <v>3680</v>
      </c>
      <c r="C958" s="179" t="s">
        <v>1349</v>
      </c>
      <c r="D958" s="171">
        <v>34.543182235294118</v>
      </c>
      <c r="E958" s="171">
        <v>33.338414055555553</v>
      </c>
      <c r="F958" s="171">
        <v>33.732701599999999</v>
      </c>
      <c r="G958" s="171">
        <v>33.097546649999991</v>
      </c>
      <c r="H958" s="171">
        <v>32.891059550000001</v>
      </c>
      <c r="I958" s="171">
        <v>32.702547299999992</v>
      </c>
      <c r="J958" s="171">
        <v>32.693980300000007</v>
      </c>
      <c r="K958" s="171">
        <v>32.490954549999998</v>
      </c>
      <c r="L958" s="171">
        <v>33.792282749999991</v>
      </c>
      <c r="M958" s="171">
        <v>32.71838975</v>
      </c>
      <c r="N958" s="171">
        <v>33.172895399999994</v>
      </c>
      <c r="O958" s="171">
        <v>33.615285200000002</v>
      </c>
      <c r="P958" s="171">
        <v>33.338387450000006</v>
      </c>
      <c r="Q958" s="171">
        <v>32.849296250000002</v>
      </c>
      <c r="R958" s="171">
        <v>32.694483449999993</v>
      </c>
      <c r="S958" s="171">
        <v>33.069419250000003</v>
      </c>
      <c r="T958" s="173">
        <v>35.527570050000001</v>
      </c>
    </row>
    <row r="959" spans="1:20" x14ac:dyDescent="0.2">
      <c r="A959" s="179" t="s">
        <v>3618</v>
      </c>
      <c r="B959" s="179" t="s">
        <v>295</v>
      </c>
      <c r="C959" s="179" t="s">
        <v>1349</v>
      </c>
      <c r="D959" s="171">
        <v>103.10664968421052</v>
      </c>
      <c r="E959" s="171">
        <v>74.858632400000005</v>
      </c>
      <c r="F959" s="171">
        <v>43.357075450000004</v>
      </c>
      <c r="G959" s="171">
        <v>35.407447500000004</v>
      </c>
      <c r="H959" s="171">
        <v>30.296674549999999</v>
      </c>
      <c r="I959" s="171">
        <v>30.830481900000006</v>
      </c>
      <c r="J959" s="171">
        <v>30.3323708</v>
      </c>
      <c r="K959" s="171">
        <v>30.011085450000003</v>
      </c>
      <c r="L959" s="171">
        <v>30.229261000000001</v>
      </c>
      <c r="M959" s="171">
        <v>31.410816099999998</v>
      </c>
      <c r="N959" s="171">
        <v>38.724791500000002</v>
      </c>
      <c r="O959" s="171">
        <v>32.893959299999999</v>
      </c>
      <c r="P959" s="171">
        <v>29.735848400000009</v>
      </c>
      <c r="Q959" s="171">
        <v>31.600993599999999</v>
      </c>
      <c r="R959" s="171">
        <v>34.845518500000011</v>
      </c>
      <c r="S959" s="171">
        <v>57.726899850000009</v>
      </c>
      <c r="T959" s="173">
        <v>30.091345500000006</v>
      </c>
    </row>
    <row r="960" spans="1:20" x14ac:dyDescent="0.2">
      <c r="A960" s="179" t="s">
        <v>3619</v>
      </c>
      <c r="B960" s="179" t="s">
        <v>296</v>
      </c>
      <c r="C960" s="179" t="s">
        <v>1349</v>
      </c>
      <c r="D960" s="171">
        <v>29.966717166666665</v>
      </c>
      <c r="E960" s="171">
        <v>30.609661849999998</v>
      </c>
      <c r="F960" s="171">
        <v>27.36060475</v>
      </c>
      <c r="G960" s="171">
        <v>28.074580250000004</v>
      </c>
      <c r="H960" s="171">
        <v>26.825019100000002</v>
      </c>
      <c r="I960" s="171">
        <v>26.605119550000001</v>
      </c>
      <c r="J960" s="171">
        <v>26.119617349999999</v>
      </c>
      <c r="K960" s="171">
        <v>26.100802550000004</v>
      </c>
      <c r="L960" s="171">
        <v>26.416833399999994</v>
      </c>
      <c r="M960" s="171">
        <v>26.536126100000001</v>
      </c>
      <c r="N960" s="171">
        <v>26.31351385</v>
      </c>
      <c r="O960" s="171">
        <v>26.994775600000004</v>
      </c>
      <c r="P960" s="171">
        <v>26.379938399999997</v>
      </c>
      <c r="Q960" s="171">
        <v>28.1766991</v>
      </c>
      <c r="R960" s="171">
        <v>26.944986450000005</v>
      </c>
      <c r="S960" s="171">
        <v>28.0385852</v>
      </c>
      <c r="T960" s="173">
        <v>27.459683849999994</v>
      </c>
    </row>
    <row r="961" spans="1:20" x14ac:dyDescent="0.2">
      <c r="A961" s="179" t="s">
        <v>3620</v>
      </c>
      <c r="B961" s="179" t="s">
        <v>286</v>
      </c>
      <c r="C961" s="179" t="s">
        <v>1349</v>
      </c>
      <c r="D961" s="171">
        <v>60.317178599999998</v>
      </c>
      <c r="E961" s="171">
        <v>32.782831599999994</v>
      </c>
      <c r="F961" s="171">
        <v>28.171462699999999</v>
      </c>
      <c r="G961" s="171">
        <v>27.477617049999999</v>
      </c>
      <c r="H961" s="171">
        <v>22.738201699999998</v>
      </c>
      <c r="I961" s="171">
        <v>22.949871950000006</v>
      </c>
      <c r="J961" s="171">
        <v>22.406434100000002</v>
      </c>
      <c r="K961" s="171">
        <v>22.242424800000002</v>
      </c>
      <c r="L961" s="171">
        <v>22.323316099999996</v>
      </c>
      <c r="M961" s="171">
        <v>23.024343299999998</v>
      </c>
      <c r="N961" s="171">
        <v>24.657134500000005</v>
      </c>
      <c r="O961" s="171">
        <v>24.480286399999997</v>
      </c>
      <c r="P961" s="171">
        <v>21.965766300000002</v>
      </c>
      <c r="Q961" s="171">
        <v>24.607554749999998</v>
      </c>
      <c r="R961" s="171">
        <v>24.715772000000005</v>
      </c>
      <c r="S961" s="171">
        <v>31.773987799999997</v>
      </c>
      <c r="T961" s="173">
        <v>22.427166650000004</v>
      </c>
    </row>
    <row r="962" spans="1:20" x14ac:dyDescent="0.2">
      <c r="A962" s="179" t="s">
        <v>3042</v>
      </c>
      <c r="B962" s="179" t="s">
        <v>3043</v>
      </c>
      <c r="C962" s="179" t="s">
        <v>1349</v>
      </c>
      <c r="D962" s="171">
        <v>71.676102200000003</v>
      </c>
      <c r="E962" s="171">
        <v>70.556328949999994</v>
      </c>
      <c r="F962" s="171">
        <v>74.837755850000008</v>
      </c>
      <c r="G962" s="171">
        <v>71.038368150000011</v>
      </c>
      <c r="H962" s="171">
        <v>70.271416000000016</v>
      </c>
      <c r="I962" s="171">
        <v>71.207830749999999</v>
      </c>
      <c r="J962" s="171">
        <v>71.840980400000007</v>
      </c>
      <c r="K962" s="171">
        <v>69.6909244</v>
      </c>
      <c r="L962" s="171">
        <v>71.858754549999986</v>
      </c>
      <c r="M962" s="171">
        <v>69.593578949999994</v>
      </c>
      <c r="N962" s="171">
        <v>73.577424999999991</v>
      </c>
      <c r="O962" s="171">
        <v>75.730954750000009</v>
      </c>
      <c r="P962" s="171">
        <v>73.565941050000006</v>
      </c>
      <c r="Q962" s="171">
        <v>74.165190049999993</v>
      </c>
      <c r="R962" s="171">
        <v>73.329575999999989</v>
      </c>
      <c r="S962" s="171">
        <v>70.599171699999999</v>
      </c>
      <c r="T962" s="173">
        <v>71.98689684999998</v>
      </c>
    </row>
    <row r="963" spans="1:20" x14ac:dyDescent="0.2">
      <c r="A963" s="179" t="s">
        <v>1990</v>
      </c>
      <c r="B963" s="179" t="s">
        <v>143</v>
      </c>
      <c r="C963" s="179" t="s">
        <v>1349</v>
      </c>
      <c r="D963" s="171">
        <v>252.92386005000003</v>
      </c>
      <c r="E963" s="171">
        <v>195.31183600000003</v>
      </c>
      <c r="F963" s="171">
        <v>89.307783049999998</v>
      </c>
      <c r="G963" s="171">
        <v>77.069034600000009</v>
      </c>
      <c r="H963" s="171">
        <v>78.255735350000009</v>
      </c>
      <c r="I963" s="171">
        <v>76.732002050000006</v>
      </c>
      <c r="J963" s="171">
        <v>77.675102249999995</v>
      </c>
      <c r="K963" s="171">
        <v>80.17083894999999</v>
      </c>
      <c r="L963" s="171">
        <v>81.157794500000008</v>
      </c>
      <c r="M963" s="171">
        <v>85.481377399999971</v>
      </c>
      <c r="N963" s="171">
        <v>77.94560285</v>
      </c>
      <c r="O963" s="171">
        <v>81.624176849999998</v>
      </c>
      <c r="P963" s="171">
        <v>78.603342449999985</v>
      </c>
      <c r="Q963" s="171">
        <v>88.573389999999989</v>
      </c>
      <c r="R963" s="171">
        <v>103.40709465000002</v>
      </c>
      <c r="S963" s="171">
        <v>91.647288099999983</v>
      </c>
      <c r="T963" s="173">
        <v>101.40180365000001</v>
      </c>
    </row>
    <row r="964" spans="1:20" x14ac:dyDescent="0.2">
      <c r="A964" s="179" t="s">
        <v>2682</v>
      </c>
      <c r="B964" s="179" t="s">
        <v>144</v>
      </c>
      <c r="C964" s="179" t="s">
        <v>1349</v>
      </c>
      <c r="D964" s="171">
        <v>29.379018050000003</v>
      </c>
      <c r="E964" s="171">
        <v>31.219895850000007</v>
      </c>
      <c r="F964" s="171">
        <v>26.849614500000001</v>
      </c>
      <c r="G964" s="171">
        <v>25.081319000000001</v>
      </c>
      <c r="H964" s="171">
        <v>23.044256850000004</v>
      </c>
      <c r="I964" s="171">
        <v>25.374512700000004</v>
      </c>
      <c r="J964" s="171">
        <v>21.991585149999999</v>
      </c>
      <c r="K964" s="171">
        <v>24.721882349999998</v>
      </c>
      <c r="L964" s="171">
        <v>20.471357949999998</v>
      </c>
      <c r="M964" s="171">
        <v>21.67292595</v>
      </c>
      <c r="N964" s="171">
        <v>22.853621650000001</v>
      </c>
      <c r="O964" s="171">
        <v>26.2913438</v>
      </c>
      <c r="P964" s="171">
        <v>23.846498200000003</v>
      </c>
      <c r="Q964" s="171">
        <v>26.738344549999994</v>
      </c>
      <c r="R964" s="171">
        <v>26.366934750000002</v>
      </c>
      <c r="S964" s="171">
        <v>24.869500300000002</v>
      </c>
      <c r="T964" s="173">
        <v>24.327881999999995</v>
      </c>
    </row>
    <row r="965" spans="1:20" x14ac:dyDescent="0.2">
      <c r="A965" s="179" t="s">
        <v>2683</v>
      </c>
      <c r="B965" s="179" t="s">
        <v>2046</v>
      </c>
      <c r="C965" s="179" t="s">
        <v>1349</v>
      </c>
      <c r="D965" s="171">
        <v>143.164052</v>
      </c>
      <c r="E965" s="171">
        <v>132.96086314999999</v>
      </c>
      <c r="F965" s="171">
        <v>127.8252663</v>
      </c>
      <c r="G965" s="171">
        <v>125.77391274999999</v>
      </c>
      <c r="H965" s="171">
        <v>121.8509978</v>
      </c>
      <c r="I965" s="171">
        <v>120.38756759999998</v>
      </c>
      <c r="J965" s="171">
        <v>122.59305994999997</v>
      </c>
      <c r="K965" s="171">
        <v>117.95544080000002</v>
      </c>
      <c r="L965" s="171">
        <v>118.56706579999998</v>
      </c>
      <c r="M965" s="171">
        <v>118.5593394</v>
      </c>
      <c r="N965" s="171">
        <v>112.2712617</v>
      </c>
      <c r="O965" s="171">
        <v>113.17260770000003</v>
      </c>
      <c r="P965" s="171">
        <v>114.8338078</v>
      </c>
      <c r="Q965" s="171">
        <v>114.06300535</v>
      </c>
      <c r="R965" s="171">
        <v>114.21294780000001</v>
      </c>
      <c r="S965" s="171">
        <v>116.00792515000001</v>
      </c>
      <c r="T965" s="173">
        <v>117.53724875</v>
      </c>
    </row>
    <row r="966" spans="1:20" x14ac:dyDescent="0.2">
      <c r="A966" s="179" t="s">
        <v>3621</v>
      </c>
      <c r="B966" s="179" t="s">
        <v>771</v>
      </c>
      <c r="C966" s="179" t="s">
        <v>1349</v>
      </c>
      <c r="D966" s="171">
        <v>27.354578499999999</v>
      </c>
      <c r="E966" s="171">
        <v>26.622605449999998</v>
      </c>
      <c r="F966" s="171">
        <v>22.618219849999999</v>
      </c>
      <c r="G966" s="171">
        <v>23.659286250000001</v>
      </c>
      <c r="H966" s="171">
        <v>22.119084400000002</v>
      </c>
      <c r="I966" s="171">
        <v>22.07229585</v>
      </c>
      <c r="J966" s="171">
        <v>21.532952050000002</v>
      </c>
      <c r="K966" s="171">
        <v>21.639950449999994</v>
      </c>
      <c r="L966" s="171">
        <v>21.759034149999998</v>
      </c>
      <c r="M966" s="171">
        <v>21.962085199999997</v>
      </c>
      <c r="N966" s="171">
        <v>21.635587249999997</v>
      </c>
      <c r="O966" s="171">
        <v>22.186788150000005</v>
      </c>
      <c r="P966" s="171">
        <v>21.422311850000003</v>
      </c>
      <c r="Q966" s="171">
        <v>24.170414399999999</v>
      </c>
      <c r="R966" s="171">
        <v>22.327287650000002</v>
      </c>
      <c r="S966" s="171">
        <v>23.863963299999998</v>
      </c>
      <c r="T966" s="173">
        <v>21.852067949999999</v>
      </c>
    </row>
    <row r="967" spans="1:20" x14ac:dyDescent="0.2">
      <c r="A967" s="179" t="s">
        <v>3641</v>
      </c>
      <c r="B967" s="179" t="s">
        <v>1966</v>
      </c>
      <c r="C967" s="179" t="s">
        <v>1349</v>
      </c>
      <c r="D967" s="171">
        <v>92.727328899999989</v>
      </c>
      <c r="E967" s="171">
        <v>91.125754150000006</v>
      </c>
      <c r="F967" s="171">
        <v>92.144892849999991</v>
      </c>
      <c r="G967" s="171">
        <v>91.844530249999977</v>
      </c>
      <c r="H967" s="171">
        <v>91.407903500000003</v>
      </c>
      <c r="I967" s="171">
        <v>92.165495949999993</v>
      </c>
      <c r="J967" s="171">
        <v>94.687623399999978</v>
      </c>
      <c r="K967" s="171">
        <v>97.83019594999999</v>
      </c>
      <c r="L967" s="171">
        <v>90.496156049999996</v>
      </c>
      <c r="M967" s="171">
        <v>90.512783549999995</v>
      </c>
      <c r="N967" s="171">
        <v>89.363494899999978</v>
      </c>
      <c r="O967" s="171">
        <v>90.473671949999996</v>
      </c>
      <c r="P967" s="171">
        <v>94.343766499999987</v>
      </c>
      <c r="Q967" s="171">
        <v>97.836061049999998</v>
      </c>
      <c r="R967" s="171">
        <v>98.2672077</v>
      </c>
      <c r="S967" s="171">
        <v>96.777721250000013</v>
      </c>
      <c r="T967" s="173">
        <v>92.238655249999994</v>
      </c>
    </row>
    <row r="968" spans="1:20" x14ac:dyDescent="0.2">
      <c r="A968" s="179" t="s">
        <v>2684</v>
      </c>
      <c r="B968" s="179" t="s">
        <v>2037</v>
      </c>
      <c r="C968" s="179" t="s">
        <v>1349</v>
      </c>
      <c r="D968" s="171">
        <v>127.58330294999999</v>
      </c>
      <c r="E968" s="171">
        <v>127.54549124999998</v>
      </c>
      <c r="F968" s="171">
        <v>129.0885207</v>
      </c>
      <c r="G968" s="171">
        <v>126.80897830000006</v>
      </c>
      <c r="H968" s="171">
        <v>125.90356569999999</v>
      </c>
      <c r="I968" s="171">
        <v>126.41816769999998</v>
      </c>
      <c r="J968" s="171">
        <v>127.03437019999997</v>
      </c>
      <c r="K968" s="171">
        <v>129.59988765</v>
      </c>
      <c r="L968" s="171">
        <v>126.83405024999999</v>
      </c>
      <c r="M968" s="171">
        <v>126.43063105000002</v>
      </c>
      <c r="N968" s="171">
        <v>127.73132505000004</v>
      </c>
      <c r="O968" s="171">
        <v>124.3848181</v>
      </c>
      <c r="P968" s="171">
        <v>128.19258889999998</v>
      </c>
      <c r="Q968" s="171">
        <v>133.04212219999999</v>
      </c>
      <c r="R968" s="171">
        <v>126.85294445</v>
      </c>
      <c r="S968" s="171">
        <v>125.35227769999999</v>
      </c>
      <c r="T968" s="173">
        <v>125.73257199999998</v>
      </c>
    </row>
    <row r="969" spans="1:20" x14ac:dyDescent="0.2">
      <c r="A969" s="179" t="s">
        <v>3044</v>
      </c>
      <c r="B969" s="179" t="s">
        <v>3045</v>
      </c>
      <c r="C969" s="179" t="s">
        <v>1349</v>
      </c>
      <c r="D969" s="171">
        <v>74.304335249999994</v>
      </c>
      <c r="E969" s="171">
        <v>71.013637999999986</v>
      </c>
      <c r="F969" s="171">
        <v>72.599176299999996</v>
      </c>
      <c r="G969" s="171">
        <v>71.346736100000015</v>
      </c>
      <c r="H969" s="171">
        <v>70.274568699999989</v>
      </c>
      <c r="I969" s="171">
        <v>72.688167250000006</v>
      </c>
      <c r="J969" s="171">
        <v>72.278694300000012</v>
      </c>
      <c r="K969" s="171">
        <v>70.650979049999989</v>
      </c>
      <c r="L969" s="171">
        <v>71.511716050000004</v>
      </c>
      <c r="M969" s="171">
        <v>71.019770449999996</v>
      </c>
      <c r="N969" s="171">
        <v>73.51642545</v>
      </c>
      <c r="O969" s="171">
        <v>75.183923900000011</v>
      </c>
      <c r="P969" s="171">
        <v>73.148775499999999</v>
      </c>
      <c r="Q969" s="171">
        <v>74.57239005000001</v>
      </c>
      <c r="R969" s="171">
        <v>69.613160699999995</v>
      </c>
      <c r="S969" s="171">
        <v>69.048812650000002</v>
      </c>
      <c r="T969" s="173">
        <v>69.575890849999979</v>
      </c>
    </row>
    <row r="970" spans="1:20" x14ac:dyDescent="0.2">
      <c r="A970" s="179" t="s">
        <v>3622</v>
      </c>
      <c r="B970" s="179" t="s">
        <v>287</v>
      </c>
      <c r="C970" s="179" t="s">
        <v>1349</v>
      </c>
      <c r="D970" s="171">
        <v>37.064422999999991</v>
      </c>
      <c r="E970" s="171">
        <v>26.612061800000003</v>
      </c>
      <c r="F970" s="171">
        <v>23.109981949999998</v>
      </c>
      <c r="G970" s="171">
        <v>23.803986550000001</v>
      </c>
      <c r="H970" s="171">
        <v>20.585511550000003</v>
      </c>
      <c r="I970" s="171">
        <v>21.151105950000002</v>
      </c>
      <c r="J970" s="171">
        <v>20.311982550000003</v>
      </c>
      <c r="K970" s="171">
        <v>22.1257403</v>
      </c>
      <c r="L970" s="171">
        <v>23.912200899999995</v>
      </c>
      <c r="M970" s="171">
        <v>23.140914450000004</v>
      </c>
      <c r="N970" s="171">
        <v>25.413647349999998</v>
      </c>
      <c r="O970" s="171">
        <v>22.922373199999999</v>
      </c>
      <c r="P970" s="171">
        <v>50.622734350000002</v>
      </c>
      <c r="Q970" s="171">
        <v>24.726851199999999</v>
      </c>
      <c r="R970" s="171">
        <v>22.763741900000003</v>
      </c>
      <c r="S970" s="171">
        <v>25.866376550000002</v>
      </c>
      <c r="T970" s="173">
        <v>20.903309849999996</v>
      </c>
    </row>
    <row r="971" spans="1:20" x14ac:dyDescent="0.2">
      <c r="A971" s="179" t="s">
        <v>3372</v>
      </c>
      <c r="B971" s="179" t="s">
        <v>3373</v>
      </c>
      <c r="C971" s="179" t="s">
        <v>1349</v>
      </c>
      <c r="D971" s="171">
        <v>64.316783100000009</v>
      </c>
      <c r="E971" s="171">
        <v>46.579771750000006</v>
      </c>
      <c r="F971" s="171">
        <v>49.187937649999995</v>
      </c>
      <c r="G971" s="171">
        <v>46.085867649999997</v>
      </c>
      <c r="H971" s="171">
        <v>46.35016135</v>
      </c>
      <c r="I971" s="171">
        <v>45.755828149999999</v>
      </c>
      <c r="J971" s="171">
        <v>46.293573199999997</v>
      </c>
      <c r="K971" s="171">
        <v>45.27552304999999</v>
      </c>
      <c r="L971" s="171">
        <v>45.351362300000012</v>
      </c>
      <c r="M971" s="171">
        <v>50.569898000000002</v>
      </c>
      <c r="N971" s="171">
        <v>46.433596900000005</v>
      </c>
      <c r="O971" s="171">
        <v>48.846818249999998</v>
      </c>
      <c r="P971" s="171">
        <v>52.237001100000001</v>
      </c>
      <c r="Q971" s="171">
        <v>47.300327199999991</v>
      </c>
      <c r="R971" s="171">
        <v>47.529690449999997</v>
      </c>
      <c r="S971" s="171">
        <v>46.919701150000002</v>
      </c>
      <c r="T971" s="173">
        <v>46.906438999999992</v>
      </c>
    </row>
    <row r="972" spans="1:20" x14ac:dyDescent="0.2">
      <c r="A972" s="179" t="s">
        <v>3623</v>
      </c>
      <c r="B972" s="179" t="s">
        <v>288</v>
      </c>
      <c r="C972" s="179" t="s">
        <v>1349</v>
      </c>
      <c r="D972" s="171">
        <v>58.078034999999986</v>
      </c>
      <c r="E972" s="171">
        <v>49.944933949999999</v>
      </c>
      <c r="F972" s="171">
        <v>41.487271</v>
      </c>
      <c r="G972" s="171">
        <v>38.346217549999999</v>
      </c>
      <c r="H972" s="171">
        <v>31.204626050000002</v>
      </c>
      <c r="I972" s="171">
        <v>31.181904799999995</v>
      </c>
      <c r="J972" s="171">
        <v>30.384595749999999</v>
      </c>
      <c r="K972" s="171">
        <v>31.922806549999997</v>
      </c>
      <c r="L972" s="171">
        <v>30.205724550000006</v>
      </c>
      <c r="M972" s="171">
        <v>31.332984050000004</v>
      </c>
      <c r="N972" s="171">
        <v>33.989568900000002</v>
      </c>
      <c r="O972" s="171">
        <v>32.126436749999996</v>
      </c>
      <c r="P972" s="171">
        <v>30.296262050000003</v>
      </c>
      <c r="Q972" s="171">
        <v>35.256840250000003</v>
      </c>
      <c r="R972" s="171">
        <v>33.989887899999999</v>
      </c>
      <c r="S972" s="171">
        <v>36.736084499999997</v>
      </c>
      <c r="T972" s="173">
        <v>29.90833765</v>
      </c>
    </row>
    <row r="973" spans="1:20" x14ac:dyDescent="0.2">
      <c r="A973" s="179" t="s">
        <v>2685</v>
      </c>
      <c r="B973" s="179" t="s">
        <v>2041</v>
      </c>
      <c r="C973" s="179" t="s">
        <v>1349</v>
      </c>
      <c r="D973" s="171">
        <v>41.805191600000001</v>
      </c>
      <c r="E973" s="171">
        <v>35.7336046</v>
      </c>
      <c r="F973" s="171">
        <v>34.682165049999995</v>
      </c>
      <c r="G973" s="171">
        <v>32.910094000000001</v>
      </c>
      <c r="H973" s="171">
        <v>33.122133250000005</v>
      </c>
      <c r="I973" s="171">
        <v>32.792524749999998</v>
      </c>
      <c r="J973" s="171">
        <v>32.415960550000008</v>
      </c>
      <c r="K973" s="171">
        <v>32.83574955000001</v>
      </c>
      <c r="L973" s="171">
        <v>35.742637100000003</v>
      </c>
      <c r="M973" s="171">
        <v>34.347388000000002</v>
      </c>
      <c r="N973" s="171">
        <v>32.427389300000002</v>
      </c>
      <c r="O973" s="171">
        <v>34.612854150000004</v>
      </c>
      <c r="P973" s="171">
        <v>32.779332899999993</v>
      </c>
      <c r="Q973" s="171">
        <v>34.143799000000001</v>
      </c>
      <c r="R973" s="171">
        <v>32.057381399999997</v>
      </c>
      <c r="S973" s="171">
        <v>32.744645999999996</v>
      </c>
      <c r="T973" s="173">
        <v>35.376460100000003</v>
      </c>
    </row>
    <row r="974" spans="1:20" x14ac:dyDescent="0.2">
      <c r="A974" s="179" t="s">
        <v>3328</v>
      </c>
      <c r="B974" s="179" t="s">
        <v>3329</v>
      </c>
      <c r="C974" s="179" t="s">
        <v>1349</v>
      </c>
      <c r="D974" s="171">
        <v>55.64370395000001</v>
      </c>
      <c r="E974" s="171">
        <v>53.116981250000002</v>
      </c>
      <c r="F974" s="171">
        <v>53.068671100000003</v>
      </c>
      <c r="G974" s="171">
        <v>52.973065949999992</v>
      </c>
      <c r="H974" s="171">
        <v>52.70438395</v>
      </c>
      <c r="I974" s="171">
        <v>52.694040299999998</v>
      </c>
      <c r="J974" s="171">
        <v>53.10314420000001</v>
      </c>
      <c r="K974" s="171">
        <v>52.788979749999996</v>
      </c>
      <c r="L974" s="171">
        <v>52.474836900000014</v>
      </c>
      <c r="M974" s="171">
        <v>53.07866485000001</v>
      </c>
      <c r="N974" s="171">
        <v>52.697371150000002</v>
      </c>
      <c r="O974" s="171">
        <v>53.110233900000004</v>
      </c>
      <c r="P974" s="171">
        <v>53.108666549999995</v>
      </c>
      <c r="Q974" s="171">
        <v>53.414553599999998</v>
      </c>
      <c r="R974" s="171">
        <v>54.240238950000006</v>
      </c>
      <c r="S974" s="171">
        <v>53.882129999999997</v>
      </c>
      <c r="T974" s="173">
        <v>53.633552000000009</v>
      </c>
    </row>
    <row r="975" spans="1:20" x14ac:dyDescent="0.2">
      <c r="A975" s="179" t="s">
        <v>3046</v>
      </c>
      <c r="B975" s="179" t="s">
        <v>3047</v>
      </c>
      <c r="C975" s="179" t="s">
        <v>1349</v>
      </c>
      <c r="D975" s="171">
        <v>72.365478299999992</v>
      </c>
      <c r="E975" s="171">
        <v>73.592236500000013</v>
      </c>
      <c r="F975" s="171">
        <v>73.634795700000012</v>
      </c>
      <c r="G975" s="171">
        <v>72.714298749999983</v>
      </c>
      <c r="H975" s="171">
        <v>71.187087250000019</v>
      </c>
      <c r="I975" s="171">
        <v>74.795240050000004</v>
      </c>
      <c r="J975" s="171">
        <v>72.965664899999993</v>
      </c>
      <c r="K975" s="171">
        <v>70.211143800000016</v>
      </c>
      <c r="L975" s="171">
        <v>70.64422549999999</v>
      </c>
      <c r="M975" s="171">
        <v>70.3274878</v>
      </c>
      <c r="N975" s="171">
        <v>71.110276600000006</v>
      </c>
      <c r="O975" s="171">
        <v>77.04384795</v>
      </c>
      <c r="P975" s="171">
        <v>72.88753994999999</v>
      </c>
      <c r="Q975" s="171">
        <v>74.817050550000005</v>
      </c>
      <c r="R975" s="171">
        <v>71.721591749999988</v>
      </c>
      <c r="S975" s="171">
        <v>69.670041600000005</v>
      </c>
      <c r="T975" s="173">
        <v>72.263687000000004</v>
      </c>
    </row>
    <row r="976" spans="1:20" x14ac:dyDescent="0.2">
      <c r="A976" s="179" t="s">
        <v>2686</v>
      </c>
      <c r="B976" s="179" t="s">
        <v>2040</v>
      </c>
      <c r="C976" s="179" t="s">
        <v>1349</v>
      </c>
      <c r="D976" s="171">
        <v>89.59081900000001</v>
      </c>
      <c r="E976" s="171">
        <v>83.294452549999974</v>
      </c>
      <c r="F976" s="171">
        <v>82.751241499999978</v>
      </c>
      <c r="G976" s="171">
        <v>81.86664454999999</v>
      </c>
      <c r="H976" s="171">
        <v>81.400701749999996</v>
      </c>
      <c r="I976" s="171">
        <v>80.523691599999978</v>
      </c>
      <c r="J976" s="171">
        <v>81.844417499999992</v>
      </c>
      <c r="K976" s="171">
        <v>81.25596019999999</v>
      </c>
      <c r="L976" s="171">
        <v>82.289932050000004</v>
      </c>
      <c r="M976" s="171">
        <v>83.423754500000001</v>
      </c>
      <c r="N976" s="171">
        <v>82.483522350000001</v>
      </c>
      <c r="O976" s="171">
        <v>83.24249859999999</v>
      </c>
      <c r="P976" s="171">
        <v>85.084063749999984</v>
      </c>
      <c r="Q976" s="171">
        <v>84.144375750000023</v>
      </c>
      <c r="R976" s="171">
        <v>90.592823050000007</v>
      </c>
      <c r="S976" s="171">
        <v>84.692452200000005</v>
      </c>
      <c r="T976" s="173">
        <v>80.051915949999994</v>
      </c>
    </row>
    <row r="977" spans="1:20" x14ac:dyDescent="0.2">
      <c r="A977" s="179" t="s">
        <v>3624</v>
      </c>
      <c r="B977" s="179" t="s">
        <v>772</v>
      </c>
      <c r="C977" s="179" t="s">
        <v>1349</v>
      </c>
      <c r="D977" s="171">
        <v>27.380973944444445</v>
      </c>
      <c r="E977" s="171">
        <v>26.723421500000001</v>
      </c>
      <c r="F977" s="171">
        <v>22.916044100000001</v>
      </c>
      <c r="G977" s="171">
        <v>23.909384649999996</v>
      </c>
      <c r="H977" s="171">
        <v>22.364976600000002</v>
      </c>
      <c r="I977" s="171">
        <v>22.419431749999994</v>
      </c>
      <c r="J977" s="171">
        <v>21.79500685</v>
      </c>
      <c r="K977" s="171">
        <v>22.005849949999995</v>
      </c>
      <c r="L977" s="171">
        <v>22.175162449999998</v>
      </c>
      <c r="M977" s="171">
        <v>22.307620949999993</v>
      </c>
      <c r="N977" s="171">
        <v>21.998619850000001</v>
      </c>
      <c r="O977" s="171">
        <v>22.5544343</v>
      </c>
      <c r="P977" s="171">
        <v>21.8012686</v>
      </c>
      <c r="Q977" s="171">
        <v>24.485058599999999</v>
      </c>
      <c r="R977" s="171">
        <v>22.661462899999997</v>
      </c>
      <c r="S977" s="171">
        <v>24.196395799999998</v>
      </c>
      <c r="T977" s="173">
        <v>22.183000649999997</v>
      </c>
    </row>
    <row r="978" spans="1:20" x14ac:dyDescent="0.2">
      <c r="A978" s="179" t="s">
        <v>1492</v>
      </c>
      <c r="B978" s="179" t="s">
        <v>1963</v>
      </c>
      <c r="C978" s="179" t="s">
        <v>1349</v>
      </c>
      <c r="D978" s="171">
        <v>72.136453900000006</v>
      </c>
      <c r="E978" s="171">
        <v>70.854616149999998</v>
      </c>
      <c r="F978" s="171">
        <v>68.573022650000013</v>
      </c>
      <c r="G978" s="171">
        <v>66.449052149999986</v>
      </c>
      <c r="H978" s="171">
        <v>66.765601300000014</v>
      </c>
      <c r="I978" s="171">
        <v>68.328759399999996</v>
      </c>
      <c r="J978" s="171">
        <v>65.684113850000003</v>
      </c>
      <c r="K978" s="171">
        <v>67.351378499999996</v>
      </c>
      <c r="L978" s="171">
        <v>67.268321450000002</v>
      </c>
      <c r="M978" s="171">
        <v>66.741904399999996</v>
      </c>
      <c r="N978" s="171">
        <v>66.697889899999993</v>
      </c>
      <c r="O978" s="171">
        <v>67.016406849999981</v>
      </c>
      <c r="P978" s="171">
        <v>65.882600050000008</v>
      </c>
      <c r="Q978" s="171">
        <v>67.759950700000005</v>
      </c>
      <c r="R978" s="171">
        <v>70.104570350000003</v>
      </c>
      <c r="S978" s="171">
        <v>68.94731179999998</v>
      </c>
      <c r="T978" s="173">
        <v>67.751694200000003</v>
      </c>
    </row>
    <row r="979" spans="1:20" x14ac:dyDescent="0.2">
      <c r="A979" s="179" t="s">
        <v>2687</v>
      </c>
      <c r="B979" s="179" t="s">
        <v>2039</v>
      </c>
      <c r="C979" s="179" t="s">
        <v>1349</v>
      </c>
      <c r="D979" s="171">
        <v>139.71968435000002</v>
      </c>
      <c r="E979" s="171">
        <v>135.65347385000001</v>
      </c>
      <c r="F979" s="171">
        <v>129.64995725</v>
      </c>
      <c r="G979" s="171">
        <v>126.66414485000003</v>
      </c>
      <c r="H979" s="171">
        <v>122.75170690000002</v>
      </c>
      <c r="I979" s="171">
        <v>119.59098725000001</v>
      </c>
      <c r="J979" s="171">
        <v>119.66785945000001</v>
      </c>
      <c r="K979" s="171">
        <v>116.52508859999998</v>
      </c>
      <c r="L979" s="171">
        <v>116.75794590000001</v>
      </c>
      <c r="M979" s="171">
        <v>120.50777645000001</v>
      </c>
      <c r="N979" s="171">
        <v>116.67111915000001</v>
      </c>
      <c r="O979" s="171">
        <v>114.16541575000001</v>
      </c>
      <c r="P979" s="171">
        <v>111.63451135</v>
      </c>
      <c r="Q979" s="171">
        <v>128.58058244999998</v>
      </c>
      <c r="R979" s="171">
        <v>125.20974450000001</v>
      </c>
      <c r="S979" s="171">
        <v>124.22705170000002</v>
      </c>
      <c r="T979" s="173">
        <v>122.64692744999999</v>
      </c>
    </row>
    <row r="980" spans="1:20" x14ac:dyDescent="0.2">
      <c r="A980" s="179" t="s">
        <v>2688</v>
      </c>
      <c r="B980" s="179" t="s">
        <v>2038</v>
      </c>
      <c r="C980" s="179" t="s">
        <v>1349</v>
      </c>
      <c r="D980" s="171">
        <v>98.738587150000001</v>
      </c>
      <c r="E980" s="171">
        <v>98.064560849999992</v>
      </c>
      <c r="F980" s="171">
        <v>96.881223549999987</v>
      </c>
      <c r="G980" s="171">
        <v>95.332132450000017</v>
      </c>
      <c r="H980" s="171">
        <v>93.833462699999984</v>
      </c>
      <c r="I980" s="171">
        <v>95.731562400000016</v>
      </c>
      <c r="J980" s="171">
        <v>104.47101334999999</v>
      </c>
      <c r="K980" s="171">
        <v>103.8796388</v>
      </c>
      <c r="L980" s="171">
        <v>100.60711745000002</v>
      </c>
      <c r="M980" s="171">
        <v>100.53665664999998</v>
      </c>
      <c r="N980" s="171">
        <v>93.903307400000003</v>
      </c>
      <c r="O980" s="171">
        <v>96.261099799999982</v>
      </c>
      <c r="P980" s="171">
        <v>99.016187650000006</v>
      </c>
      <c r="Q980" s="171">
        <v>101.72943415</v>
      </c>
      <c r="R980" s="171">
        <v>103.91233134999997</v>
      </c>
      <c r="S980" s="171">
        <v>100.49694860000002</v>
      </c>
      <c r="T980" s="173">
        <v>102.70056245000001</v>
      </c>
    </row>
    <row r="981" spans="1:20" x14ac:dyDescent="0.2">
      <c r="A981" s="179" t="s">
        <v>3625</v>
      </c>
      <c r="B981" s="179" t="s">
        <v>289</v>
      </c>
      <c r="C981" s="179" t="s">
        <v>1349</v>
      </c>
      <c r="D981" s="171">
        <v>20.309902549999997</v>
      </c>
      <c r="E981" s="171">
        <v>16.825963999999999</v>
      </c>
      <c r="F981" s="171">
        <v>13.833258150000001</v>
      </c>
      <c r="G981" s="171">
        <v>13.373133950000001</v>
      </c>
      <c r="H981" s="171">
        <v>13.854562199999998</v>
      </c>
      <c r="I981" s="171">
        <v>13.01508795</v>
      </c>
      <c r="J981" s="171">
        <v>12.885797999999999</v>
      </c>
      <c r="K981" s="171">
        <v>14.296040049999997</v>
      </c>
      <c r="L981" s="171">
        <v>16.98251625</v>
      </c>
      <c r="M981" s="171">
        <v>15.451229149999998</v>
      </c>
      <c r="N981" s="171">
        <v>17.1375873</v>
      </c>
      <c r="O981" s="171">
        <v>15.647171450000002</v>
      </c>
      <c r="P981" s="171">
        <v>14.635145599999998</v>
      </c>
      <c r="Q981" s="171">
        <v>17.391889949999999</v>
      </c>
      <c r="R981" s="171">
        <v>14.729873050000004</v>
      </c>
      <c r="S981" s="171">
        <v>15.594894249999999</v>
      </c>
      <c r="T981" s="173">
        <v>13.512047599999999</v>
      </c>
    </row>
    <row r="982" spans="1:20" x14ac:dyDescent="0.2">
      <c r="A982" s="179" t="s">
        <v>2689</v>
      </c>
      <c r="B982" s="179" t="s">
        <v>1776</v>
      </c>
      <c r="C982" s="179" t="s">
        <v>1349</v>
      </c>
      <c r="D982" s="171">
        <v>51.800356449999995</v>
      </c>
      <c r="E982" s="171">
        <v>33.935792050000003</v>
      </c>
      <c r="F982" s="171">
        <v>33.603176099999999</v>
      </c>
      <c r="G982" s="171">
        <v>31.564986200000003</v>
      </c>
      <c r="H982" s="171">
        <v>32.147457350000003</v>
      </c>
      <c r="I982" s="171">
        <v>30.734910700000011</v>
      </c>
      <c r="J982" s="171">
        <v>31.372835349999995</v>
      </c>
      <c r="K982" s="171">
        <v>32.060100949999999</v>
      </c>
      <c r="L982" s="171">
        <v>33.731196600000004</v>
      </c>
      <c r="M982" s="171">
        <v>31.9923471</v>
      </c>
      <c r="N982" s="171">
        <v>34.9003637</v>
      </c>
      <c r="O982" s="171">
        <v>35.721804300000002</v>
      </c>
      <c r="P982" s="171">
        <v>38.617757549999993</v>
      </c>
      <c r="Q982" s="171">
        <v>41.812951349999992</v>
      </c>
      <c r="R982" s="171">
        <v>31.537945100000009</v>
      </c>
      <c r="S982" s="171">
        <v>28.452189050000005</v>
      </c>
      <c r="T982" s="173">
        <v>27.560334399999999</v>
      </c>
    </row>
    <row r="983" spans="1:20" x14ac:dyDescent="0.2">
      <c r="A983" s="179" t="s">
        <v>1493</v>
      </c>
      <c r="B983" s="179" t="s">
        <v>163</v>
      </c>
      <c r="C983" s="179" t="s">
        <v>1349</v>
      </c>
      <c r="D983" s="171">
        <v>15.423188650000004</v>
      </c>
      <c r="E983" s="171">
        <v>13.753463700000001</v>
      </c>
      <c r="F983" s="171">
        <v>14.084415049999999</v>
      </c>
      <c r="G983" s="171">
        <v>13.07192375</v>
      </c>
      <c r="H983" s="171">
        <v>13.092349649999999</v>
      </c>
      <c r="I983" s="171">
        <v>12.647452100000001</v>
      </c>
      <c r="J983" s="171">
        <v>13.433222149999997</v>
      </c>
      <c r="K983" s="171">
        <v>13.095812349999999</v>
      </c>
      <c r="L983" s="171">
        <v>13.013127100000002</v>
      </c>
      <c r="M983" s="171">
        <v>12.561948700000002</v>
      </c>
      <c r="N983" s="171">
        <v>13.942285799999999</v>
      </c>
      <c r="O983" s="171">
        <v>15.71898635</v>
      </c>
      <c r="P983" s="171">
        <v>13.397084000000001</v>
      </c>
      <c r="Q983" s="171">
        <v>15.638445699999997</v>
      </c>
      <c r="R983" s="171">
        <v>14.896268849999998</v>
      </c>
      <c r="S983" s="171">
        <v>13.753441799999999</v>
      </c>
      <c r="T983" s="173">
        <v>13.498451749999997</v>
      </c>
    </row>
    <row r="984" spans="1:20" x14ac:dyDescent="0.2">
      <c r="A984" s="179" t="s">
        <v>3626</v>
      </c>
      <c r="B984" s="179" t="s">
        <v>285</v>
      </c>
      <c r="C984" s="179" t="s">
        <v>1349</v>
      </c>
      <c r="D984" s="171">
        <v>12.023183599999999</v>
      </c>
      <c r="E984" s="171">
        <v>11.520221499999998</v>
      </c>
      <c r="F984" s="171">
        <v>11.112207700000001</v>
      </c>
      <c r="G984" s="171">
        <v>11.85224485</v>
      </c>
      <c r="H984" s="171">
        <v>11.756738900000002</v>
      </c>
      <c r="I984" s="171">
        <v>11.559200000000001</v>
      </c>
      <c r="J984" s="171">
        <v>11.610276300000004</v>
      </c>
      <c r="K984" s="171">
        <v>12.0400163</v>
      </c>
      <c r="L984" s="171">
        <v>12.04485245</v>
      </c>
      <c r="M984" s="171">
        <v>11.7533274</v>
      </c>
      <c r="N984" s="171">
        <v>13.309953250000001</v>
      </c>
      <c r="O984" s="171">
        <v>12.428521099999999</v>
      </c>
      <c r="P984" s="171">
        <v>11.746181250000003</v>
      </c>
      <c r="Q984" s="171">
        <v>12.899903699999999</v>
      </c>
      <c r="R984" s="171">
        <v>12.384054650000001</v>
      </c>
      <c r="S984" s="171">
        <v>12.3151943</v>
      </c>
      <c r="T984" s="173">
        <v>12.297245149999998</v>
      </c>
    </row>
    <row r="985" spans="1:20" x14ac:dyDescent="0.2">
      <c r="A985" s="179" t="s">
        <v>2690</v>
      </c>
      <c r="B985" s="179" t="s">
        <v>202</v>
      </c>
      <c r="C985" s="179" t="s">
        <v>1349</v>
      </c>
      <c r="D985" s="171">
        <v>49.668657750000008</v>
      </c>
      <c r="E985" s="171">
        <v>43.579718249999999</v>
      </c>
      <c r="F985" s="171">
        <v>43.485347449999999</v>
      </c>
      <c r="G985" s="171">
        <v>40.952800699999997</v>
      </c>
      <c r="H985" s="171">
        <v>40.270692400000001</v>
      </c>
      <c r="I985" s="171">
        <v>41.431051049999994</v>
      </c>
      <c r="J985" s="171">
        <v>41.20772645000001</v>
      </c>
      <c r="K985" s="171">
        <v>41.443333049999993</v>
      </c>
      <c r="L985" s="171">
        <v>42.659105849999996</v>
      </c>
      <c r="M985" s="171">
        <v>41.277125650000009</v>
      </c>
      <c r="N985" s="171">
        <v>44.109333200000002</v>
      </c>
      <c r="O985" s="171">
        <v>45.06816225</v>
      </c>
      <c r="P985" s="171">
        <v>45.298832999999988</v>
      </c>
      <c r="Q985" s="171">
        <v>43.58352885</v>
      </c>
      <c r="R985" s="171">
        <v>38.8350449</v>
      </c>
      <c r="S985" s="171">
        <v>38.67434879999999</v>
      </c>
      <c r="T985" s="173">
        <v>41.813404800000001</v>
      </c>
    </row>
    <row r="986" spans="1:20" x14ac:dyDescent="0.2">
      <c r="A986" s="179" t="s">
        <v>2691</v>
      </c>
      <c r="B986" s="179" t="s">
        <v>203</v>
      </c>
      <c r="C986" s="179" t="s">
        <v>1349</v>
      </c>
      <c r="D986" s="171">
        <v>47.101797949999998</v>
      </c>
      <c r="E986" s="171">
        <v>39.022395199999991</v>
      </c>
      <c r="F986" s="171">
        <v>39.644018549999998</v>
      </c>
      <c r="G986" s="171">
        <v>37.207740799999996</v>
      </c>
      <c r="H986" s="171">
        <v>36.194286249999998</v>
      </c>
      <c r="I986" s="171">
        <v>35.428018399999999</v>
      </c>
      <c r="J986" s="171">
        <v>35.526441700000007</v>
      </c>
      <c r="K986" s="171">
        <v>36.1612224</v>
      </c>
      <c r="L986" s="171">
        <v>37.907351800000001</v>
      </c>
      <c r="M986" s="171">
        <v>36.679371650000007</v>
      </c>
      <c r="N986" s="171">
        <v>38.753793500000008</v>
      </c>
      <c r="O986" s="171">
        <v>40.465274349999994</v>
      </c>
      <c r="P986" s="171">
        <v>41.533690549999996</v>
      </c>
      <c r="Q986" s="171">
        <v>42.640401350000005</v>
      </c>
      <c r="R986" s="171">
        <v>36.955985899999995</v>
      </c>
      <c r="S986" s="171">
        <v>36.267573550000009</v>
      </c>
      <c r="T986" s="173">
        <v>37.413787549999995</v>
      </c>
    </row>
    <row r="987" spans="1:20" x14ac:dyDescent="0.2">
      <c r="A987" s="179" t="s">
        <v>2692</v>
      </c>
      <c r="B987" s="179" t="s">
        <v>204</v>
      </c>
      <c r="C987" s="179" t="s">
        <v>1349</v>
      </c>
      <c r="D987" s="171">
        <v>40.497786299999994</v>
      </c>
      <c r="E987" s="171">
        <v>36.999230599999997</v>
      </c>
      <c r="F987" s="171">
        <v>37.898268250000001</v>
      </c>
      <c r="G987" s="171">
        <v>34.572023249999994</v>
      </c>
      <c r="H987" s="171">
        <v>33.417517949999997</v>
      </c>
      <c r="I987" s="171">
        <v>35.228370099999999</v>
      </c>
      <c r="J987" s="171">
        <v>36.098001750000002</v>
      </c>
      <c r="K987" s="171">
        <v>36.359750949999992</v>
      </c>
      <c r="L987" s="171">
        <v>38.968678150000002</v>
      </c>
      <c r="M987" s="171">
        <v>37.689237750000004</v>
      </c>
      <c r="N987" s="171">
        <v>40.2885493</v>
      </c>
      <c r="O987" s="171">
        <v>40.613686949999995</v>
      </c>
      <c r="P987" s="171">
        <v>43.433803450000006</v>
      </c>
      <c r="Q987" s="171">
        <v>45.9043013</v>
      </c>
      <c r="R987" s="171">
        <v>40.948297050000001</v>
      </c>
      <c r="S987" s="171">
        <v>41.789459949999994</v>
      </c>
      <c r="T987" s="173">
        <v>41.409307849999998</v>
      </c>
    </row>
    <row r="988" spans="1:20" x14ac:dyDescent="0.2">
      <c r="A988" s="179" t="s">
        <v>2693</v>
      </c>
      <c r="B988" s="179" t="s">
        <v>1775</v>
      </c>
      <c r="C988" s="179" t="s">
        <v>1349</v>
      </c>
      <c r="D988" s="171">
        <v>50.930595150000002</v>
      </c>
      <c r="E988" s="171">
        <v>41.699705049999999</v>
      </c>
      <c r="F988" s="171">
        <v>41.511895750000008</v>
      </c>
      <c r="G988" s="171">
        <v>40.787883399999998</v>
      </c>
      <c r="H988" s="171">
        <v>41.697487300000013</v>
      </c>
      <c r="I988" s="171">
        <v>41.908720799999998</v>
      </c>
      <c r="J988" s="171">
        <v>42.752178999999998</v>
      </c>
      <c r="K988" s="171">
        <v>43.358637049999999</v>
      </c>
      <c r="L988" s="171">
        <v>43.6211579</v>
      </c>
      <c r="M988" s="171">
        <v>46.737924449999994</v>
      </c>
      <c r="N988" s="171">
        <v>47.068315150000004</v>
      </c>
      <c r="O988" s="171">
        <v>49.717549299999995</v>
      </c>
      <c r="P988" s="171">
        <v>49.135592249999988</v>
      </c>
      <c r="Q988" s="171">
        <v>54.556522149999992</v>
      </c>
      <c r="R988" s="171">
        <v>54.986358350000003</v>
      </c>
      <c r="S988" s="171">
        <v>52.823113449999994</v>
      </c>
      <c r="T988" s="173">
        <v>53.742916800000003</v>
      </c>
    </row>
    <row r="989" spans="1:20" x14ac:dyDescent="0.2">
      <c r="A989" s="179" t="s">
        <v>2694</v>
      </c>
      <c r="B989" s="179" t="s">
        <v>205</v>
      </c>
      <c r="C989" s="179" t="s">
        <v>1349</v>
      </c>
      <c r="D989" s="171">
        <v>64.230519350000009</v>
      </c>
      <c r="E989" s="171">
        <v>56.157448150000008</v>
      </c>
      <c r="F989" s="171">
        <v>57.92845655</v>
      </c>
      <c r="G989" s="171">
        <v>56.836283700000003</v>
      </c>
      <c r="H989" s="171">
        <v>55.256236250000008</v>
      </c>
      <c r="I989" s="171">
        <v>54.496736949999999</v>
      </c>
      <c r="J989" s="171">
        <v>54.8585998</v>
      </c>
      <c r="K989" s="171">
        <v>53.966077150000004</v>
      </c>
      <c r="L989" s="171">
        <v>55.205030950000001</v>
      </c>
      <c r="M989" s="171">
        <v>54.592893949999997</v>
      </c>
      <c r="N989" s="171">
        <v>55.642957750000008</v>
      </c>
      <c r="O989" s="171">
        <v>58.005349249999995</v>
      </c>
      <c r="P989" s="171">
        <v>56.67857755</v>
      </c>
      <c r="Q989" s="171">
        <v>55.850195849999992</v>
      </c>
      <c r="R989" s="171">
        <v>52.080961899999998</v>
      </c>
      <c r="S989" s="171">
        <v>48.745122200000004</v>
      </c>
      <c r="T989" s="173">
        <v>50.356613950000003</v>
      </c>
    </row>
    <row r="990" spans="1:20" x14ac:dyDescent="0.2">
      <c r="A990" s="179" t="s">
        <v>2695</v>
      </c>
      <c r="B990" s="179" t="s">
        <v>206</v>
      </c>
      <c r="C990" s="179" t="s">
        <v>1349</v>
      </c>
      <c r="D990" s="171">
        <v>28.084806949999994</v>
      </c>
      <c r="E990" s="171">
        <v>22.666544050000006</v>
      </c>
      <c r="F990" s="171">
        <v>22.888612550000005</v>
      </c>
      <c r="G990" s="171">
        <v>21.685151650000002</v>
      </c>
      <c r="H990" s="171">
        <v>21.468244549999998</v>
      </c>
      <c r="I990" s="171">
        <v>21.220926600000006</v>
      </c>
      <c r="J990" s="171">
        <v>23.389134750000004</v>
      </c>
      <c r="K990" s="171">
        <v>21.415119999999998</v>
      </c>
      <c r="L990" s="171">
        <v>22.657649049999996</v>
      </c>
      <c r="M990" s="171">
        <v>22.373146450000004</v>
      </c>
      <c r="N990" s="171">
        <v>25.862760350000002</v>
      </c>
      <c r="O990" s="171">
        <v>26.446140700000001</v>
      </c>
      <c r="P990" s="171">
        <v>28.676779350000004</v>
      </c>
      <c r="Q990" s="171">
        <v>24.991872999999998</v>
      </c>
      <c r="R990" s="171">
        <v>18.248620000000006</v>
      </c>
      <c r="S990" s="171">
        <v>16.982929200000001</v>
      </c>
      <c r="T990" s="173">
        <v>17.639640100000001</v>
      </c>
    </row>
    <row r="991" spans="1:20" x14ac:dyDescent="0.2">
      <c r="A991" s="179" t="s">
        <v>2696</v>
      </c>
      <c r="B991" s="179" t="s">
        <v>207</v>
      </c>
      <c r="C991" s="179" t="s">
        <v>1349</v>
      </c>
      <c r="D991" s="171">
        <v>55.227846850000006</v>
      </c>
      <c r="E991" s="171">
        <v>47.035982349999998</v>
      </c>
      <c r="F991" s="171">
        <v>48.16971745</v>
      </c>
      <c r="G991" s="171">
        <v>45.196651249999995</v>
      </c>
      <c r="H991" s="171">
        <v>44.240095749999995</v>
      </c>
      <c r="I991" s="171">
        <v>43.747250100000002</v>
      </c>
      <c r="J991" s="171">
        <v>43.962551200000007</v>
      </c>
      <c r="K991" s="171">
        <v>44.941786499999999</v>
      </c>
      <c r="L991" s="171">
        <v>46.55316775</v>
      </c>
      <c r="M991" s="171">
        <v>46.17860679999999</v>
      </c>
      <c r="N991" s="171">
        <v>46.948373550000007</v>
      </c>
      <c r="O991" s="171">
        <v>48.822405000000003</v>
      </c>
      <c r="P991" s="171">
        <v>50.505800899999997</v>
      </c>
      <c r="Q991" s="171">
        <v>52.35050840000001</v>
      </c>
      <c r="R991" s="171">
        <v>44.930171300000012</v>
      </c>
      <c r="S991" s="171">
        <v>42.982946600000005</v>
      </c>
      <c r="T991" s="173">
        <v>44.386389150000007</v>
      </c>
    </row>
    <row r="992" spans="1:20" x14ac:dyDescent="0.2">
      <c r="A992" s="179" t="s">
        <v>2697</v>
      </c>
      <c r="B992" s="179" t="s">
        <v>199</v>
      </c>
      <c r="C992" s="179" t="s">
        <v>1349</v>
      </c>
      <c r="D992" s="171">
        <v>31.024222549999998</v>
      </c>
      <c r="E992" s="171">
        <v>24.270410999999999</v>
      </c>
      <c r="F992" s="171">
        <v>25.8773342</v>
      </c>
      <c r="G992" s="171">
        <v>23.009061549999995</v>
      </c>
      <c r="H992" s="171">
        <v>23.877054600000001</v>
      </c>
      <c r="I992" s="171">
        <v>22.374451400000002</v>
      </c>
      <c r="J992" s="171">
        <v>21.696602750000004</v>
      </c>
      <c r="K992" s="171">
        <v>22.158595449999996</v>
      </c>
      <c r="L992" s="171">
        <v>23.8398179</v>
      </c>
      <c r="M992" s="171">
        <v>23.068256849999997</v>
      </c>
      <c r="N992" s="171">
        <v>27.698999449999995</v>
      </c>
      <c r="O992" s="171">
        <v>27.355968949999998</v>
      </c>
      <c r="P992" s="171">
        <v>39.440217950000005</v>
      </c>
      <c r="Q992" s="171">
        <v>39.314274749999996</v>
      </c>
      <c r="R992" s="171">
        <v>23.290513650000001</v>
      </c>
      <c r="S992" s="171">
        <v>21.575271600000001</v>
      </c>
      <c r="T992" s="173">
        <v>22.548389</v>
      </c>
    </row>
    <row r="993" spans="1:20" x14ac:dyDescent="0.2">
      <c r="A993" s="179" t="s">
        <v>2698</v>
      </c>
      <c r="B993" s="179" t="s">
        <v>208</v>
      </c>
      <c r="C993" s="179" t="s">
        <v>1349</v>
      </c>
      <c r="D993" s="171">
        <v>52.437927750000007</v>
      </c>
      <c r="E993" s="171">
        <v>45.156532600000006</v>
      </c>
      <c r="F993" s="171">
        <v>47.194435249999998</v>
      </c>
      <c r="G993" s="171">
        <v>45.734441749999995</v>
      </c>
      <c r="H993" s="171">
        <v>45.18865065</v>
      </c>
      <c r="I993" s="171">
        <v>44.976591300000003</v>
      </c>
      <c r="J993" s="171">
        <v>45.525351200000003</v>
      </c>
      <c r="K993" s="171">
        <v>45.374482950000001</v>
      </c>
      <c r="L993" s="171">
        <v>48.252592149999998</v>
      </c>
      <c r="M993" s="171">
        <v>48.693421149999999</v>
      </c>
      <c r="N993" s="171">
        <v>49.121303600000005</v>
      </c>
      <c r="O993" s="171">
        <v>49.146653250000007</v>
      </c>
      <c r="P993" s="171">
        <v>48.149114199999993</v>
      </c>
      <c r="Q993" s="171">
        <v>50.128904049999996</v>
      </c>
      <c r="R993" s="171">
        <v>44.390078950000003</v>
      </c>
      <c r="S993" s="171">
        <v>41.8302452</v>
      </c>
      <c r="T993" s="173">
        <v>43.171025450000002</v>
      </c>
    </row>
    <row r="994" spans="1:20" x14ac:dyDescent="0.2">
      <c r="A994" s="179" t="s">
        <v>2699</v>
      </c>
      <c r="B994" s="179" t="s">
        <v>198</v>
      </c>
      <c r="C994" s="179" t="s">
        <v>1349</v>
      </c>
      <c r="D994" s="171">
        <v>47.342367050000021</v>
      </c>
      <c r="E994" s="171">
        <v>39.316963649999998</v>
      </c>
      <c r="F994" s="171">
        <v>40.129558150000001</v>
      </c>
      <c r="G994" s="171">
        <v>36.46638995</v>
      </c>
      <c r="H994" s="171">
        <v>35.763006049999994</v>
      </c>
      <c r="I994" s="171">
        <v>36.0980591</v>
      </c>
      <c r="J994" s="171">
        <v>36.872888199999991</v>
      </c>
      <c r="K994" s="171">
        <v>36.755075550000001</v>
      </c>
      <c r="L994" s="171">
        <v>39.403515549999995</v>
      </c>
      <c r="M994" s="171">
        <v>37.499600349999994</v>
      </c>
      <c r="N994" s="171">
        <v>40.403789049999993</v>
      </c>
      <c r="O994" s="171">
        <v>43.085796999999999</v>
      </c>
      <c r="P994" s="171">
        <v>40.579266449999999</v>
      </c>
      <c r="Q994" s="171">
        <v>42.18185969999999</v>
      </c>
      <c r="R994" s="171">
        <v>36.701065949999993</v>
      </c>
      <c r="S994" s="171">
        <v>35.520221650000003</v>
      </c>
      <c r="T994" s="173">
        <v>38.851397650000003</v>
      </c>
    </row>
    <row r="995" spans="1:20" x14ac:dyDescent="0.2">
      <c r="A995" s="179" t="s">
        <v>1494</v>
      </c>
      <c r="B995" s="179" t="s">
        <v>164</v>
      </c>
      <c r="C995" s="179" t="s">
        <v>1349</v>
      </c>
      <c r="D995" s="171">
        <v>10.542045550000001</v>
      </c>
      <c r="E995" s="171">
        <v>8.9446103000000008</v>
      </c>
      <c r="F995" s="171">
        <v>9.1785856000000017</v>
      </c>
      <c r="G995" s="171">
        <v>8.6335808499999978</v>
      </c>
      <c r="H995" s="171">
        <v>8.5086101500000009</v>
      </c>
      <c r="I995" s="171">
        <v>8.5326143999999999</v>
      </c>
      <c r="J995" s="171">
        <v>8.9894010499999997</v>
      </c>
      <c r="K995" s="171">
        <v>8.3568095499999995</v>
      </c>
      <c r="L995" s="171">
        <v>8.10222905</v>
      </c>
      <c r="M995" s="171">
        <v>8.1400997499999992</v>
      </c>
      <c r="N995" s="171">
        <v>9.4445712499999992</v>
      </c>
      <c r="O995" s="171">
        <v>10.674321299999999</v>
      </c>
      <c r="P995" s="171">
        <v>10.356340050000002</v>
      </c>
      <c r="Q995" s="171">
        <v>10.832680049999999</v>
      </c>
      <c r="R995" s="171">
        <v>10.008413599999999</v>
      </c>
      <c r="S995" s="171">
        <v>9.3081481499999974</v>
      </c>
      <c r="T995" s="173">
        <v>9.4395009999999964</v>
      </c>
    </row>
    <row r="996" spans="1:20" x14ac:dyDescent="0.2">
      <c r="A996" s="179" t="s">
        <v>2700</v>
      </c>
      <c r="B996" s="179" t="s">
        <v>201</v>
      </c>
      <c r="C996" s="179" t="s">
        <v>1349</v>
      </c>
      <c r="D996" s="171">
        <v>62.301517649999994</v>
      </c>
      <c r="E996" s="171">
        <v>53.411087599999995</v>
      </c>
      <c r="F996" s="171">
        <v>53.74756399999999</v>
      </c>
      <c r="G996" s="171">
        <v>51.975355399999998</v>
      </c>
      <c r="H996" s="171">
        <v>52.170863700000005</v>
      </c>
      <c r="I996" s="171">
        <v>51.916827700000013</v>
      </c>
      <c r="J996" s="171">
        <v>53.486034599999996</v>
      </c>
      <c r="K996" s="171">
        <v>53.507952500000002</v>
      </c>
      <c r="L996" s="171">
        <v>54.421061299999998</v>
      </c>
      <c r="M996" s="171">
        <v>53.992494400000012</v>
      </c>
      <c r="N996" s="171">
        <v>56.369758649999994</v>
      </c>
      <c r="O996" s="171">
        <v>57.855342450000009</v>
      </c>
      <c r="P996" s="171">
        <v>57.991580200000001</v>
      </c>
      <c r="Q996" s="171">
        <v>59.883400500000008</v>
      </c>
      <c r="R996" s="171">
        <v>58.356178249999992</v>
      </c>
      <c r="S996" s="171">
        <v>56.911250850000009</v>
      </c>
      <c r="T996" s="173">
        <v>59.132450500000004</v>
      </c>
    </row>
    <row r="997" spans="1:20" x14ac:dyDescent="0.2">
      <c r="A997" s="179" t="s">
        <v>3661</v>
      </c>
      <c r="B997" s="179" t="s">
        <v>3662</v>
      </c>
      <c r="C997" s="179" t="s">
        <v>1349</v>
      </c>
      <c r="D997" s="171">
        <v>56.823637176470577</v>
      </c>
      <c r="E997" s="171">
        <v>55.528022111111106</v>
      </c>
      <c r="F997" s="171">
        <v>54.814972263157891</v>
      </c>
      <c r="G997" s="171">
        <v>54.25992510526315</v>
      </c>
      <c r="H997" s="171">
        <v>55.423136799999995</v>
      </c>
      <c r="I997" s="171">
        <v>55.5630083</v>
      </c>
      <c r="J997" s="171">
        <v>55.538726199999999</v>
      </c>
      <c r="K997" s="171">
        <v>56.01348680000001</v>
      </c>
      <c r="L997" s="171">
        <v>55.768132049999998</v>
      </c>
      <c r="M997" s="171">
        <v>56.009517500000001</v>
      </c>
      <c r="N997" s="171">
        <v>56.160705199999995</v>
      </c>
      <c r="O997" s="171">
        <v>56.051422750000008</v>
      </c>
      <c r="P997" s="171">
        <v>55.651492900000008</v>
      </c>
      <c r="Q997" s="171">
        <v>59.197378800000003</v>
      </c>
      <c r="R997" s="171">
        <v>57.24881194999999</v>
      </c>
      <c r="S997" s="171">
        <v>56.306097100000002</v>
      </c>
      <c r="T997" s="173">
        <v>56.427171550000011</v>
      </c>
    </row>
    <row r="998" spans="1:20" x14ac:dyDescent="0.2">
      <c r="A998" s="179" t="s">
        <v>2701</v>
      </c>
      <c r="B998" s="179" t="s">
        <v>1930</v>
      </c>
      <c r="C998" s="179" t="s">
        <v>1349</v>
      </c>
      <c r="D998" s="171">
        <v>6.6809725000000002</v>
      </c>
      <c r="E998" s="171">
        <v>6.2509392500000001</v>
      </c>
      <c r="F998" s="171">
        <v>5.2454594999999991</v>
      </c>
      <c r="G998" s="171">
        <v>5.2391690000000004</v>
      </c>
      <c r="H998" s="171">
        <v>5.2612630500000002</v>
      </c>
      <c r="I998" s="171">
        <v>5.1574557499999996</v>
      </c>
      <c r="J998" s="171">
        <v>5.0183054499999997</v>
      </c>
      <c r="K998" s="171">
        <v>4.8084694999999993</v>
      </c>
      <c r="L998" s="171">
        <v>4.7242723499999997</v>
      </c>
      <c r="M998" s="171">
        <v>5.1706286500000003</v>
      </c>
      <c r="N998" s="171">
        <v>5.1624634500000006</v>
      </c>
      <c r="O998" s="171">
        <v>6.5894963500000001</v>
      </c>
      <c r="P998" s="171">
        <v>4.8308582500000004</v>
      </c>
      <c r="Q998" s="171">
        <v>7.1277852000000008</v>
      </c>
      <c r="R998" s="171">
        <v>6.7296069000000003</v>
      </c>
      <c r="S998" s="171">
        <v>5.6303794500000004</v>
      </c>
      <c r="T998" s="173">
        <v>5.8967485999999996</v>
      </c>
    </row>
    <row r="999" spans="1:20" x14ac:dyDescent="0.2">
      <c r="A999" s="179" t="s">
        <v>3574</v>
      </c>
      <c r="B999" s="179" t="s">
        <v>3458</v>
      </c>
      <c r="C999" s="179" t="s">
        <v>1349</v>
      </c>
      <c r="D999" s="171">
        <v>13.798875849999998</v>
      </c>
      <c r="E999" s="171">
        <v>12.0110049</v>
      </c>
      <c r="F999" s="171">
        <v>11.1116302</v>
      </c>
      <c r="G999" s="171">
        <v>10.494937</v>
      </c>
      <c r="H999" s="171">
        <v>10.621361799999999</v>
      </c>
      <c r="I999" s="171">
        <v>11.197244449999999</v>
      </c>
      <c r="J999" s="171">
        <v>12.3128536</v>
      </c>
      <c r="K999" s="171">
        <v>11.638694100000002</v>
      </c>
      <c r="L999" s="171">
        <v>11.135737850000002</v>
      </c>
      <c r="M999" s="171">
        <v>11.85016895</v>
      </c>
      <c r="N999" s="171">
        <v>12.475186299999999</v>
      </c>
      <c r="O999" s="171">
        <v>12.9397348</v>
      </c>
      <c r="P999" s="171">
        <v>11.229202349999998</v>
      </c>
      <c r="Q999" s="171">
        <v>14.501568599999999</v>
      </c>
      <c r="R999" s="171">
        <v>13.1117717</v>
      </c>
      <c r="S999" s="171">
        <v>12.939616000000001</v>
      </c>
      <c r="T999" s="173">
        <v>12.504726549999999</v>
      </c>
    </row>
    <row r="1000" spans="1:20" x14ac:dyDescent="0.2">
      <c r="A1000" s="179" t="s">
        <v>3544</v>
      </c>
      <c r="B1000" s="179" t="s">
        <v>165</v>
      </c>
      <c r="C1000" s="179" t="s">
        <v>1349</v>
      </c>
      <c r="D1000" s="171">
        <v>53.020103249999998</v>
      </c>
      <c r="E1000" s="171">
        <v>43.710726950000009</v>
      </c>
      <c r="F1000" s="171">
        <v>43.550734050000003</v>
      </c>
      <c r="G1000" s="171">
        <v>38.216178400000004</v>
      </c>
      <c r="H1000" s="171">
        <v>39.766188749999998</v>
      </c>
      <c r="I1000" s="171">
        <v>41.32559715</v>
      </c>
      <c r="J1000" s="171">
        <v>45.810698899999998</v>
      </c>
      <c r="K1000" s="171">
        <v>41.022976899999996</v>
      </c>
      <c r="L1000" s="171">
        <v>42.919287400000002</v>
      </c>
      <c r="M1000" s="171">
        <v>41.536857499999996</v>
      </c>
      <c r="N1000" s="171">
        <v>43.524585250000015</v>
      </c>
      <c r="O1000" s="171">
        <v>45.731086899999994</v>
      </c>
      <c r="P1000" s="171">
        <v>69.533150199999994</v>
      </c>
      <c r="Q1000" s="171">
        <v>79.769930000000016</v>
      </c>
      <c r="R1000" s="171">
        <v>45.759023500000005</v>
      </c>
      <c r="S1000" s="171">
        <v>43.20292134999999</v>
      </c>
      <c r="T1000" s="173">
        <v>43.52266199999999</v>
      </c>
    </row>
    <row r="1001" spans="1:20" x14ac:dyDescent="0.2">
      <c r="A1001" s="179" t="s">
        <v>3627</v>
      </c>
      <c r="B1001" s="179" t="s">
        <v>274</v>
      </c>
      <c r="C1001" s="179" t="s">
        <v>1349</v>
      </c>
      <c r="D1001" s="171">
        <v>25.466632600000004</v>
      </c>
      <c r="E1001" s="171">
        <v>22.703761450000005</v>
      </c>
      <c r="F1001" s="171">
        <v>22.00974935</v>
      </c>
      <c r="G1001" s="171">
        <v>22.111560299999997</v>
      </c>
      <c r="H1001" s="171">
        <v>20.693247</v>
      </c>
      <c r="I1001" s="171">
        <v>20.665723750000002</v>
      </c>
      <c r="J1001" s="171">
        <v>21.047713299999998</v>
      </c>
      <c r="K1001" s="171">
        <v>21.029997350000002</v>
      </c>
      <c r="L1001" s="171">
        <v>20.576730900000001</v>
      </c>
      <c r="M1001" s="171">
        <v>20.295773949999997</v>
      </c>
      <c r="N1001" s="171">
        <v>21.1333232</v>
      </c>
      <c r="O1001" s="171">
        <v>21.540178650000001</v>
      </c>
      <c r="P1001" s="171">
        <v>20.492005150000001</v>
      </c>
      <c r="Q1001" s="171">
        <v>21.637261649999996</v>
      </c>
      <c r="R1001" s="171">
        <v>21.0420716</v>
      </c>
      <c r="S1001" s="171">
        <v>23.593442449999994</v>
      </c>
      <c r="T1001" s="173">
        <v>24.472087700000003</v>
      </c>
    </row>
    <row r="1002" spans="1:20" x14ac:dyDescent="0.2">
      <c r="A1002" s="179" t="s">
        <v>3628</v>
      </c>
      <c r="B1002" s="179" t="s">
        <v>421</v>
      </c>
      <c r="C1002" s="179" t="s">
        <v>1349</v>
      </c>
      <c r="D1002" s="171">
        <v>52.484714150000002</v>
      </c>
      <c r="E1002" s="171">
        <v>49.261402750000002</v>
      </c>
      <c r="F1002" s="171">
        <v>45.25292185</v>
      </c>
      <c r="G1002" s="171">
        <v>44.079043499999997</v>
      </c>
      <c r="H1002" s="171">
        <v>43.132695400000003</v>
      </c>
      <c r="I1002" s="171">
        <v>43.1491246</v>
      </c>
      <c r="J1002" s="171">
        <v>45.029898399999993</v>
      </c>
      <c r="K1002" s="171">
        <v>46.413535200000005</v>
      </c>
      <c r="L1002" s="171">
        <v>46.458948650000011</v>
      </c>
      <c r="M1002" s="171">
        <v>48.973100749999993</v>
      </c>
      <c r="N1002" s="171">
        <v>50.346886000000005</v>
      </c>
      <c r="O1002" s="171">
        <v>58.214324500000011</v>
      </c>
      <c r="P1002" s="171">
        <v>50.860598350000011</v>
      </c>
      <c r="Q1002" s="171">
        <v>56.261209449999988</v>
      </c>
      <c r="R1002" s="171">
        <v>45.567822799999995</v>
      </c>
      <c r="S1002" s="171">
        <v>46.445337850000001</v>
      </c>
      <c r="T1002" s="173">
        <v>44.742641400000011</v>
      </c>
    </row>
    <row r="1003" spans="1:20" x14ac:dyDescent="0.2">
      <c r="A1003" s="179" t="s">
        <v>1538</v>
      </c>
      <c r="B1003" s="179" t="s">
        <v>892</v>
      </c>
      <c r="C1003" s="179" t="s">
        <v>1349</v>
      </c>
      <c r="D1003" s="171">
        <v>134.0103488</v>
      </c>
      <c r="E1003" s="171">
        <v>119.65805709999999</v>
      </c>
      <c r="F1003" s="171">
        <v>113.63585444999998</v>
      </c>
      <c r="G1003" s="171">
        <v>109.9488623</v>
      </c>
      <c r="H1003" s="171">
        <v>108.75328734999998</v>
      </c>
      <c r="I1003" s="171">
        <v>110.24393470000003</v>
      </c>
      <c r="J1003" s="171">
        <v>107.15479324999998</v>
      </c>
      <c r="K1003" s="171">
        <v>106.24208815</v>
      </c>
      <c r="L1003" s="171">
        <v>113.03039214999998</v>
      </c>
      <c r="M1003" s="171">
        <v>116.87362429999999</v>
      </c>
      <c r="N1003" s="171">
        <v>115.67505099999998</v>
      </c>
      <c r="O1003" s="171">
        <v>119.17919854999998</v>
      </c>
      <c r="P1003" s="171">
        <v>119.75060850000003</v>
      </c>
      <c r="Q1003" s="171">
        <v>117.48359959999998</v>
      </c>
      <c r="R1003" s="171">
        <v>118.56236619999997</v>
      </c>
      <c r="S1003" s="171">
        <v>115.23205021052634</v>
      </c>
      <c r="T1003" s="173">
        <v>114.84074757894737</v>
      </c>
    </row>
    <row r="1004" spans="1:20" x14ac:dyDescent="0.2">
      <c r="A1004" s="179" t="s">
        <v>3077</v>
      </c>
      <c r="B1004" s="179" t="s">
        <v>1599</v>
      </c>
      <c r="C1004" s="179" t="s">
        <v>1349</v>
      </c>
      <c r="D1004" s="171">
        <v>42.156500222222228</v>
      </c>
      <c r="E1004" s="171">
        <v>43.970479799999993</v>
      </c>
      <c r="F1004" s="171">
        <v>42.945859349999992</v>
      </c>
      <c r="G1004" s="171">
        <v>43.815557800000008</v>
      </c>
      <c r="H1004" s="171">
        <v>42.589696549999999</v>
      </c>
      <c r="I1004" s="171">
        <v>40.957550750000003</v>
      </c>
      <c r="J1004" s="171">
        <v>39.133459900000005</v>
      </c>
      <c r="K1004" s="171">
        <v>38.763595949999996</v>
      </c>
      <c r="L1004" s="171">
        <v>38.888817300000007</v>
      </c>
      <c r="M1004" s="171">
        <v>38.769128550000005</v>
      </c>
      <c r="N1004" s="171">
        <v>38.77160155</v>
      </c>
      <c r="O1004" s="171">
        <v>38.858744400000006</v>
      </c>
      <c r="P1004" s="171">
        <v>38.180026350000006</v>
      </c>
      <c r="Q1004" s="171">
        <v>38.4354692</v>
      </c>
      <c r="R1004" s="171">
        <v>38.659514000000001</v>
      </c>
      <c r="S1004" s="171">
        <v>38.400280250000002</v>
      </c>
      <c r="T1004" s="173">
        <v>38.950342400000004</v>
      </c>
    </row>
    <row r="1005" spans="1:20" x14ac:dyDescent="0.2">
      <c r="A1005" s="179" t="s">
        <v>3078</v>
      </c>
      <c r="B1005" s="179" t="s">
        <v>1598</v>
      </c>
      <c r="C1005" s="179" t="s">
        <v>1349</v>
      </c>
      <c r="D1005" s="171">
        <v>42.54226527777778</v>
      </c>
      <c r="E1005" s="171">
        <v>43.923175499999999</v>
      </c>
      <c r="F1005" s="171">
        <v>43.895314900000002</v>
      </c>
      <c r="G1005" s="171">
        <v>44.913537900000009</v>
      </c>
      <c r="H1005" s="171">
        <v>42.763722549999997</v>
      </c>
      <c r="I1005" s="171">
        <v>41.660580800000005</v>
      </c>
      <c r="J1005" s="171">
        <v>40.412762800000003</v>
      </c>
      <c r="K1005" s="171">
        <v>40.315768500000004</v>
      </c>
      <c r="L1005" s="171">
        <v>40.637848449999993</v>
      </c>
      <c r="M1005" s="171">
        <v>40.141736950000002</v>
      </c>
      <c r="N1005" s="171">
        <v>40.226537950000001</v>
      </c>
      <c r="O1005" s="171">
        <v>40.120815100000002</v>
      </c>
      <c r="P1005" s="171">
        <v>39.525558699999991</v>
      </c>
      <c r="Q1005" s="171">
        <v>40.125253449999988</v>
      </c>
      <c r="R1005" s="171">
        <v>40.446814200000006</v>
      </c>
      <c r="S1005" s="171">
        <v>40.605570699999987</v>
      </c>
      <c r="T1005" s="173">
        <v>41.222553999999995</v>
      </c>
    </row>
    <row r="1006" spans="1:20" x14ac:dyDescent="0.2">
      <c r="A1006" s="179" t="s">
        <v>3079</v>
      </c>
      <c r="B1006" s="179" t="s">
        <v>921</v>
      </c>
      <c r="C1006" s="179" t="s">
        <v>1349</v>
      </c>
      <c r="D1006" s="171">
        <v>64.158351947368416</v>
      </c>
      <c r="E1006" s="171">
        <v>49.788657799999996</v>
      </c>
      <c r="F1006" s="171">
        <v>42.958660899999998</v>
      </c>
      <c r="G1006" s="171">
        <v>43.08062855</v>
      </c>
      <c r="H1006" s="171">
        <v>41.131383549999995</v>
      </c>
      <c r="I1006" s="171">
        <v>40.21694145</v>
      </c>
      <c r="J1006" s="171">
        <v>37.876951650000002</v>
      </c>
      <c r="K1006" s="171">
        <v>35.909100199999997</v>
      </c>
      <c r="L1006" s="171">
        <v>36.641888399999992</v>
      </c>
      <c r="M1006" s="171">
        <v>37.836757449999993</v>
      </c>
      <c r="N1006" s="171">
        <v>37.189472850000001</v>
      </c>
      <c r="O1006" s="171">
        <v>36.467261649999998</v>
      </c>
      <c r="P1006" s="171">
        <v>39.651689900000008</v>
      </c>
      <c r="Q1006" s="171">
        <v>39.675376649999997</v>
      </c>
      <c r="R1006" s="171">
        <v>44.303177550000001</v>
      </c>
      <c r="S1006" s="171">
        <v>38.338813099999996</v>
      </c>
      <c r="T1006" s="173">
        <v>38.553129349999999</v>
      </c>
    </row>
    <row r="1007" spans="1:20" x14ac:dyDescent="0.2">
      <c r="A1007" s="179" t="s">
        <v>2702</v>
      </c>
      <c r="B1007" s="179" t="s">
        <v>1895</v>
      </c>
      <c r="C1007" s="179" t="s">
        <v>1349</v>
      </c>
      <c r="D1007" s="171">
        <v>95.300261149999997</v>
      </c>
      <c r="E1007" s="171">
        <v>93.988595150000009</v>
      </c>
      <c r="F1007" s="171">
        <v>95.609603050000004</v>
      </c>
      <c r="G1007" s="171">
        <v>94.838991450000009</v>
      </c>
      <c r="H1007" s="171">
        <v>92.622102699999999</v>
      </c>
      <c r="I1007" s="171">
        <v>93.190316550000006</v>
      </c>
      <c r="J1007" s="171">
        <v>93.733050100000014</v>
      </c>
      <c r="K1007" s="171">
        <v>92.752049349999993</v>
      </c>
      <c r="L1007" s="171">
        <v>93.03378889999999</v>
      </c>
      <c r="M1007" s="171">
        <v>91.996030000000005</v>
      </c>
      <c r="N1007" s="171">
        <v>94.327961750000014</v>
      </c>
      <c r="O1007" s="171">
        <v>96.721424800000008</v>
      </c>
      <c r="P1007" s="171">
        <v>94.88603144999999</v>
      </c>
      <c r="Q1007" s="171">
        <v>95.263431250000025</v>
      </c>
      <c r="R1007" s="171">
        <v>95.462336999999977</v>
      </c>
      <c r="S1007" s="171">
        <v>91.610209850000018</v>
      </c>
      <c r="T1007" s="173">
        <v>93.305464650000005</v>
      </c>
    </row>
    <row r="1008" spans="1:20" x14ac:dyDescent="0.2">
      <c r="A1008" s="179" t="s">
        <v>3630</v>
      </c>
      <c r="B1008" s="179" t="s">
        <v>93</v>
      </c>
      <c r="C1008" s="179" t="s">
        <v>1349</v>
      </c>
      <c r="D1008" s="171">
        <v>47.890808666666665</v>
      </c>
      <c r="E1008" s="171">
        <v>47.250406099999999</v>
      </c>
      <c r="F1008" s="171">
        <v>42.319565950000005</v>
      </c>
      <c r="G1008" s="171">
        <v>43.161300250000004</v>
      </c>
      <c r="H1008" s="171">
        <v>41.684930300000005</v>
      </c>
      <c r="I1008" s="171">
        <v>41.661766000000007</v>
      </c>
      <c r="J1008" s="171">
        <v>41.517997099999995</v>
      </c>
      <c r="K1008" s="171">
        <v>41.80228005</v>
      </c>
      <c r="L1008" s="171">
        <v>41.725814499999998</v>
      </c>
      <c r="M1008" s="171">
        <v>41.696272700000002</v>
      </c>
      <c r="N1008" s="171">
        <v>41.732242900000003</v>
      </c>
      <c r="O1008" s="171">
        <v>40.553197849999997</v>
      </c>
      <c r="P1008" s="171">
        <v>40.799052900000007</v>
      </c>
      <c r="Q1008" s="171">
        <v>42.979068399999996</v>
      </c>
      <c r="R1008" s="171">
        <v>41.952742049999998</v>
      </c>
      <c r="S1008" s="171">
        <v>42.673250049999993</v>
      </c>
      <c r="T1008" s="173">
        <v>40.859266649999995</v>
      </c>
    </row>
    <row r="1009" spans="1:20" x14ac:dyDescent="0.2">
      <c r="A1009" s="179" t="s">
        <v>3629</v>
      </c>
      <c r="B1009" s="179" t="s">
        <v>94</v>
      </c>
      <c r="C1009" s="179" t="s">
        <v>1349</v>
      </c>
      <c r="D1009" s="171">
        <v>79.249626444444459</v>
      </c>
      <c r="E1009" s="171">
        <v>78.444157100000012</v>
      </c>
      <c r="F1009" s="171">
        <v>72.322817599999993</v>
      </c>
      <c r="G1009" s="171">
        <v>73.716669699999997</v>
      </c>
      <c r="H1009" s="171">
        <v>71.510993899999988</v>
      </c>
      <c r="I1009" s="171">
        <v>71.701078099999989</v>
      </c>
      <c r="J1009" s="171">
        <v>71.605498499999996</v>
      </c>
      <c r="K1009" s="171">
        <v>71.63412615</v>
      </c>
      <c r="L1009" s="171">
        <v>71.434363649999995</v>
      </c>
      <c r="M1009" s="171">
        <v>71.403758449999998</v>
      </c>
      <c r="N1009" s="171">
        <v>71.944183200000012</v>
      </c>
      <c r="O1009" s="171">
        <v>72.085207450000013</v>
      </c>
      <c r="P1009" s="171">
        <v>71.693888850000008</v>
      </c>
      <c r="Q1009" s="171">
        <v>73.991136499999996</v>
      </c>
      <c r="R1009" s="171">
        <v>72.128404500000002</v>
      </c>
      <c r="S1009" s="171">
        <v>72.791728049999989</v>
      </c>
      <c r="T1009" s="173">
        <v>71.514732749999993</v>
      </c>
    </row>
    <row r="1010" spans="1:20" x14ac:dyDescent="0.2">
      <c r="A1010" s="179" t="s">
        <v>2703</v>
      </c>
      <c r="B1010" s="179" t="s">
        <v>1835</v>
      </c>
      <c r="C1010" s="179" t="s">
        <v>1349</v>
      </c>
      <c r="D1010" s="171">
        <v>51.818520100000001</v>
      </c>
      <c r="E1010" s="171">
        <v>46.489923350000005</v>
      </c>
      <c r="F1010" s="171">
        <v>46.556770699999994</v>
      </c>
      <c r="G1010" s="171">
        <v>44.499306599999997</v>
      </c>
      <c r="H1010" s="171">
        <v>44.31316995000001</v>
      </c>
      <c r="I1010" s="171">
        <v>43.227448449999997</v>
      </c>
      <c r="J1010" s="171">
        <v>43.66138205</v>
      </c>
      <c r="K1010" s="171">
        <v>44.321583150000002</v>
      </c>
      <c r="L1010" s="171">
        <v>47.155860549999993</v>
      </c>
      <c r="M1010" s="171">
        <v>45.756942099999996</v>
      </c>
      <c r="N1010" s="171">
        <v>47.2259964</v>
      </c>
      <c r="O1010" s="171">
        <v>49.861927099999996</v>
      </c>
      <c r="P1010" s="171">
        <v>49.292724850000006</v>
      </c>
      <c r="Q1010" s="171">
        <v>48.942555849999998</v>
      </c>
      <c r="R1010" s="171">
        <v>44.955916450000004</v>
      </c>
      <c r="S1010" s="171">
        <v>43.766310449999999</v>
      </c>
      <c r="T1010" s="173">
        <v>46.011511500000012</v>
      </c>
    </row>
    <row r="1011" spans="1:20" x14ac:dyDescent="0.2">
      <c r="A1011" s="179" t="s">
        <v>3337</v>
      </c>
      <c r="B1011" s="179" t="s">
        <v>3338</v>
      </c>
      <c r="C1011" s="179" t="s">
        <v>1349</v>
      </c>
      <c r="D1011" s="171">
        <v>43.652266150000003</v>
      </c>
      <c r="E1011" s="171">
        <v>33.482246599999996</v>
      </c>
      <c r="F1011" s="171">
        <v>33.455097150000007</v>
      </c>
      <c r="G1011" s="171">
        <v>34.6177998</v>
      </c>
      <c r="H1011" s="171">
        <v>33.399817050000003</v>
      </c>
      <c r="I1011" s="171">
        <v>32.752570049999996</v>
      </c>
      <c r="J1011" s="171">
        <v>33.716206799999995</v>
      </c>
      <c r="K1011" s="171">
        <v>34.566356149999997</v>
      </c>
      <c r="L1011" s="171">
        <v>34.258292300000008</v>
      </c>
      <c r="M1011" s="171">
        <v>35.476643500000009</v>
      </c>
      <c r="N1011" s="171">
        <v>35.448635199999998</v>
      </c>
      <c r="O1011" s="171">
        <v>35.115775549999995</v>
      </c>
      <c r="P1011" s="171">
        <v>35.389941199999996</v>
      </c>
      <c r="Q1011" s="171">
        <v>38.887552299999996</v>
      </c>
      <c r="R1011" s="171">
        <v>36.623378150000001</v>
      </c>
      <c r="S1011" s="171">
        <v>37.312472950000007</v>
      </c>
      <c r="T1011" s="173">
        <v>39.946811199999999</v>
      </c>
    </row>
    <row r="1012" spans="1:20" x14ac:dyDescent="0.2">
      <c r="A1012" s="179" t="s">
        <v>3431</v>
      </c>
      <c r="B1012" s="179" t="s">
        <v>3432</v>
      </c>
      <c r="C1012" s="179" t="s">
        <v>1349</v>
      </c>
      <c r="D1012" s="171">
        <v>31.461839849999997</v>
      </c>
      <c r="E1012" s="171">
        <v>23.643525699999998</v>
      </c>
      <c r="F1012" s="171">
        <v>23.572882299999996</v>
      </c>
      <c r="G1012" s="171">
        <v>20.152813100000003</v>
      </c>
      <c r="H1012" s="171">
        <v>20.179039699999997</v>
      </c>
      <c r="I1012" s="171">
        <v>26.166578249999997</v>
      </c>
      <c r="J1012" s="171">
        <v>28.459154099999996</v>
      </c>
      <c r="K1012" s="171">
        <v>27.168942449999996</v>
      </c>
      <c r="L1012" s="171">
        <v>21.219155750000006</v>
      </c>
      <c r="M1012" s="171">
        <v>25.015662800000005</v>
      </c>
      <c r="N1012" s="171">
        <v>28.891669649999994</v>
      </c>
      <c r="O1012" s="171">
        <v>24.041017499999999</v>
      </c>
      <c r="P1012" s="171">
        <v>21.292813349999999</v>
      </c>
      <c r="Q1012" s="171">
        <v>33.250208599999993</v>
      </c>
      <c r="R1012" s="171">
        <v>40.798199100000005</v>
      </c>
      <c r="S1012" s="171">
        <v>38.391169549999994</v>
      </c>
      <c r="T1012" s="173">
        <v>37.375818449999997</v>
      </c>
    </row>
    <row r="1013" spans="1:20" x14ac:dyDescent="0.2">
      <c r="A1013" s="179" t="s">
        <v>2704</v>
      </c>
      <c r="B1013" s="179" t="s">
        <v>428</v>
      </c>
      <c r="C1013" s="179" t="s">
        <v>1349</v>
      </c>
      <c r="D1013" s="171">
        <v>9.1019713499999995</v>
      </c>
      <c r="E1013" s="171">
        <v>8.6950962999999994</v>
      </c>
      <c r="F1013" s="171">
        <v>8.1600473000000004</v>
      </c>
      <c r="G1013" s="171">
        <v>7.6073074500000022</v>
      </c>
      <c r="H1013" s="171">
        <v>7.2709707999999988</v>
      </c>
      <c r="I1013" s="171">
        <v>7.3519279500000012</v>
      </c>
      <c r="J1013" s="171">
        <v>7.4158995500000016</v>
      </c>
      <c r="K1013" s="171">
        <v>7.3916159500000003</v>
      </c>
      <c r="L1013" s="171">
        <v>7.4666108999999992</v>
      </c>
      <c r="M1013" s="171">
        <v>7.4835931000000002</v>
      </c>
      <c r="N1013" s="171">
        <v>8.2015345999999987</v>
      </c>
      <c r="O1013" s="171">
        <v>9.1079702999999999</v>
      </c>
      <c r="P1013" s="171">
        <v>7.5590975499999997</v>
      </c>
      <c r="Q1013" s="171">
        <v>9.8068724000000014</v>
      </c>
      <c r="R1013" s="171">
        <v>9.57545365</v>
      </c>
      <c r="S1013" s="171">
        <v>8.6906677499999994</v>
      </c>
      <c r="T1013" s="173">
        <v>8.896340600000002</v>
      </c>
    </row>
    <row r="1014" spans="1:20" x14ac:dyDescent="0.2">
      <c r="A1014" s="179" t="s">
        <v>3433</v>
      </c>
      <c r="B1014" s="179" t="s">
        <v>3434</v>
      </c>
      <c r="C1014" s="179" t="s">
        <v>1349</v>
      </c>
      <c r="D1014" s="171">
        <v>35.224949149999993</v>
      </c>
      <c r="E1014" s="171">
        <v>28.330202000000003</v>
      </c>
      <c r="F1014" s="171">
        <v>28.139593300000001</v>
      </c>
      <c r="G1014" s="171">
        <v>26.520937449999998</v>
      </c>
      <c r="H1014" s="171">
        <v>25.915483699999999</v>
      </c>
      <c r="I1014" s="171">
        <v>28.966652549999999</v>
      </c>
      <c r="J1014" s="171">
        <v>30.222918900000003</v>
      </c>
      <c r="K1014" s="171">
        <v>29.942187700000005</v>
      </c>
      <c r="L1014" s="171">
        <v>26.340682300000005</v>
      </c>
      <c r="M1014" s="171">
        <v>30.075439100000001</v>
      </c>
      <c r="N1014" s="171">
        <v>32.035260750000006</v>
      </c>
      <c r="O1014" s="171">
        <v>30.192829749999994</v>
      </c>
      <c r="P1014" s="171">
        <v>26.572958199999999</v>
      </c>
      <c r="Q1014" s="171">
        <v>34.025203449999999</v>
      </c>
      <c r="R1014" s="171">
        <v>38.532672149999996</v>
      </c>
      <c r="S1014" s="171">
        <v>36.387341450000001</v>
      </c>
      <c r="T1014" s="173">
        <v>37.623247799999994</v>
      </c>
    </row>
    <row r="1015" spans="1:20" x14ac:dyDescent="0.2">
      <c r="A1015" s="179" t="s">
        <v>1537</v>
      </c>
      <c r="B1015" s="179" t="s">
        <v>536</v>
      </c>
      <c r="C1015" s="179" t="s">
        <v>1349</v>
      </c>
      <c r="D1015" s="171">
        <v>67.350120600000011</v>
      </c>
      <c r="E1015" s="171">
        <v>58.739163799999993</v>
      </c>
      <c r="F1015" s="171">
        <v>60.610219549999997</v>
      </c>
      <c r="G1015" s="171">
        <v>56.99589044999999</v>
      </c>
      <c r="H1015" s="171">
        <v>56.534102250000004</v>
      </c>
      <c r="I1015" s="171">
        <v>59.228496100000015</v>
      </c>
      <c r="J1015" s="171">
        <v>59.872061549999998</v>
      </c>
      <c r="K1015" s="171">
        <v>59.20608635</v>
      </c>
      <c r="L1015" s="171">
        <v>58.188608899999998</v>
      </c>
      <c r="M1015" s="171">
        <v>57.898364350000008</v>
      </c>
      <c r="N1015" s="171">
        <v>57.472082100000002</v>
      </c>
      <c r="O1015" s="171">
        <v>60.279856800000005</v>
      </c>
      <c r="P1015" s="171">
        <v>58.715124050000007</v>
      </c>
      <c r="Q1015" s="171">
        <v>63.96208424999999</v>
      </c>
      <c r="R1015" s="171">
        <v>69.585653400000027</v>
      </c>
      <c r="S1015" s="171">
        <v>69.102725199999981</v>
      </c>
      <c r="T1015" s="173">
        <v>72.54937425</v>
      </c>
    </row>
    <row r="1016" spans="1:20" x14ac:dyDescent="0.2">
      <c r="A1016" s="179" t="s">
        <v>3475</v>
      </c>
      <c r="B1016" s="179" t="s">
        <v>3476</v>
      </c>
      <c r="C1016" s="179" t="s">
        <v>1349</v>
      </c>
      <c r="D1016" s="171">
        <v>60.929126350000004</v>
      </c>
      <c r="E1016" s="171">
        <v>40.572039650000008</v>
      </c>
      <c r="F1016" s="171">
        <v>40.579284149999999</v>
      </c>
      <c r="G1016" s="171">
        <v>40.547321400000001</v>
      </c>
      <c r="H1016" s="171">
        <v>40.559365899999996</v>
      </c>
      <c r="I1016" s="171">
        <v>40.600825450000002</v>
      </c>
      <c r="J1016" s="171">
        <v>40.58104629999999</v>
      </c>
      <c r="K1016" s="171">
        <v>40.526948300000001</v>
      </c>
      <c r="L1016" s="171">
        <v>40.588686949999996</v>
      </c>
      <c r="M1016" s="171">
        <v>40.551152799999997</v>
      </c>
      <c r="N1016" s="171">
        <v>40.615996249999995</v>
      </c>
      <c r="O1016" s="171">
        <v>40.646497299999993</v>
      </c>
      <c r="P1016" s="171">
        <v>40.575842950000002</v>
      </c>
      <c r="Q1016" s="171">
        <v>40.835278150000001</v>
      </c>
      <c r="R1016" s="171">
        <v>41.341661950000002</v>
      </c>
      <c r="S1016" s="171">
        <v>40.99550910526316</v>
      </c>
      <c r="T1016" s="173">
        <v>41.272936600000001</v>
      </c>
    </row>
    <row r="1017" spans="1:20" x14ac:dyDescent="0.2">
      <c r="A1017" s="179" t="s">
        <v>3381</v>
      </c>
      <c r="B1017" s="179" t="s">
        <v>3336</v>
      </c>
      <c r="C1017" s="179" t="s">
        <v>1349</v>
      </c>
      <c r="D1017" s="171">
        <v>51.876177749999997</v>
      </c>
      <c r="E1017" s="171">
        <v>35.106920799999997</v>
      </c>
      <c r="F1017" s="171">
        <v>34.7685605</v>
      </c>
      <c r="G1017" s="171">
        <v>34.615475250000003</v>
      </c>
      <c r="H1017" s="171">
        <v>34.182603450000002</v>
      </c>
      <c r="I1017" s="171">
        <v>34.164275100000005</v>
      </c>
      <c r="J1017" s="171">
        <v>33.535727499999993</v>
      </c>
      <c r="K1017" s="171">
        <v>33.977325599999986</v>
      </c>
      <c r="L1017" s="171">
        <v>33.826266499999996</v>
      </c>
      <c r="M1017" s="171">
        <v>36.000222099999995</v>
      </c>
      <c r="N1017" s="171">
        <v>34.154087249999996</v>
      </c>
      <c r="O1017" s="171">
        <v>34.372433749999999</v>
      </c>
      <c r="P1017" s="171">
        <v>35.676051399999992</v>
      </c>
      <c r="Q1017" s="171">
        <v>35.648456400000008</v>
      </c>
      <c r="R1017" s="171">
        <v>35.211074400000001</v>
      </c>
      <c r="S1017" s="171">
        <v>34.616587299999999</v>
      </c>
      <c r="T1017" s="173">
        <v>35.53602695</v>
      </c>
    </row>
    <row r="1018" spans="1:20" x14ac:dyDescent="0.2">
      <c r="A1018" s="179" t="s">
        <v>3477</v>
      </c>
      <c r="B1018" s="179" t="s">
        <v>3478</v>
      </c>
      <c r="C1018" s="179" t="s">
        <v>1349</v>
      </c>
      <c r="D1018" s="171">
        <v>39.707988550000003</v>
      </c>
      <c r="E1018" s="171">
        <v>35.317590549999998</v>
      </c>
      <c r="F1018" s="171">
        <v>36.281767500000001</v>
      </c>
      <c r="G1018" s="171">
        <v>34.646432849999997</v>
      </c>
      <c r="H1018" s="171">
        <v>34.786372549999996</v>
      </c>
      <c r="I1018" s="171">
        <v>34.158963500000006</v>
      </c>
      <c r="J1018" s="171">
        <v>35.138769100000005</v>
      </c>
      <c r="K1018" s="171">
        <v>34.652841049999999</v>
      </c>
      <c r="L1018" s="171">
        <v>35.517471550000003</v>
      </c>
      <c r="M1018" s="171">
        <v>35.237772649999997</v>
      </c>
      <c r="N1018" s="171">
        <v>34.879082550000007</v>
      </c>
      <c r="O1018" s="171">
        <v>36.238369899999995</v>
      </c>
      <c r="P1018" s="171">
        <v>36.162639499999997</v>
      </c>
      <c r="Q1018" s="171">
        <v>36.360729299999996</v>
      </c>
      <c r="R1018" s="171">
        <v>35.779306550000001</v>
      </c>
      <c r="S1018" s="171">
        <v>35.461942449999995</v>
      </c>
      <c r="T1018" s="173">
        <v>34.698378300000009</v>
      </c>
    </row>
    <row r="1019" spans="1:20" x14ac:dyDescent="0.2">
      <c r="A1019" s="179" t="s">
        <v>3631</v>
      </c>
      <c r="B1019" s="179" t="s">
        <v>293</v>
      </c>
      <c r="C1019" s="179" t="s">
        <v>1349</v>
      </c>
      <c r="D1019" s="171">
        <v>54.65812669999999</v>
      </c>
      <c r="E1019" s="171">
        <v>38.692145099999998</v>
      </c>
      <c r="F1019" s="171">
        <v>30.833257450000001</v>
      </c>
      <c r="G1019" s="171">
        <v>32.383292449999999</v>
      </c>
      <c r="H1019" s="171">
        <v>28.191018849999999</v>
      </c>
      <c r="I1019" s="171">
        <v>30.157009400000003</v>
      </c>
      <c r="J1019" s="171">
        <v>28.080315150000001</v>
      </c>
      <c r="K1019" s="171">
        <v>31.360884349999999</v>
      </c>
      <c r="L1019" s="171">
        <v>39.3846536</v>
      </c>
      <c r="M1019" s="171">
        <v>32.472550249999998</v>
      </c>
      <c r="N1019" s="171">
        <v>36.9812309</v>
      </c>
      <c r="O1019" s="171">
        <v>30.464334699999995</v>
      </c>
      <c r="P1019" s="171">
        <v>42.072417400000006</v>
      </c>
      <c r="Q1019" s="171">
        <v>41.808170149999995</v>
      </c>
      <c r="R1019" s="171">
        <v>29.300514800000002</v>
      </c>
      <c r="S1019" s="171">
        <v>32.600632349999998</v>
      </c>
      <c r="T1019" s="173">
        <v>27.347585000000002</v>
      </c>
    </row>
    <row r="1020" spans="1:20" x14ac:dyDescent="0.2">
      <c r="A1020" s="179" t="s">
        <v>3632</v>
      </c>
      <c r="B1020" s="179" t="s">
        <v>294</v>
      </c>
      <c r="C1020" s="179" t="s">
        <v>1349</v>
      </c>
      <c r="D1020" s="171">
        <v>54.464260899999999</v>
      </c>
      <c r="E1020" s="171">
        <v>35.695680599999996</v>
      </c>
      <c r="F1020" s="171">
        <v>30.466763099999998</v>
      </c>
      <c r="G1020" s="171">
        <v>31.530870000000004</v>
      </c>
      <c r="H1020" s="171">
        <v>27.217700750000006</v>
      </c>
      <c r="I1020" s="171">
        <v>28.768815400000001</v>
      </c>
      <c r="J1020" s="171">
        <v>27.390903050000002</v>
      </c>
      <c r="K1020" s="171">
        <v>29.099580099999997</v>
      </c>
      <c r="L1020" s="171">
        <v>35.40090845000001</v>
      </c>
      <c r="M1020" s="171">
        <v>29.878618199999998</v>
      </c>
      <c r="N1020" s="171">
        <v>35.520875199999999</v>
      </c>
      <c r="O1020" s="171">
        <v>29.532111950000001</v>
      </c>
      <c r="P1020" s="171">
        <v>39.495548200000009</v>
      </c>
      <c r="Q1020" s="171">
        <v>41.749764749999997</v>
      </c>
      <c r="R1020" s="171">
        <v>27.934653049999998</v>
      </c>
      <c r="S1020" s="171">
        <v>34.028218800000005</v>
      </c>
      <c r="T1020" s="173">
        <v>26.795284299999999</v>
      </c>
    </row>
    <row r="1021" spans="1:20" x14ac:dyDescent="0.2">
      <c r="A1021" s="179" t="s">
        <v>3633</v>
      </c>
      <c r="B1021" s="179" t="s">
        <v>553</v>
      </c>
      <c r="C1021" s="179" t="s">
        <v>1349</v>
      </c>
      <c r="D1021" s="171">
        <v>68.26399105555555</v>
      </c>
      <c r="E1021" s="171">
        <v>64.365215263157893</v>
      </c>
      <c r="F1021" s="171">
        <v>64.092898199999993</v>
      </c>
      <c r="G1021" s="171">
        <v>63.920995900000001</v>
      </c>
      <c r="H1021" s="171">
        <v>63.283675400000007</v>
      </c>
      <c r="I1021" s="171">
        <v>61.933656849999998</v>
      </c>
      <c r="J1021" s="171">
        <v>60.54852129999999</v>
      </c>
      <c r="K1021" s="171">
        <v>61.094565599999996</v>
      </c>
      <c r="L1021" s="171">
        <v>66.998460699999995</v>
      </c>
      <c r="M1021" s="171">
        <v>63.393836999999998</v>
      </c>
      <c r="N1021" s="171">
        <v>60.348310049999995</v>
      </c>
      <c r="O1021" s="171">
        <v>60.383957150000001</v>
      </c>
      <c r="P1021" s="171">
        <v>59.029330250000001</v>
      </c>
      <c r="Q1021" s="171">
        <v>63.003070099999988</v>
      </c>
      <c r="R1021" s="171">
        <v>61.708931900000003</v>
      </c>
      <c r="S1021" s="171">
        <v>62.86155625</v>
      </c>
      <c r="T1021" s="173">
        <v>64.416533950000002</v>
      </c>
    </row>
    <row r="1022" spans="1:20" x14ac:dyDescent="0.2">
      <c r="A1022" s="179" t="s">
        <v>3634</v>
      </c>
      <c r="B1022" s="179" t="s">
        <v>407</v>
      </c>
      <c r="C1022" s="179" t="s">
        <v>1349</v>
      </c>
      <c r="D1022" s="171">
        <v>34.519617550000007</v>
      </c>
      <c r="E1022" s="171">
        <v>33.506081849999994</v>
      </c>
      <c r="F1022" s="171">
        <v>31.624784249999998</v>
      </c>
      <c r="G1022" s="171">
        <v>33.021157099999996</v>
      </c>
      <c r="H1022" s="171">
        <v>32.637867399999998</v>
      </c>
      <c r="I1022" s="171">
        <v>31.932053100000001</v>
      </c>
      <c r="J1022" s="171">
        <v>32.575074499999999</v>
      </c>
      <c r="K1022" s="171">
        <v>31.924543950000004</v>
      </c>
      <c r="L1022" s="171">
        <v>32.2437051</v>
      </c>
      <c r="M1022" s="171">
        <v>33.235289449999996</v>
      </c>
      <c r="N1022" s="171">
        <v>35.393794999999997</v>
      </c>
      <c r="O1022" s="171">
        <v>33.299056599999993</v>
      </c>
      <c r="P1022" s="171">
        <v>31.758808750000007</v>
      </c>
      <c r="Q1022" s="171">
        <v>34.623581850000001</v>
      </c>
      <c r="R1022" s="171">
        <v>31.791955149999996</v>
      </c>
      <c r="S1022" s="171">
        <v>31.646507600000007</v>
      </c>
      <c r="T1022" s="173">
        <v>31.9604575</v>
      </c>
    </row>
    <row r="1023" spans="1:20" x14ac:dyDescent="0.2">
      <c r="A1023" s="179" t="s">
        <v>1543</v>
      </c>
      <c r="B1023" s="179" t="s">
        <v>535</v>
      </c>
      <c r="C1023" s="179" t="s">
        <v>1349</v>
      </c>
      <c r="D1023" s="171">
        <v>56.576852500000008</v>
      </c>
      <c r="E1023" s="171">
        <v>48.637040599999999</v>
      </c>
      <c r="F1023" s="171">
        <v>48.714901500000003</v>
      </c>
      <c r="G1023" s="171">
        <v>46.897867700000006</v>
      </c>
      <c r="H1023" s="171">
        <v>47.404167849999993</v>
      </c>
      <c r="I1023" s="171">
        <v>47.86694585</v>
      </c>
      <c r="J1023" s="171">
        <v>48.650349899999995</v>
      </c>
      <c r="K1023" s="171">
        <v>48.148756949999999</v>
      </c>
      <c r="L1023" s="171">
        <v>49.263151649999998</v>
      </c>
      <c r="M1023" s="171">
        <v>47.944028950000003</v>
      </c>
      <c r="N1023" s="171">
        <v>48.946844549999994</v>
      </c>
      <c r="O1023" s="171">
        <v>51.000131549999992</v>
      </c>
      <c r="P1023" s="171">
        <v>50.440065150000002</v>
      </c>
      <c r="Q1023" s="171">
        <v>51.343244799999994</v>
      </c>
      <c r="R1023" s="171">
        <v>50.973461749999998</v>
      </c>
      <c r="S1023" s="171">
        <v>49.101956800000004</v>
      </c>
      <c r="T1023" s="173">
        <v>50.296146100000001</v>
      </c>
    </row>
    <row r="1024" spans="1:20" x14ac:dyDescent="0.2">
      <c r="A1024" s="179" t="s">
        <v>3635</v>
      </c>
      <c r="B1024" s="179" t="s">
        <v>413</v>
      </c>
      <c r="C1024" s="179" t="s">
        <v>1349</v>
      </c>
      <c r="D1024" s="171">
        <v>23.248404600000001</v>
      </c>
      <c r="E1024" s="171">
        <v>18.414566349999998</v>
      </c>
      <c r="F1024" s="171">
        <v>16.295565750000002</v>
      </c>
      <c r="G1024" s="171">
        <v>16.512690099999997</v>
      </c>
      <c r="H1024" s="171">
        <v>15.622619749999998</v>
      </c>
      <c r="I1024" s="171">
        <v>15.52620945</v>
      </c>
      <c r="J1024" s="171">
        <v>15.432720949999998</v>
      </c>
      <c r="K1024" s="171">
        <v>15.708800400000001</v>
      </c>
      <c r="L1024" s="171">
        <v>15.404590750000001</v>
      </c>
      <c r="M1024" s="171">
        <v>15.466875799999997</v>
      </c>
      <c r="N1024" s="171">
        <v>15.672673100000001</v>
      </c>
      <c r="O1024" s="171">
        <v>19.45556625</v>
      </c>
      <c r="P1024" s="171">
        <v>15.496733949999998</v>
      </c>
      <c r="Q1024" s="171">
        <v>16.973071949999998</v>
      </c>
      <c r="R1024" s="171">
        <v>18.334259300000003</v>
      </c>
      <c r="S1024" s="171">
        <v>18.029665299999998</v>
      </c>
      <c r="T1024" s="173">
        <v>15.519339650000001</v>
      </c>
    </row>
    <row r="1025" spans="1:20" x14ac:dyDescent="0.2">
      <c r="A1025" s="179" t="s">
        <v>3636</v>
      </c>
      <c r="B1025" s="179" t="s">
        <v>773</v>
      </c>
      <c r="C1025" s="179" t="s">
        <v>1349</v>
      </c>
      <c r="D1025" s="171">
        <v>39.463420299999996</v>
      </c>
      <c r="E1025" s="171">
        <v>26.110696450000006</v>
      </c>
      <c r="F1025" s="171">
        <v>22.776241999999993</v>
      </c>
      <c r="G1025" s="171">
        <v>23.0604908</v>
      </c>
      <c r="H1025" s="171">
        <v>21.716336199999997</v>
      </c>
      <c r="I1025" s="171">
        <v>21.808943849999999</v>
      </c>
      <c r="J1025" s="171">
        <v>21.595216200000003</v>
      </c>
      <c r="K1025" s="171">
        <v>21.63355735</v>
      </c>
      <c r="L1025" s="171">
        <v>21.641646449999996</v>
      </c>
      <c r="M1025" s="171">
        <v>21.710127800000002</v>
      </c>
      <c r="N1025" s="171">
        <v>22.5231162</v>
      </c>
      <c r="O1025" s="171">
        <v>22.290895149999997</v>
      </c>
      <c r="P1025" s="171">
        <v>21.404008449999999</v>
      </c>
      <c r="Q1025" s="171">
        <v>23.18625905</v>
      </c>
      <c r="R1025" s="171">
        <v>22.435245799999997</v>
      </c>
      <c r="S1025" s="171">
        <v>24.434686149999997</v>
      </c>
      <c r="T1025" s="173">
        <v>21.592804399999999</v>
      </c>
    </row>
    <row r="1026" spans="1:20" x14ac:dyDescent="0.2">
      <c r="A1026" s="179" t="s">
        <v>3419</v>
      </c>
      <c r="B1026" s="179" t="s">
        <v>3420</v>
      </c>
      <c r="C1026" s="179" t="s">
        <v>1349</v>
      </c>
      <c r="D1026" s="171">
        <v>4.4312150500000014</v>
      </c>
      <c r="E1026" s="171">
        <v>1.2725732000000005</v>
      </c>
      <c r="F1026" s="171">
        <v>1.2725732000000005</v>
      </c>
      <c r="G1026" s="171">
        <v>1.2725732000000005</v>
      </c>
      <c r="H1026" s="171">
        <v>1.2725732000000005</v>
      </c>
      <c r="I1026" s="171">
        <v>1.2725732000000005</v>
      </c>
      <c r="J1026" s="171">
        <v>1.2725732000000005</v>
      </c>
      <c r="K1026" s="171">
        <v>1.2725732000000005</v>
      </c>
      <c r="L1026" s="171">
        <v>1.2725732000000005</v>
      </c>
      <c r="M1026" s="171">
        <v>1.2725732000000005</v>
      </c>
      <c r="N1026" s="171">
        <v>1.2725751000000003</v>
      </c>
      <c r="O1026" s="171">
        <v>1.2725760000000002</v>
      </c>
      <c r="P1026" s="171">
        <v>1.2725760000000002</v>
      </c>
      <c r="Q1026" s="171">
        <v>1.2720106315789474</v>
      </c>
      <c r="R1026" s="171">
        <v>1.2895533684210527</v>
      </c>
      <c r="S1026" s="171">
        <v>1.2895533684210527</v>
      </c>
      <c r="T1026" s="173">
        <v>1.2975744000000002</v>
      </c>
    </row>
    <row r="1027" spans="1:20" x14ac:dyDescent="0.2">
      <c r="A1027" s="179" t="s">
        <v>3637</v>
      </c>
      <c r="B1027" s="179" t="s">
        <v>410</v>
      </c>
      <c r="C1027" s="179" t="s">
        <v>1349</v>
      </c>
      <c r="D1027" s="171">
        <v>30.990820666666668</v>
      </c>
      <c r="E1027" s="171">
        <v>30.490394749999989</v>
      </c>
      <c r="F1027" s="171">
        <v>27.871436099999993</v>
      </c>
      <c r="G1027" s="171">
        <v>28.424973349999998</v>
      </c>
      <c r="H1027" s="171">
        <v>27.416426850000004</v>
      </c>
      <c r="I1027" s="171">
        <v>27.456588250000003</v>
      </c>
      <c r="J1027" s="171">
        <v>27.089839550000001</v>
      </c>
      <c r="K1027" s="171">
        <v>27.174343449999991</v>
      </c>
      <c r="L1027" s="171">
        <v>27.247625600000003</v>
      </c>
      <c r="M1027" s="171">
        <v>27.374927199999995</v>
      </c>
      <c r="N1027" s="171">
        <v>27.351523249999996</v>
      </c>
      <c r="O1027" s="171">
        <v>27.588963249999999</v>
      </c>
      <c r="P1027" s="171">
        <v>27.046476849999994</v>
      </c>
      <c r="Q1027" s="171">
        <v>28.98976725</v>
      </c>
      <c r="R1027" s="171">
        <v>27.637564750000003</v>
      </c>
      <c r="S1027" s="171">
        <v>28.418891299999995</v>
      </c>
      <c r="T1027" s="173">
        <v>46.437000599999998</v>
      </c>
    </row>
    <row r="1028" spans="1:20" x14ac:dyDescent="0.2">
      <c r="A1028" s="179" t="s">
        <v>3435</v>
      </c>
      <c r="B1028" s="179" t="s">
        <v>3436</v>
      </c>
      <c r="C1028" s="179" t="s">
        <v>1349</v>
      </c>
      <c r="D1028" s="171">
        <v>57.422140400000004</v>
      </c>
      <c r="E1028" s="171">
        <v>39.301945249999989</v>
      </c>
      <c r="F1028" s="171">
        <v>39.030278299999999</v>
      </c>
      <c r="G1028" s="171">
        <v>38.563851899999996</v>
      </c>
      <c r="H1028" s="171">
        <v>38.247376149999994</v>
      </c>
      <c r="I1028" s="171">
        <v>38.0942984</v>
      </c>
      <c r="J1028" s="171">
        <v>38.28342880000001</v>
      </c>
      <c r="K1028" s="171">
        <v>38.870700400000004</v>
      </c>
      <c r="L1028" s="171">
        <v>38.643519150000003</v>
      </c>
      <c r="M1028" s="171">
        <v>40.665293849999998</v>
      </c>
      <c r="N1028" s="171">
        <v>39.74221635</v>
      </c>
      <c r="O1028" s="171">
        <v>39.874744700000001</v>
      </c>
      <c r="P1028" s="171">
        <v>40.409240099999991</v>
      </c>
      <c r="Q1028" s="171">
        <v>41.173045000000002</v>
      </c>
      <c r="R1028" s="171">
        <v>40.383178849999993</v>
      </c>
      <c r="S1028" s="171">
        <v>39.063160850000003</v>
      </c>
      <c r="T1028" s="173">
        <v>38.878549450000001</v>
      </c>
    </row>
    <row r="1029" spans="1:20" x14ac:dyDescent="0.2">
      <c r="A1029" s="179" t="s">
        <v>1495</v>
      </c>
      <c r="B1029" s="179" t="s">
        <v>1948</v>
      </c>
      <c r="C1029" s="179" t="s">
        <v>1349</v>
      </c>
      <c r="D1029" s="171">
        <v>29.739661350000006</v>
      </c>
      <c r="E1029" s="171">
        <v>19.572682449999999</v>
      </c>
      <c r="F1029" s="171">
        <v>18.357894950000002</v>
      </c>
      <c r="G1029" s="171">
        <v>18.068166700000003</v>
      </c>
      <c r="H1029" s="171">
        <v>17.674170149999995</v>
      </c>
      <c r="I1029" s="171">
        <v>17.94849065</v>
      </c>
      <c r="J1029" s="171">
        <v>18.193871499999997</v>
      </c>
      <c r="K1029" s="171">
        <v>18.897450549999999</v>
      </c>
      <c r="L1029" s="171">
        <v>21.715195300000001</v>
      </c>
      <c r="M1029" s="171">
        <v>18.553396100000004</v>
      </c>
      <c r="N1029" s="171">
        <v>18.091835800000002</v>
      </c>
      <c r="O1029" s="171">
        <v>18.612313649999997</v>
      </c>
      <c r="P1029" s="171">
        <v>18.084592149999999</v>
      </c>
      <c r="Q1029" s="171">
        <v>19.773762699999999</v>
      </c>
      <c r="R1029" s="171">
        <v>19.340418449999998</v>
      </c>
      <c r="S1029" s="171">
        <v>18.512133299999995</v>
      </c>
      <c r="T1029" s="173">
        <v>19.513557499999997</v>
      </c>
    </row>
    <row r="1030" spans="1:20" x14ac:dyDescent="0.2">
      <c r="A1030" s="179" t="s">
        <v>1496</v>
      </c>
      <c r="B1030" s="179" t="s">
        <v>1931</v>
      </c>
      <c r="C1030" s="179" t="s">
        <v>1349</v>
      </c>
      <c r="D1030" s="171">
        <v>26.679545199999996</v>
      </c>
      <c r="E1030" s="171">
        <v>20.202073799999997</v>
      </c>
      <c r="F1030" s="171">
        <v>18.927805900000003</v>
      </c>
      <c r="G1030" s="171">
        <v>18.581845049999998</v>
      </c>
      <c r="H1030" s="171">
        <v>17.83319835</v>
      </c>
      <c r="I1030" s="171">
        <v>17.705159549999998</v>
      </c>
      <c r="J1030" s="171">
        <v>17.944428800000001</v>
      </c>
      <c r="K1030" s="171">
        <v>18.007174149999997</v>
      </c>
      <c r="L1030" s="171">
        <v>19.175180400000002</v>
      </c>
      <c r="M1030" s="171">
        <v>18.600770900000001</v>
      </c>
      <c r="N1030" s="171">
        <v>17.555931500000003</v>
      </c>
      <c r="O1030" s="171">
        <v>18.512434349999999</v>
      </c>
      <c r="P1030" s="171">
        <v>17.719208450000004</v>
      </c>
      <c r="Q1030" s="171">
        <v>19.690296749999995</v>
      </c>
      <c r="R1030" s="171">
        <v>18.877950199999994</v>
      </c>
      <c r="S1030" s="171">
        <v>18.039750300000001</v>
      </c>
      <c r="T1030" s="173">
        <v>19.756434150000004</v>
      </c>
    </row>
    <row r="1031" spans="1:20" x14ac:dyDescent="0.2">
      <c r="A1031" s="179" t="s">
        <v>3487</v>
      </c>
      <c r="B1031" s="179" t="s">
        <v>3488</v>
      </c>
      <c r="C1031" s="179" t="s">
        <v>1349</v>
      </c>
      <c r="D1031" s="171">
        <v>55.876731450000008</v>
      </c>
      <c r="E1031" s="171">
        <v>39.383826200000001</v>
      </c>
      <c r="F1031" s="171">
        <v>39.897418850000001</v>
      </c>
      <c r="G1031" s="171">
        <v>38.608153100000003</v>
      </c>
      <c r="H1031" s="171">
        <v>38.207105599999991</v>
      </c>
      <c r="I1031" s="171">
        <v>38.7964324</v>
      </c>
      <c r="J1031" s="171">
        <v>40.042399500000002</v>
      </c>
      <c r="K1031" s="171">
        <v>40.220669900000004</v>
      </c>
      <c r="L1031" s="171">
        <v>38.866339149999995</v>
      </c>
      <c r="M1031" s="171">
        <v>41.32430755</v>
      </c>
      <c r="N1031" s="171">
        <v>38.694029299999997</v>
      </c>
      <c r="O1031" s="171">
        <v>39.188602749999987</v>
      </c>
      <c r="P1031" s="171">
        <v>42.0971872</v>
      </c>
      <c r="Q1031" s="171">
        <v>42.168298950000001</v>
      </c>
      <c r="R1031" s="171">
        <v>43.232401549999999</v>
      </c>
      <c r="S1031" s="171">
        <v>44.716520950000003</v>
      </c>
      <c r="T1031" s="173">
        <v>46.238292050000005</v>
      </c>
    </row>
    <row r="1032" spans="1:20" x14ac:dyDescent="0.2">
      <c r="A1032" s="179" t="s">
        <v>1497</v>
      </c>
      <c r="B1032" s="179" t="s">
        <v>1935</v>
      </c>
      <c r="C1032" s="179" t="s">
        <v>1349</v>
      </c>
      <c r="D1032" s="171">
        <v>28.435789949999997</v>
      </c>
      <c r="E1032" s="171">
        <v>19.251598399999999</v>
      </c>
      <c r="F1032" s="171">
        <v>17.881932949999999</v>
      </c>
      <c r="G1032" s="171">
        <v>17.342703100000001</v>
      </c>
      <c r="H1032" s="171">
        <v>17.146673700000001</v>
      </c>
      <c r="I1032" s="171">
        <v>17.330454199999998</v>
      </c>
      <c r="J1032" s="171">
        <v>17.475210199999999</v>
      </c>
      <c r="K1032" s="171">
        <v>17.983156549999997</v>
      </c>
      <c r="L1032" s="171">
        <v>20.198403500000001</v>
      </c>
      <c r="M1032" s="171">
        <v>18.956442800000001</v>
      </c>
      <c r="N1032" s="171">
        <v>18.85650515</v>
      </c>
      <c r="O1032" s="171">
        <v>19.715050649999998</v>
      </c>
      <c r="P1032" s="171">
        <v>19.606851099999997</v>
      </c>
      <c r="Q1032" s="171">
        <v>20.989977750000001</v>
      </c>
      <c r="R1032" s="171">
        <v>20.76682065</v>
      </c>
      <c r="S1032" s="171">
        <v>20.379768599999998</v>
      </c>
      <c r="T1032" s="173">
        <v>22.029178249999998</v>
      </c>
    </row>
    <row r="1033" spans="1:20" x14ac:dyDescent="0.2">
      <c r="A1033" s="179" t="s">
        <v>3364</v>
      </c>
      <c r="B1033" s="179" t="s">
        <v>3365</v>
      </c>
      <c r="C1033" s="179" t="s">
        <v>1349</v>
      </c>
      <c r="D1033" s="171">
        <v>48.379962100000007</v>
      </c>
      <c r="E1033" s="171">
        <v>25.642527250000001</v>
      </c>
      <c r="F1033" s="171">
        <v>25.631786550000008</v>
      </c>
      <c r="G1033" s="171">
        <v>24.760822749999999</v>
      </c>
      <c r="H1033" s="171">
        <v>24.690348249999996</v>
      </c>
      <c r="I1033" s="171">
        <v>24.509453950000001</v>
      </c>
      <c r="J1033" s="171">
        <v>24.626331499999999</v>
      </c>
      <c r="K1033" s="171">
        <v>25.307015150000002</v>
      </c>
      <c r="L1033" s="171">
        <v>24.933807999999999</v>
      </c>
      <c r="M1033" s="171">
        <v>27.663226349999995</v>
      </c>
      <c r="N1033" s="171">
        <v>27.369614850000005</v>
      </c>
      <c r="O1033" s="171">
        <v>29.044580400000001</v>
      </c>
      <c r="P1033" s="171">
        <v>30.998566349999997</v>
      </c>
      <c r="Q1033" s="171">
        <v>32.166114000000007</v>
      </c>
      <c r="R1033" s="171">
        <v>30.814447300000001</v>
      </c>
      <c r="S1033" s="171">
        <v>29.491491549999996</v>
      </c>
      <c r="T1033" s="173">
        <v>28.541239750000006</v>
      </c>
    </row>
    <row r="1034" spans="1:20" x14ac:dyDescent="0.2">
      <c r="A1034" s="179" t="s">
        <v>1498</v>
      </c>
      <c r="B1034" s="179" t="s">
        <v>1943</v>
      </c>
      <c r="C1034" s="179" t="s">
        <v>1349</v>
      </c>
      <c r="D1034" s="171">
        <v>32.603611299999997</v>
      </c>
      <c r="E1034" s="171">
        <v>24.943651900000003</v>
      </c>
      <c r="F1034" s="171">
        <v>23.712173949999997</v>
      </c>
      <c r="G1034" s="171">
        <v>23.352113050000003</v>
      </c>
      <c r="H1034" s="171">
        <v>22.986444849999998</v>
      </c>
      <c r="I1034" s="171">
        <v>23.099679500000001</v>
      </c>
      <c r="J1034" s="171">
        <v>23.148565999999999</v>
      </c>
      <c r="K1034" s="171">
        <v>23.658831099999997</v>
      </c>
      <c r="L1034" s="171">
        <v>26.6619572</v>
      </c>
      <c r="M1034" s="171">
        <v>23.937213249999996</v>
      </c>
      <c r="N1034" s="171">
        <v>23.442745049999999</v>
      </c>
      <c r="O1034" s="171">
        <v>24.314596450000003</v>
      </c>
      <c r="P1034" s="171">
        <v>23.957851100000006</v>
      </c>
      <c r="Q1034" s="171">
        <v>24.271088649999996</v>
      </c>
      <c r="R1034" s="171">
        <v>24.248232649999999</v>
      </c>
      <c r="S1034" s="171">
        <v>23.378601699999997</v>
      </c>
      <c r="T1034" s="173">
        <v>23.948897049999996</v>
      </c>
    </row>
    <row r="1035" spans="1:20" x14ac:dyDescent="0.2">
      <c r="A1035" s="179" t="s">
        <v>3366</v>
      </c>
      <c r="B1035" s="179" t="s">
        <v>3367</v>
      </c>
      <c r="C1035" s="179" t="s">
        <v>1349</v>
      </c>
      <c r="D1035" s="171">
        <v>53.88825314999999</v>
      </c>
      <c r="E1035" s="171">
        <v>39.184287449999999</v>
      </c>
      <c r="F1035" s="171">
        <v>38.887627350000002</v>
      </c>
      <c r="G1035" s="171">
        <v>38.410545849999998</v>
      </c>
      <c r="H1035" s="171">
        <v>38.171971250000006</v>
      </c>
      <c r="I1035" s="171">
        <v>38.257259450000006</v>
      </c>
      <c r="J1035" s="171">
        <v>38.322895899999999</v>
      </c>
      <c r="K1035" s="171">
        <v>39.025494049999999</v>
      </c>
      <c r="L1035" s="171">
        <v>38.666517200000001</v>
      </c>
      <c r="M1035" s="171">
        <v>40.073447950000002</v>
      </c>
      <c r="N1035" s="171">
        <v>39.311706000000001</v>
      </c>
      <c r="O1035" s="171">
        <v>39.65326180000001</v>
      </c>
      <c r="P1035" s="171">
        <v>40.597995050000002</v>
      </c>
      <c r="Q1035" s="171">
        <v>41.093300349999993</v>
      </c>
      <c r="R1035" s="171">
        <v>40.347663499999996</v>
      </c>
      <c r="S1035" s="171">
        <v>39.607107800000001</v>
      </c>
      <c r="T1035" s="173">
        <v>39.451383100000001</v>
      </c>
    </row>
    <row r="1036" spans="1:20" x14ac:dyDescent="0.2">
      <c r="A1036" s="179" t="s">
        <v>1499</v>
      </c>
      <c r="B1036" s="179" t="s">
        <v>1945</v>
      </c>
      <c r="C1036" s="179" t="s">
        <v>1349</v>
      </c>
      <c r="D1036" s="171">
        <v>30.440106199999995</v>
      </c>
      <c r="E1036" s="171">
        <v>22.487765949999993</v>
      </c>
      <c r="F1036" s="171">
        <v>21.02184905</v>
      </c>
      <c r="G1036" s="171">
        <v>20.255042249999995</v>
      </c>
      <c r="H1036" s="171">
        <v>20.079394999999998</v>
      </c>
      <c r="I1036" s="171">
        <v>20.12558885</v>
      </c>
      <c r="J1036" s="171">
        <v>20.044767299999997</v>
      </c>
      <c r="K1036" s="171">
        <v>20.161103500000003</v>
      </c>
      <c r="L1036" s="171">
        <v>21.952701699999999</v>
      </c>
      <c r="M1036" s="171">
        <v>20.852470450000002</v>
      </c>
      <c r="N1036" s="171">
        <v>20.962944150000002</v>
      </c>
      <c r="O1036" s="171">
        <v>21.498653950000001</v>
      </c>
      <c r="P1036" s="171">
        <v>21.003487349999997</v>
      </c>
      <c r="Q1036" s="171">
        <v>21.008925300000005</v>
      </c>
      <c r="R1036" s="171">
        <v>21.663114800000002</v>
      </c>
      <c r="S1036" s="171">
        <v>20.504387099999999</v>
      </c>
      <c r="T1036" s="173">
        <v>20.565812149999999</v>
      </c>
    </row>
    <row r="1037" spans="1:20" x14ac:dyDescent="0.2">
      <c r="A1037" s="179" t="s">
        <v>3489</v>
      </c>
      <c r="B1037" s="179" t="s">
        <v>3490</v>
      </c>
      <c r="C1037" s="179" t="s">
        <v>1349</v>
      </c>
      <c r="D1037" s="171">
        <v>62.337136999999998</v>
      </c>
      <c r="E1037" s="171">
        <v>39.121407315789476</v>
      </c>
      <c r="F1037" s="171">
        <v>39.8473136</v>
      </c>
      <c r="G1037" s="171">
        <v>39.166855649999988</v>
      </c>
      <c r="H1037" s="171">
        <v>38.1370985</v>
      </c>
      <c r="I1037" s="171">
        <v>37.971577699999997</v>
      </c>
      <c r="J1037" s="171">
        <v>39.297678100000006</v>
      </c>
      <c r="K1037" s="171">
        <v>40.295691099999985</v>
      </c>
      <c r="L1037" s="171">
        <v>38.456103650000003</v>
      </c>
      <c r="M1037" s="171">
        <v>41.927248000000006</v>
      </c>
      <c r="N1037" s="171">
        <v>39.02339545000001</v>
      </c>
      <c r="O1037" s="171">
        <v>42.471164550000005</v>
      </c>
      <c r="P1037" s="171">
        <v>41.144255949999994</v>
      </c>
      <c r="Q1037" s="171">
        <v>42.33128425000001</v>
      </c>
      <c r="R1037" s="171">
        <v>44.809664249999997</v>
      </c>
      <c r="S1037" s="171">
        <v>43.08326675</v>
      </c>
      <c r="T1037" s="173">
        <v>43.017204199999995</v>
      </c>
    </row>
    <row r="1038" spans="1:20" x14ac:dyDescent="0.2">
      <c r="A1038" s="179" t="s">
        <v>1500</v>
      </c>
      <c r="B1038" s="179" t="s">
        <v>1944</v>
      </c>
      <c r="C1038" s="179" t="s">
        <v>1349</v>
      </c>
      <c r="D1038" s="171">
        <v>27.366868349999997</v>
      </c>
      <c r="E1038" s="171">
        <v>20.633496450000003</v>
      </c>
      <c r="F1038" s="171">
        <v>19.828560699999997</v>
      </c>
      <c r="G1038" s="171">
        <v>18.876157249999999</v>
      </c>
      <c r="H1038" s="171">
        <v>18.861805550000007</v>
      </c>
      <c r="I1038" s="171">
        <v>18.775534600000004</v>
      </c>
      <c r="J1038" s="171">
        <v>18.83014305</v>
      </c>
      <c r="K1038" s="171">
        <v>19.483089900000003</v>
      </c>
      <c r="L1038" s="171">
        <v>21.282315449999999</v>
      </c>
      <c r="M1038" s="171">
        <v>20.00544455</v>
      </c>
      <c r="N1038" s="171">
        <v>19.615455050000001</v>
      </c>
      <c r="O1038" s="171">
        <v>20.600489349999997</v>
      </c>
      <c r="P1038" s="171">
        <v>19.943897799999998</v>
      </c>
      <c r="Q1038" s="171">
        <v>20.498294350000002</v>
      </c>
      <c r="R1038" s="171">
        <v>20.530632399999995</v>
      </c>
      <c r="S1038" s="171">
        <v>19.6769879</v>
      </c>
      <c r="T1038" s="173">
        <v>20.225272999999998</v>
      </c>
    </row>
    <row r="1039" spans="1:20" x14ac:dyDescent="0.2">
      <c r="A1039" s="179" t="s">
        <v>3491</v>
      </c>
      <c r="B1039" s="179" t="s">
        <v>3492</v>
      </c>
      <c r="C1039" s="179" t="s">
        <v>1349</v>
      </c>
      <c r="D1039" s="171">
        <v>55.673426450000001</v>
      </c>
      <c r="E1039" s="171">
        <v>39.199147000000004</v>
      </c>
      <c r="F1039" s="171">
        <v>40.074324050000008</v>
      </c>
      <c r="G1039" s="171">
        <v>39.655267500000001</v>
      </c>
      <c r="H1039" s="171">
        <v>39.717591050000003</v>
      </c>
      <c r="I1039" s="171">
        <v>39.2681884</v>
      </c>
      <c r="J1039" s="171">
        <v>39.33613905</v>
      </c>
      <c r="K1039" s="171">
        <v>40.2002655</v>
      </c>
      <c r="L1039" s="171">
        <v>39.93105289999999</v>
      </c>
      <c r="M1039" s="171">
        <v>42.447828700000002</v>
      </c>
      <c r="N1039" s="171">
        <v>41.924452749999993</v>
      </c>
      <c r="O1039" s="171">
        <v>41.738000499999998</v>
      </c>
      <c r="P1039" s="171">
        <v>43.820603250000005</v>
      </c>
      <c r="Q1039" s="171">
        <v>43.825208200000006</v>
      </c>
      <c r="R1039" s="171">
        <v>43.676344799999995</v>
      </c>
      <c r="S1039" s="171">
        <v>43.388121099999999</v>
      </c>
      <c r="T1039" s="173">
        <v>43.185117749999996</v>
      </c>
    </row>
    <row r="1040" spans="1:20" x14ac:dyDescent="0.2">
      <c r="A1040" s="179" t="s">
        <v>3437</v>
      </c>
      <c r="B1040" s="179" t="s">
        <v>3438</v>
      </c>
      <c r="C1040" s="179" t="s">
        <v>1349</v>
      </c>
      <c r="D1040" s="171">
        <v>55.117503500000012</v>
      </c>
      <c r="E1040" s="171">
        <v>39.957044400000008</v>
      </c>
      <c r="F1040" s="171">
        <v>38.971057299999991</v>
      </c>
      <c r="G1040" s="171">
        <v>38.261822849999994</v>
      </c>
      <c r="H1040" s="171">
        <v>37.476682400000001</v>
      </c>
      <c r="I1040" s="171">
        <v>37.017463100000001</v>
      </c>
      <c r="J1040" s="171">
        <v>37.088579700000004</v>
      </c>
      <c r="K1040" s="171">
        <v>37.999540500000002</v>
      </c>
      <c r="L1040" s="171">
        <v>36.95473574999999</v>
      </c>
      <c r="M1040" s="171">
        <v>39.754590399999998</v>
      </c>
      <c r="N1040" s="171">
        <v>38.742849700000001</v>
      </c>
      <c r="O1040" s="171">
        <v>39.767330300000005</v>
      </c>
      <c r="P1040" s="171">
        <v>41.299017900000003</v>
      </c>
      <c r="Q1040" s="171">
        <v>41.430990749999999</v>
      </c>
      <c r="R1040" s="171">
        <v>42.773795100000008</v>
      </c>
      <c r="S1040" s="171">
        <v>41.287407250000001</v>
      </c>
      <c r="T1040" s="173">
        <v>41.644551149999998</v>
      </c>
    </row>
    <row r="1041" spans="1:20" x14ac:dyDescent="0.2">
      <c r="A1041" s="179" t="s">
        <v>1933</v>
      </c>
      <c r="B1041" s="179" t="s">
        <v>1934</v>
      </c>
      <c r="C1041" s="179" t="s">
        <v>1349</v>
      </c>
      <c r="D1041" s="171">
        <v>27.523573349999999</v>
      </c>
      <c r="E1041" s="171">
        <v>16.1718023</v>
      </c>
      <c r="F1041" s="171">
        <v>14.746384700000002</v>
      </c>
      <c r="G1041" s="171">
        <v>14.297457099999997</v>
      </c>
      <c r="H1041" s="171">
        <v>14.255749349999999</v>
      </c>
      <c r="I1041" s="171">
        <v>14.193216099999997</v>
      </c>
      <c r="J1041" s="171">
        <v>14.170449949999997</v>
      </c>
      <c r="K1041" s="171">
        <v>14.8736861</v>
      </c>
      <c r="L1041" s="171">
        <v>16.618416549999999</v>
      </c>
      <c r="M1041" s="171">
        <v>14.71805135</v>
      </c>
      <c r="N1041" s="171">
        <v>14.692307150000001</v>
      </c>
      <c r="O1041" s="171">
        <v>15.60721695</v>
      </c>
      <c r="P1041" s="171">
        <v>14.715100199999998</v>
      </c>
      <c r="Q1041" s="171">
        <v>16.141406100000001</v>
      </c>
      <c r="R1041" s="171">
        <v>15.713418700000002</v>
      </c>
      <c r="S1041" s="171">
        <v>15.431508750000003</v>
      </c>
      <c r="T1041" s="173">
        <v>16.907411</v>
      </c>
    </row>
    <row r="1042" spans="1:20" x14ac:dyDescent="0.2">
      <c r="A1042" s="179" t="s">
        <v>1501</v>
      </c>
      <c r="B1042" s="179" t="s">
        <v>1936</v>
      </c>
      <c r="C1042" s="179" t="s">
        <v>1349</v>
      </c>
      <c r="D1042" s="171">
        <v>26.6887987</v>
      </c>
      <c r="E1042" s="171">
        <v>15.925298649999998</v>
      </c>
      <c r="F1042" s="171">
        <v>14.547761649999995</v>
      </c>
      <c r="G1042" s="171">
        <v>14.004720800000001</v>
      </c>
      <c r="H1042" s="171">
        <v>14.052126850000002</v>
      </c>
      <c r="I1042" s="171">
        <v>14.164357749999999</v>
      </c>
      <c r="J1042" s="171">
        <v>14.238175250000001</v>
      </c>
      <c r="K1042" s="171">
        <v>15.018473199999999</v>
      </c>
      <c r="L1042" s="171">
        <v>16.564257449999999</v>
      </c>
      <c r="M1042" s="171">
        <v>15.219760600000004</v>
      </c>
      <c r="N1042" s="171">
        <v>15.052773550000001</v>
      </c>
      <c r="O1042" s="171">
        <v>15.329739499999997</v>
      </c>
      <c r="P1042" s="171">
        <v>14.891701500000002</v>
      </c>
      <c r="Q1042" s="171">
        <v>16.328546200000002</v>
      </c>
      <c r="R1042" s="171">
        <v>15.004100000000005</v>
      </c>
      <c r="S1042" s="171">
        <v>14.741089200000001</v>
      </c>
      <c r="T1042" s="173">
        <v>18.150504399999999</v>
      </c>
    </row>
    <row r="1043" spans="1:20" x14ac:dyDescent="0.2">
      <c r="A1043" s="179" t="s">
        <v>3362</v>
      </c>
      <c r="B1043" s="179" t="s">
        <v>3363</v>
      </c>
      <c r="C1043" s="179" t="s">
        <v>1349</v>
      </c>
      <c r="D1043" s="171">
        <v>48.905592150000011</v>
      </c>
      <c r="E1043" s="171">
        <v>25.7111451</v>
      </c>
      <c r="F1043" s="171">
        <v>24.867235300000001</v>
      </c>
      <c r="G1043" s="171">
        <v>23.770510550000004</v>
      </c>
      <c r="H1043" s="171">
        <v>23.367015850000005</v>
      </c>
      <c r="I1043" s="171">
        <v>23.337005499999997</v>
      </c>
      <c r="J1043" s="171">
        <v>23.621254299999997</v>
      </c>
      <c r="K1043" s="171">
        <v>24.3128189</v>
      </c>
      <c r="L1043" s="171">
        <v>23.835155799999995</v>
      </c>
      <c r="M1043" s="171">
        <v>26.518145850000003</v>
      </c>
      <c r="N1043" s="171">
        <v>24.672733099999999</v>
      </c>
      <c r="O1043" s="171">
        <v>25.650365699999998</v>
      </c>
      <c r="P1043" s="171">
        <v>30.42617585</v>
      </c>
      <c r="Q1043" s="171">
        <v>30.574117099999995</v>
      </c>
      <c r="R1043" s="171">
        <v>30.2557948</v>
      </c>
      <c r="S1043" s="171">
        <v>27.843942699999992</v>
      </c>
      <c r="T1043" s="173">
        <v>27.425566350000004</v>
      </c>
    </row>
    <row r="1044" spans="1:20" x14ac:dyDescent="0.2">
      <c r="A1044" s="179" t="s">
        <v>3439</v>
      </c>
      <c r="B1044" s="179" t="s">
        <v>3440</v>
      </c>
      <c r="C1044" s="179" t="s">
        <v>1349</v>
      </c>
      <c r="D1044" s="171">
        <v>53.045260950000014</v>
      </c>
      <c r="E1044" s="171">
        <v>38.10418155</v>
      </c>
      <c r="F1044" s="171">
        <v>37.490066899999988</v>
      </c>
      <c r="G1044" s="171">
        <v>37.463549899999997</v>
      </c>
      <c r="H1044" s="171">
        <v>36.925287549999993</v>
      </c>
      <c r="I1044" s="171">
        <v>36.920813150000001</v>
      </c>
      <c r="J1044" s="171">
        <v>36.567869600000009</v>
      </c>
      <c r="K1044" s="171">
        <v>37.750601850000002</v>
      </c>
      <c r="L1044" s="171">
        <v>37.251121749999996</v>
      </c>
      <c r="M1044" s="171">
        <v>38.759982300000004</v>
      </c>
      <c r="N1044" s="171">
        <v>37.749527450000002</v>
      </c>
      <c r="O1044" s="171">
        <v>38.684860749999999</v>
      </c>
      <c r="P1044" s="171">
        <v>39.535446899999997</v>
      </c>
      <c r="Q1044" s="171">
        <v>40.263289000000007</v>
      </c>
      <c r="R1044" s="171">
        <v>39.45738875</v>
      </c>
      <c r="S1044" s="171">
        <v>37.831016650000002</v>
      </c>
      <c r="T1044" s="173">
        <v>38.057349350000003</v>
      </c>
    </row>
    <row r="1045" spans="1:20" x14ac:dyDescent="0.2">
      <c r="A1045" s="179" t="s">
        <v>1502</v>
      </c>
      <c r="B1045" s="179" t="s">
        <v>1946</v>
      </c>
      <c r="C1045" s="179" t="s">
        <v>1349</v>
      </c>
      <c r="D1045" s="171">
        <v>28.657302000000005</v>
      </c>
      <c r="E1045" s="171">
        <v>23.893666799999998</v>
      </c>
      <c r="F1045" s="171">
        <v>23.270446800000002</v>
      </c>
      <c r="G1045" s="171">
        <v>23.126809850000004</v>
      </c>
      <c r="H1045" s="171">
        <v>22.804893499999999</v>
      </c>
      <c r="I1045" s="171">
        <v>22.962559600000002</v>
      </c>
      <c r="J1045" s="171">
        <v>23.117424250000003</v>
      </c>
      <c r="K1045" s="171">
        <v>23.442398150000006</v>
      </c>
      <c r="L1045" s="171">
        <v>25.202469699999998</v>
      </c>
      <c r="M1045" s="171">
        <v>23.951873100000004</v>
      </c>
      <c r="N1045" s="171">
        <v>23.688099000000001</v>
      </c>
      <c r="O1045" s="171">
        <v>24.091220999999997</v>
      </c>
      <c r="P1045" s="171">
        <v>23.482224000000002</v>
      </c>
      <c r="Q1045" s="171">
        <v>24.408204550000001</v>
      </c>
      <c r="R1045" s="171">
        <v>24.434252449999995</v>
      </c>
      <c r="S1045" s="171">
        <v>23.8041886</v>
      </c>
      <c r="T1045" s="173">
        <v>24.174749949999999</v>
      </c>
    </row>
    <row r="1046" spans="1:20" x14ac:dyDescent="0.2">
      <c r="A1046" s="179" t="s">
        <v>3441</v>
      </c>
      <c r="B1046" s="179" t="s">
        <v>3442</v>
      </c>
      <c r="C1046" s="179" t="s">
        <v>1349</v>
      </c>
      <c r="D1046" s="171">
        <v>48.185697249999997</v>
      </c>
      <c r="E1046" s="171">
        <v>39.402285799999994</v>
      </c>
      <c r="F1046" s="171">
        <v>38.476246849999988</v>
      </c>
      <c r="G1046" s="171">
        <v>37.985524250000005</v>
      </c>
      <c r="H1046" s="171">
        <v>37.937021000000001</v>
      </c>
      <c r="I1046" s="171">
        <v>37.723574050000003</v>
      </c>
      <c r="J1046" s="171">
        <v>37.810541800000003</v>
      </c>
      <c r="K1046" s="171">
        <v>38.325522150000005</v>
      </c>
      <c r="L1046" s="171">
        <v>38.242860499999999</v>
      </c>
      <c r="M1046" s="171">
        <v>39.67428855</v>
      </c>
      <c r="N1046" s="171">
        <v>38.558389650000009</v>
      </c>
      <c r="O1046" s="171">
        <v>38.746753699999999</v>
      </c>
      <c r="P1046" s="171">
        <v>39.9327234</v>
      </c>
      <c r="Q1046" s="171">
        <v>40.130854399999997</v>
      </c>
      <c r="R1046" s="171">
        <v>40.711808949999991</v>
      </c>
      <c r="S1046" s="171">
        <v>39.746012800000003</v>
      </c>
      <c r="T1046" s="173">
        <v>39.516261249999999</v>
      </c>
    </row>
    <row r="1047" spans="1:20" x14ac:dyDescent="0.2">
      <c r="A1047" s="179" t="s">
        <v>1503</v>
      </c>
      <c r="B1047" s="179" t="s">
        <v>1947</v>
      </c>
      <c r="C1047" s="179" t="s">
        <v>1349</v>
      </c>
      <c r="D1047" s="171">
        <v>26.868729400000007</v>
      </c>
      <c r="E1047" s="171">
        <v>21.555327599999998</v>
      </c>
      <c r="F1047" s="171">
        <v>19.8484853</v>
      </c>
      <c r="G1047" s="171">
        <v>19.650473099999999</v>
      </c>
      <c r="H1047" s="171">
        <v>18.952566600000001</v>
      </c>
      <c r="I1047" s="171">
        <v>19.059074649999992</v>
      </c>
      <c r="J1047" s="171">
        <v>19.041548399999996</v>
      </c>
      <c r="K1047" s="171">
        <v>19.545841750000001</v>
      </c>
      <c r="L1047" s="171">
        <v>20.578838600000001</v>
      </c>
      <c r="M1047" s="171">
        <v>19.342894350000005</v>
      </c>
      <c r="N1047" s="171">
        <v>19.945905149999998</v>
      </c>
      <c r="O1047" s="171">
        <v>20.115830000000003</v>
      </c>
      <c r="P1047" s="171">
        <v>19.69713935</v>
      </c>
      <c r="Q1047" s="171">
        <v>20.960436799999997</v>
      </c>
      <c r="R1047" s="171">
        <v>21.219384350000002</v>
      </c>
      <c r="S1047" s="171">
        <v>20.726875249999999</v>
      </c>
      <c r="T1047" s="173">
        <v>21.558546849999995</v>
      </c>
    </row>
    <row r="1048" spans="1:20" x14ac:dyDescent="0.2">
      <c r="A1048" s="179" t="s">
        <v>1949</v>
      </c>
      <c r="B1048" s="179" t="s">
        <v>1950</v>
      </c>
      <c r="C1048" s="179" t="s">
        <v>1349</v>
      </c>
      <c r="D1048" s="171">
        <v>30.107728650000002</v>
      </c>
      <c r="E1048" s="171">
        <v>24.246400349999998</v>
      </c>
      <c r="F1048" s="171">
        <v>23.062092350000004</v>
      </c>
      <c r="G1048" s="171">
        <v>22.569871299999999</v>
      </c>
      <c r="H1048" s="171">
        <v>22.511935249999997</v>
      </c>
      <c r="I1048" s="171">
        <v>22.224830450000002</v>
      </c>
      <c r="J1048" s="171">
        <v>22.342432300000002</v>
      </c>
      <c r="K1048" s="171">
        <v>22.697413849999997</v>
      </c>
      <c r="L1048" s="171">
        <v>23.838118149999996</v>
      </c>
      <c r="M1048" s="171">
        <v>22.798489199999999</v>
      </c>
      <c r="N1048" s="171">
        <v>22.758418100000004</v>
      </c>
      <c r="O1048" s="171">
        <v>23.224324849999999</v>
      </c>
      <c r="P1048" s="171">
        <v>22.877967700000003</v>
      </c>
      <c r="Q1048" s="171">
        <v>23.276445649999999</v>
      </c>
      <c r="R1048" s="171">
        <v>23.529736950000007</v>
      </c>
      <c r="S1048" s="171">
        <v>23.1363755</v>
      </c>
      <c r="T1048" s="173">
        <v>23.199310350000001</v>
      </c>
    </row>
    <row r="1049" spans="1:20" x14ac:dyDescent="0.2">
      <c r="A1049" s="179" t="s">
        <v>3007</v>
      </c>
      <c r="B1049" s="179" t="s">
        <v>3008</v>
      </c>
      <c r="C1049" s="179" t="s">
        <v>1349</v>
      </c>
      <c r="D1049" s="171">
        <v>31.192606249999994</v>
      </c>
      <c r="E1049" s="171">
        <v>23.814799200000003</v>
      </c>
      <c r="F1049" s="171">
        <v>23.016695700000003</v>
      </c>
      <c r="G1049" s="171">
        <v>23.334243000000004</v>
      </c>
      <c r="H1049" s="171">
        <v>22.229913749999998</v>
      </c>
      <c r="I1049" s="171">
        <v>21.979115050000001</v>
      </c>
      <c r="J1049" s="171">
        <v>22.042534249999996</v>
      </c>
      <c r="K1049" s="171">
        <v>22.134145400000001</v>
      </c>
      <c r="L1049" s="171">
        <v>21.887581699999998</v>
      </c>
      <c r="M1049" s="171">
        <v>21.889425300000003</v>
      </c>
      <c r="N1049" s="171">
        <v>22.105752950000003</v>
      </c>
      <c r="O1049" s="171">
        <v>22.5534152</v>
      </c>
      <c r="P1049" s="171">
        <v>22.266056500000001</v>
      </c>
      <c r="Q1049" s="171">
        <v>22.944423750000002</v>
      </c>
      <c r="R1049" s="171">
        <v>23.757614800000002</v>
      </c>
      <c r="S1049" s="171">
        <v>23.050618000000004</v>
      </c>
      <c r="T1049" s="173">
        <v>22.315462049999997</v>
      </c>
    </row>
    <row r="1050" spans="1:20" x14ac:dyDescent="0.2">
      <c r="A1050" s="179" t="s">
        <v>1504</v>
      </c>
      <c r="B1050" s="179" t="s">
        <v>1937</v>
      </c>
      <c r="C1050" s="179" t="s">
        <v>1349</v>
      </c>
      <c r="D1050" s="171">
        <v>27.167722900000001</v>
      </c>
      <c r="E1050" s="171">
        <v>18.273110100000004</v>
      </c>
      <c r="F1050" s="171">
        <v>16.7102097</v>
      </c>
      <c r="G1050" s="171">
        <v>16.2800887</v>
      </c>
      <c r="H1050" s="171">
        <v>15.523826600000001</v>
      </c>
      <c r="I1050" s="171">
        <v>15.592652499999996</v>
      </c>
      <c r="J1050" s="171">
        <v>16.0399852</v>
      </c>
      <c r="K1050" s="171">
        <v>16.519414899999997</v>
      </c>
      <c r="L1050" s="171">
        <v>19.1564616</v>
      </c>
      <c r="M1050" s="171">
        <v>16.771802949999998</v>
      </c>
      <c r="N1050" s="171">
        <v>16.663497349999997</v>
      </c>
      <c r="O1050" s="171">
        <v>18.049192250000001</v>
      </c>
      <c r="P1050" s="171">
        <v>17.421098600000001</v>
      </c>
      <c r="Q1050" s="171">
        <v>19.066577299999999</v>
      </c>
      <c r="R1050" s="171">
        <v>18.460236550000001</v>
      </c>
      <c r="S1050" s="171">
        <v>18.152616400000007</v>
      </c>
      <c r="T1050" s="173">
        <v>19.16222385</v>
      </c>
    </row>
    <row r="1051" spans="1:20" x14ac:dyDescent="0.2">
      <c r="A1051" s="179" t="s">
        <v>3368</v>
      </c>
      <c r="B1051" s="179" t="s">
        <v>3369</v>
      </c>
      <c r="C1051" s="179" t="s">
        <v>1349</v>
      </c>
      <c r="D1051" s="171">
        <v>47.278811899999994</v>
      </c>
      <c r="E1051" s="171">
        <v>37.664500599999997</v>
      </c>
      <c r="F1051" s="171">
        <v>37.795828700000001</v>
      </c>
      <c r="G1051" s="171">
        <v>37.218419900000001</v>
      </c>
      <c r="H1051" s="171">
        <v>36.685845500000006</v>
      </c>
      <c r="I1051" s="171">
        <v>36.58756755000001</v>
      </c>
      <c r="J1051" s="171">
        <v>36.98353190000001</v>
      </c>
      <c r="K1051" s="171">
        <v>37.754284199999994</v>
      </c>
      <c r="L1051" s="171">
        <v>37.379410800000002</v>
      </c>
      <c r="M1051" s="171">
        <v>38.511384800000009</v>
      </c>
      <c r="N1051" s="171">
        <v>38.367232500000007</v>
      </c>
      <c r="O1051" s="171">
        <v>39.218800949999995</v>
      </c>
      <c r="P1051" s="171">
        <v>39.152037649999997</v>
      </c>
      <c r="Q1051" s="171">
        <v>39.280629900000008</v>
      </c>
      <c r="R1051" s="171">
        <v>38.575124600000002</v>
      </c>
      <c r="S1051" s="171">
        <v>37.746627199999992</v>
      </c>
      <c r="T1051" s="173">
        <v>38.026080300000004</v>
      </c>
    </row>
    <row r="1052" spans="1:20" x14ac:dyDescent="0.2">
      <c r="A1052" s="179" t="s">
        <v>3443</v>
      </c>
      <c r="B1052" s="179" t="s">
        <v>3444</v>
      </c>
      <c r="C1052" s="179" t="s">
        <v>1349</v>
      </c>
      <c r="D1052" s="171">
        <v>51.708416299999996</v>
      </c>
      <c r="E1052" s="171">
        <v>39.324923750000004</v>
      </c>
      <c r="F1052" s="171">
        <v>38.943444100000001</v>
      </c>
      <c r="G1052" s="171">
        <v>38.385651000000003</v>
      </c>
      <c r="H1052" s="171">
        <v>38.301389549999996</v>
      </c>
      <c r="I1052" s="171">
        <v>38.216733000000005</v>
      </c>
      <c r="J1052" s="171">
        <v>38.360011450000002</v>
      </c>
      <c r="K1052" s="171">
        <v>38.822376349999999</v>
      </c>
      <c r="L1052" s="171">
        <v>38.702807799999995</v>
      </c>
      <c r="M1052" s="171">
        <v>40.106509599999995</v>
      </c>
      <c r="N1052" s="171">
        <v>39.421264699999988</v>
      </c>
      <c r="O1052" s="171">
        <v>39.70836899999999</v>
      </c>
      <c r="P1052" s="171">
        <v>40.762956200000005</v>
      </c>
      <c r="Q1052" s="171">
        <v>41.038963899999999</v>
      </c>
      <c r="R1052" s="171">
        <v>40.362338250000001</v>
      </c>
      <c r="S1052" s="171">
        <v>39.181310449999998</v>
      </c>
      <c r="T1052" s="173">
        <v>39.014838849999997</v>
      </c>
    </row>
    <row r="1053" spans="1:20" x14ac:dyDescent="0.2">
      <c r="A1053" s="179" t="s">
        <v>1505</v>
      </c>
      <c r="B1053" s="179" t="s">
        <v>1942</v>
      </c>
      <c r="C1053" s="179" t="s">
        <v>1349</v>
      </c>
      <c r="D1053" s="171">
        <v>24.582915999999997</v>
      </c>
      <c r="E1053" s="171">
        <v>19.499680250000004</v>
      </c>
      <c r="F1053" s="171">
        <v>18.607718549999998</v>
      </c>
      <c r="G1053" s="171">
        <v>18.140277400000002</v>
      </c>
      <c r="H1053" s="171">
        <v>17.993741750000002</v>
      </c>
      <c r="I1053" s="171">
        <v>18.145894550000001</v>
      </c>
      <c r="J1053" s="171">
        <v>18.149826900000001</v>
      </c>
      <c r="K1053" s="171">
        <v>18.518765850000001</v>
      </c>
      <c r="L1053" s="171">
        <v>19.3034137</v>
      </c>
      <c r="M1053" s="171">
        <v>18.473266249999995</v>
      </c>
      <c r="N1053" s="171">
        <v>18.42061</v>
      </c>
      <c r="O1053" s="171">
        <v>19.282732200000002</v>
      </c>
      <c r="P1053" s="171">
        <v>18.7023999</v>
      </c>
      <c r="Q1053" s="171">
        <v>19.131674400000001</v>
      </c>
      <c r="R1053" s="171">
        <v>19.197028749999998</v>
      </c>
      <c r="S1053" s="171">
        <v>18.7534332</v>
      </c>
      <c r="T1053" s="173">
        <v>18.7476126</v>
      </c>
    </row>
    <row r="1054" spans="1:20" x14ac:dyDescent="0.2">
      <c r="A1054" s="179" t="s">
        <v>2705</v>
      </c>
      <c r="B1054" s="179" t="s">
        <v>1894</v>
      </c>
      <c r="C1054" s="179" t="s">
        <v>1349</v>
      </c>
      <c r="D1054" s="171">
        <v>50.355480999999997</v>
      </c>
      <c r="E1054" s="171">
        <v>44.127561149999998</v>
      </c>
      <c r="F1054" s="171">
        <v>42.464659500000003</v>
      </c>
      <c r="G1054" s="171">
        <v>41.640635650000007</v>
      </c>
      <c r="H1054" s="171">
        <v>41.347418600000005</v>
      </c>
      <c r="I1054" s="171">
        <v>41.705317600000001</v>
      </c>
      <c r="J1054" s="171">
        <v>41.365643750000004</v>
      </c>
      <c r="K1054" s="171">
        <v>41.949369350000005</v>
      </c>
      <c r="L1054" s="171">
        <v>47.493250950000004</v>
      </c>
      <c r="M1054" s="171">
        <v>43.41297385</v>
      </c>
      <c r="N1054" s="171">
        <v>41.74531635000001</v>
      </c>
      <c r="O1054" s="171">
        <v>42.876435049999991</v>
      </c>
      <c r="P1054" s="171">
        <v>42.731103500000003</v>
      </c>
      <c r="Q1054" s="171">
        <v>42.478067499999995</v>
      </c>
      <c r="R1054" s="171">
        <v>43.465077900000004</v>
      </c>
      <c r="S1054" s="171">
        <v>42.731291249999991</v>
      </c>
      <c r="T1054" s="173">
        <v>42.144891299999998</v>
      </c>
    </row>
    <row r="1055" spans="1:20" x14ac:dyDescent="0.2">
      <c r="A1055" s="179" t="s">
        <v>1506</v>
      </c>
      <c r="B1055" s="179" t="s">
        <v>1951</v>
      </c>
      <c r="C1055" s="179" t="s">
        <v>1349</v>
      </c>
      <c r="D1055" s="171">
        <v>27.660148199999998</v>
      </c>
      <c r="E1055" s="171">
        <v>24.600051199999996</v>
      </c>
      <c r="F1055" s="171">
        <v>22.871231399999996</v>
      </c>
      <c r="G1055" s="171">
        <v>22.157727349999998</v>
      </c>
      <c r="H1055" s="171">
        <v>21.919892850000004</v>
      </c>
      <c r="I1055" s="171">
        <v>22.082483199999995</v>
      </c>
      <c r="J1055" s="171">
        <v>22.342418099999996</v>
      </c>
      <c r="K1055" s="171">
        <v>22.576844449999999</v>
      </c>
      <c r="L1055" s="171">
        <v>24.544053949999999</v>
      </c>
      <c r="M1055" s="171">
        <v>22.727130500000005</v>
      </c>
      <c r="N1055" s="171">
        <v>22.8246222</v>
      </c>
      <c r="O1055" s="171">
        <v>23.44043735</v>
      </c>
      <c r="P1055" s="171">
        <v>22.992761350000002</v>
      </c>
      <c r="Q1055" s="171">
        <v>23.5106678</v>
      </c>
      <c r="R1055" s="171">
        <v>23.590981499999998</v>
      </c>
      <c r="S1055" s="171">
        <v>23.257193550000004</v>
      </c>
      <c r="T1055" s="173">
        <v>23.478080149999997</v>
      </c>
    </row>
    <row r="1056" spans="1:20" x14ac:dyDescent="0.2">
      <c r="A1056" s="179" t="s">
        <v>3493</v>
      </c>
      <c r="B1056" s="179" t="s">
        <v>3494</v>
      </c>
      <c r="C1056" s="179" t="s">
        <v>1349</v>
      </c>
      <c r="D1056" s="171">
        <v>58.624714100000006</v>
      </c>
      <c r="E1056" s="171">
        <v>40.693557900000009</v>
      </c>
      <c r="F1056" s="171">
        <v>39.596356950000008</v>
      </c>
      <c r="G1056" s="171">
        <v>38.834915949999996</v>
      </c>
      <c r="H1056" s="171">
        <v>38.702866</v>
      </c>
      <c r="I1056" s="171">
        <v>38.938101150000001</v>
      </c>
      <c r="J1056" s="171">
        <v>43.220016300000005</v>
      </c>
      <c r="K1056" s="171">
        <v>41.367358899999999</v>
      </c>
      <c r="L1056" s="171">
        <v>39.035650600000004</v>
      </c>
      <c r="M1056" s="171">
        <v>41.646585049999999</v>
      </c>
      <c r="N1056" s="171">
        <v>39.431427550000002</v>
      </c>
      <c r="O1056" s="171">
        <v>40.58875475</v>
      </c>
      <c r="P1056" s="171">
        <v>41.781354150000006</v>
      </c>
      <c r="Q1056" s="171">
        <v>42.272801099999995</v>
      </c>
      <c r="R1056" s="171">
        <v>44.417765850000002</v>
      </c>
      <c r="S1056" s="171">
        <v>43.773323900000001</v>
      </c>
      <c r="T1056" s="173">
        <v>41.737824449999998</v>
      </c>
    </row>
    <row r="1057" spans="1:20" x14ac:dyDescent="0.2">
      <c r="A1057" s="179" t="s">
        <v>3445</v>
      </c>
      <c r="B1057" s="179" t="s">
        <v>3446</v>
      </c>
      <c r="C1057" s="179" t="s">
        <v>1349</v>
      </c>
      <c r="D1057" s="171">
        <v>57.120587499999999</v>
      </c>
      <c r="E1057" s="171">
        <v>39.836486349999994</v>
      </c>
      <c r="F1057" s="171">
        <v>39.13173725</v>
      </c>
      <c r="G1057" s="171">
        <v>38.647797250000004</v>
      </c>
      <c r="H1057" s="171">
        <v>38.337713049999991</v>
      </c>
      <c r="I1057" s="171">
        <v>38.359472249999996</v>
      </c>
      <c r="J1057" s="171">
        <v>38.270145749999998</v>
      </c>
      <c r="K1057" s="171">
        <v>39.316675850000003</v>
      </c>
      <c r="L1057" s="171">
        <v>38.633830450000005</v>
      </c>
      <c r="M1057" s="171">
        <v>41.328312599999997</v>
      </c>
      <c r="N1057" s="171">
        <v>39.573065850000006</v>
      </c>
      <c r="O1057" s="171">
        <v>40.132716900000005</v>
      </c>
      <c r="P1057" s="171">
        <v>41.457973450000004</v>
      </c>
      <c r="Q1057" s="171">
        <v>41.738222100000002</v>
      </c>
      <c r="R1057" s="171">
        <v>40.536150450000001</v>
      </c>
      <c r="S1057" s="171">
        <v>39.135311599999994</v>
      </c>
      <c r="T1057" s="173">
        <v>39.065861099999992</v>
      </c>
    </row>
    <row r="1058" spans="1:20" x14ac:dyDescent="0.2">
      <c r="A1058" s="179" t="s">
        <v>1507</v>
      </c>
      <c r="B1058" s="179" t="s">
        <v>1932</v>
      </c>
      <c r="C1058" s="179" t="s">
        <v>1349</v>
      </c>
      <c r="D1058" s="171">
        <v>28.870825100000001</v>
      </c>
      <c r="E1058" s="171">
        <v>21.830049050000003</v>
      </c>
      <c r="F1058" s="171">
        <v>20.506397250000003</v>
      </c>
      <c r="G1058" s="171">
        <v>20.260773449999999</v>
      </c>
      <c r="H1058" s="171">
        <v>19.945934450000003</v>
      </c>
      <c r="I1058" s="171">
        <v>19.823768699999999</v>
      </c>
      <c r="J1058" s="171">
        <v>20.072151299999998</v>
      </c>
      <c r="K1058" s="171">
        <v>20.145980999999999</v>
      </c>
      <c r="L1058" s="171">
        <v>22.003595000000001</v>
      </c>
      <c r="M1058" s="171">
        <v>20.185892250000002</v>
      </c>
      <c r="N1058" s="171">
        <v>20.004866450000002</v>
      </c>
      <c r="O1058" s="171">
        <v>20.88876535</v>
      </c>
      <c r="P1058" s="171">
        <v>20.510125699999996</v>
      </c>
      <c r="Q1058" s="171">
        <v>21.263269149999996</v>
      </c>
      <c r="R1058" s="171">
        <v>21.373523099999996</v>
      </c>
      <c r="S1058" s="171">
        <v>20.807442649999992</v>
      </c>
      <c r="T1058" s="173">
        <v>21.011901599999998</v>
      </c>
    </row>
    <row r="1059" spans="1:20" x14ac:dyDescent="0.2">
      <c r="A1059" s="179" t="s">
        <v>1508</v>
      </c>
      <c r="B1059" s="179" t="s">
        <v>1938</v>
      </c>
      <c r="C1059" s="179" t="s">
        <v>1349</v>
      </c>
      <c r="D1059" s="171">
        <v>26.599377450000002</v>
      </c>
      <c r="E1059" s="171">
        <v>20.670278450000001</v>
      </c>
      <c r="F1059" s="171">
        <v>19.61024755</v>
      </c>
      <c r="G1059" s="171">
        <v>19.865155850000001</v>
      </c>
      <c r="H1059" s="171">
        <v>19.8279794</v>
      </c>
      <c r="I1059" s="171">
        <v>20.0640456</v>
      </c>
      <c r="J1059" s="171">
        <v>20.395801600000006</v>
      </c>
      <c r="K1059" s="171">
        <v>20.40642115</v>
      </c>
      <c r="L1059" s="171">
        <v>21.910755650000002</v>
      </c>
      <c r="M1059" s="171">
        <v>20.491449549999995</v>
      </c>
      <c r="N1059" s="171">
        <v>20.207495100000003</v>
      </c>
      <c r="O1059" s="171">
        <v>20.7588857</v>
      </c>
      <c r="P1059" s="171">
        <v>20.357049049999997</v>
      </c>
      <c r="Q1059" s="171">
        <v>20.640361950000003</v>
      </c>
      <c r="R1059" s="171">
        <v>20.457137849999999</v>
      </c>
      <c r="S1059" s="171">
        <v>19.85843985</v>
      </c>
      <c r="T1059" s="173">
        <v>20.845380649999996</v>
      </c>
    </row>
    <row r="1060" spans="1:20" x14ac:dyDescent="0.2">
      <c r="A1060" s="179" t="s">
        <v>3495</v>
      </c>
      <c r="B1060" s="179" t="s">
        <v>3496</v>
      </c>
      <c r="C1060" s="179" t="s">
        <v>1349</v>
      </c>
      <c r="D1060" s="171">
        <v>49.199161100000005</v>
      </c>
      <c r="E1060" s="171">
        <v>38.703410050000002</v>
      </c>
      <c r="F1060" s="171">
        <v>38.430667850000006</v>
      </c>
      <c r="G1060" s="171">
        <v>38.303580000000004</v>
      </c>
      <c r="H1060" s="171">
        <v>38.401964250000006</v>
      </c>
      <c r="I1060" s="171">
        <v>38.011061850000004</v>
      </c>
      <c r="J1060" s="171">
        <v>38.80002069999999</v>
      </c>
      <c r="K1060" s="171">
        <v>38.985269449999997</v>
      </c>
      <c r="L1060" s="171">
        <v>38.748721500000002</v>
      </c>
      <c r="M1060" s="171">
        <v>39.807336750000005</v>
      </c>
      <c r="N1060" s="171">
        <v>39.186275650000013</v>
      </c>
      <c r="O1060" s="171">
        <v>39.832121500000007</v>
      </c>
      <c r="P1060" s="171">
        <v>40.454989849999997</v>
      </c>
      <c r="Q1060" s="171">
        <v>40.574801099999995</v>
      </c>
      <c r="R1060" s="171">
        <v>40.684394449999999</v>
      </c>
      <c r="S1060" s="171">
        <v>39.777550599999998</v>
      </c>
      <c r="T1060" s="173">
        <v>40.431982149999996</v>
      </c>
    </row>
    <row r="1061" spans="1:20" x14ac:dyDescent="0.2">
      <c r="A1061" s="179" t="s">
        <v>1509</v>
      </c>
      <c r="B1061" s="179" t="s">
        <v>1952</v>
      </c>
      <c r="C1061" s="179" t="s">
        <v>1349</v>
      </c>
      <c r="D1061" s="171">
        <v>45.504477999999999</v>
      </c>
      <c r="E1061" s="171">
        <v>39.649049399999996</v>
      </c>
      <c r="F1061" s="171">
        <v>37.890407400000008</v>
      </c>
      <c r="G1061" s="171">
        <v>36.388199999999998</v>
      </c>
      <c r="H1061" s="171">
        <v>36.227979649999995</v>
      </c>
      <c r="I1061" s="171">
        <v>36.660872999999995</v>
      </c>
      <c r="J1061" s="171">
        <v>36.528907199999999</v>
      </c>
      <c r="K1061" s="171">
        <v>36.755556150000004</v>
      </c>
      <c r="L1061" s="171">
        <v>38.191334499999996</v>
      </c>
      <c r="M1061" s="171">
        <v>37.947739099999993</v>
      </c>
      <c r="N1061" s="171">
        <v>37.962667049999993</v>
      </c>
      <c r="O1061" s="171">
        <v>37.388103699999995</v>
      </c>
      <c r="P1061" s="171">
        <v>37.166792799999996</v>
      </c>
      <c r="Q1061" s="171">
        <v>37.213957100000002</v>
      </c>
      <c r="R1061" s="171">
        <v>37.859361300000003</v>
      </c>
      <c r="S1061" s="171">
        <v>36.996898300000005</v>
      </c>
      <c r="T1061" s="173">
        <v>38.04675009999999</v>
      </c>
    </row>
    <row r="1062" spans="1:20" x14ac:dyDescent="0.2">
      <c r="A1062" s="179" t="s">
        <v>3497</v>
      </c>
      <c r="B1062" s="179" t="s">
        <v>3498</v>
      </c>
      <c r="C1062" s="179" t="s">
        <v>1349</v>
      </c>
      <c r="D1062" s="171">
        <v>62.642757099999997</v>
      </c>
      <c r="E1062" s="171">
        <v>50.869915249999991</v>
      </c>
      <c r="F1062" s="171">
        <v>48.782087900000001</v>
      </c>
      <c r="G1062" s="171">
        <v>49.712122099999995</v>
      </c>
      <c r="H1062" s="171">
        <v>48.968644550000008</v>
      </c>
      <c r="I1062" s="171">
        <v>48.36550960000001</v>
      </c>
      <c r="J1062" s="171">
        <v>48.939129250000001</v>
      </c>
      <c r="K1062" s="171">
        <v>49.40098239999999</v>
      </c>
      <c r="L1062" s="171">
        <v>48.754984900000004</v>
      </c>
      <c r="M1062" s="171">
        <v>50.829257049999995</v>
      </c>
      <c r="N1062" s="171">
        <v>53.635324000000004</v>
      </c>
      <c r="O1062" s="171">
        <v>52.419995450000002</v>
      </c>
      <c r="P1062" s="171">
        <v>53.369722750000008</v>
      </c>
      <c r="Q1062" s="171">
        <v>52.871703100000005</v>
      </c>
      <c r="R1062" s="171">
        <v>52.642937349999997</v>
      </c>
      <c r="S1062" s="171">
        <v>51.418383900000002</v>
      </c>
      <c r="T1062" s="173">
        <v>52.103186499999993</v>
      </c>
    </row>
    <row r="1063" spans="1:20" x14ac:dyDescent="0.2">
      <c r="A1063" s="179" t="s">
        <v>3638</v>
      </c>
      <c r="B1063" s="179" t="s">
        <v>266</v>
      </c>
      <c r="C1063" s="179" t="s">
        <v>1349</v>
      </c>
      <c r="D1063" s="171">
        <v>26.042352049999998</v>
      </c>
      <c r="E1063" s="171">
        <v>21.070559000000003</v>
      </c>
      <c r="F1063" s="171">
        <v>18.941472400000002</v>
      </c>
      <c r="G1063" s="171">
        <v>19.263629650000002</v>
      </c>
      <c r="H1063" s="171">
        <v>17.873347500000001</v>
      </c>
      <c r="I1063" s="171">
        <v>17.837458600000001</v>
      </c>
      <c r="J1063" s="171">
        <v>17.540140299999997</v>
      </c>
      <c r="K1063" s="171">
        <v>17.581638850000001</v>
      </c>
      <c r="L1063" s="171">
        <v>17.492506250000002</v>
      </c>
      <c r="M1063" s="171">
        <v>18.148249100000001</v>
      </c>
      <c r="N1063" s="171">
        <v>19.456538350000002</v>
      </c>
      <c r="O1063" s="171">
        <v>19.230440000000002</v>
      </c>
      <c r="P1063" s="171">
        <v>17.576955950000006</v>
      </c>
      <c r="Q1063" s="171">
        <v>19.860398100000005</v>
      </c>
      <c r="R1063" s="171">
        <v>18.216934849999998</v>
      </c>
      <c r="S1063" s="171">
        <v>18.971799100000005</v>
      </c>
      <c r="T1063" s="173">
        <v>18.048053249999999</v>
      </c>
    </row>
    <row r="1064" spans="1:20" x14ac:dyDescent="0.2">
      <c r="A1064" s="179" t="s">
        <v>1510</v>
      </c>
      <c r="B1064" s="179" t="s">
        <v>1939</v>
      </c>
      <c r="C1064" s="179" t="s">
        <v>1349</v>
      </c>
      <c r="D1064" s="171">
        <v>26.885539899999998</v>
      </c>
      <c r="E1064" s="171">
        <v>19.906034350000002</v>
      </c>
      <c r="F1064" s="171">
        <v>18.625253600000001</v>
      </c>
      <c r="G1064" s="171">
        <v>17.977528350000007</v>
      </c>
      <c r="H1064" s="171">
        <v>18.10500175</v>
      </c>
      <c r="I1064" s="171">
        <v>17.958648950000001</v>
      </c>
      <c r="J1064" s="171">
        <v>18.201521300000003</v>
      </c>
      <c r="K1064" s="171">
        <v>18.639455250000005</v>
      </c>
      <c r="L1064" s="171">
        <v>19.597073250000001</v>
      </c>
      <c r="M1064" s="171">
        <v>18.482016700000003</v>
      </c>
      <c r="N1064" s="171">
        <v>18.091078249999999</v>
      </c>
      <c r="O1064" s="171">
        <v>18.721298949999998</v>
      </c>
      <c r="P1064" s="171">
        <v>18.415670949999999</v>
      </c>
      <c r="Q1064" s="171">
        <v>18.776526849999996</v>
      </c>
      <c r="R1064" s="171">
        <v>18.972013649999997</v>
      </c>
      <c r="S1064" s="171">
        <v>18.401634100000003</v>
      </c>
      <c r="T1064" s="173">
        <v>18.276170400000005</v>
      </c>
    </row>
    <row r="1065" spans="1:20" x14ac:dyDescent="0.2">
      <c r="A1065" s="179" t="s">
        <v>3370</v>
      </c>
      <c r="B1065" s="179" t="s">
        <v>3371</v>
      </c>
      <c r="C1065" s="179" t="s">
        <v>1349</v>
      </c>
      <c r="D1065" s="171">
        <v>47.578537950000005</v>
      </c>
      <c r="E1065" s="171">
        <v>25.817495999999998</v>
      </c>
      <c r="F1065" s="171">
        <v>25.2648957</v>
      </c>
      <c r="G1065" s="171">
        <v>24.530132999999999</v>
      </c>
      <c r="H1065" s="171">
        <v>24.333464400000004</v>
      </c>
      <c r="I1065" s="171">
        <v>24.134979600000001</v>
      </c>
      <c r="J1065" s="171">
        <v>24.314059700000001</v>
      </c>
      <c r="K1065" s="171">
        <v>25.517179500000005</v>
      </c>
      <c r="L1065" s="171">
        <v>24.686623299999997</v>
      </c>
      <c r="M1065" s="171">
        <v>27.330114749999996</v>
      </c>
      <c r="N1065" s="171">
        <v>25.310895549999998</v>
      </c>
      <c r="O1065" s="171">
        <v>26.30012855</v>
      </c>
      <c r="P1065" s="171">
        <v>28.036826400000002</v>
      </c>
      <c r="Q1065" s="171">
        <v>28.49186375</v>
      </c>
      <c r="R1065" s="171">
        <v>26.430512149999998</v>
      </c>
      <c r="S1065" s="171">
        <v>24.915043349999998</v>
      </c>
      <c r="T1065" s="173">
        <v>24.727190350000001</v>
      </c>
    </row>
    <row r="1066" spans="1:20" x14ac:dyDescent="0.2">
      <c r="A1066" s="179" t="s">
        <v>2706</v>
      </c>
      <c r="B1066" s="179" t="s">
        <v>1896</v>
      </c>
      <c r="C1066" s="179" t="s">
        <v>1349</v>
      </c>
      <c r="D1066" s="171">
        <v>24.452544200000006</v>
      </c>
      <c r="E1066" s="171">
        <v>20.085415949999998</v>
      </c>
      <c r="F1066" s="171">
        <v>19.175776149999997</v>
      </c>
      <c r="G1066" s="171">
        <v>18.61376915</v>
      </c>
      <c r="H1066" s="171">
        <v>18.343816749999998</v>
      </c>
      <c r="I1066" s="171">
        <v>18.23585525</v>
      </c>
      <c r="J1066" s="171">
        <v>18.252309650000001</v>
      </c>
      <c r="K1066" s="171">
        <v>18.222008700000004</v>
      </c>
      <c r="L1066" s="171">
        <v>19.772663000000001</v>
      </c>
      <c r="M1066" s="171">
        <v>18.073014399999998</v>
      </c>
      <c r="N1066" s="171">
        <v>18.517148049999999</v>
      </c>
      <c r="O1066" s="171">
        <v>18.728599800000001</v>
      </c>
      <c r="P1066" s="171">
        <v>18.708422700000003</v>
      </c>
      <c r="Q1066" s="171">
        <v>19.6593892</v>
      </c>
      <c r="R1066" s="171">
        <v>19.270505749999998</v>
      </c>
      <c r="S1066" s="171">
        <v>18.67105295</v>
      </c>
      <c r="T1066" s="173">
        <v>19.632382350000004</v>
      </c>
    </row>
    <row r="1067" spans="1:20" x14ac:dyDescent="0.2">
      <c r="A1067" s="179" t="s">
        <v>3640</v>
      </c>
      <c r="B1067" s="179" t="s">
        <v>860</v>
      </c>
      <c r="C1067" s="179" t="s">
        <v>1349</v>
      </c>
      <c r="D1067" s="171">
        <v>59.624749099999995</v>
      </c>
      <c r="E1067" s="171">
        <v>42.549532200000002</v>
      </c>
      <c r="F1067" s="171">
        <v>40.684625700000012</v>
      </c>
      <c r="G1067" s="171">
        <v>37.340726749999995</v>
      </c>
      <c r="H1067" s="171">
        <v>39.156179549999997</v>
      </c>
      <c r="I1067" s="171">
        <v>39.452411900000001</v>
      </c>
      <c r="J1067" s="171">
        <v>37.235377200000002</v>
      </c>
      <c r="K1067" s="171">
        <v>26.477550599999994</v>
      </c>
      <c r="L1067" s="171">
        <v>27.065283299999997</v>
      </c>
      <c r="M1067" s="171">
        <v>28.358367200000011</v>
      </c>
      <c r="N1067" s="171">
        <v>31.675880750000012</v>
      </c>
      <c r="O1067" s="171">
        <v>31.458252099999992</v>
      </c>
      <c r="P1067" s="171">
        <v>31.357554</v>
      </c>
      <c r="Q1067" s="171">
        <v>29.237428599999998</v>
      </c>
      <c r="R1067" s="171">
        <v>33.178012449999997</v>
      </c>
      <c r="S1067" s="171">
        <v>34.784386900000001</v>
      </c>
      <c r="T1067" s="173">
        <v>29.214609299999996</v>
      </c>
    </row>
    <row r="1068" spans="1:20" x14ac:dyDescent="0.2">
      <c r="A1068" s="179" t="s">
        <v>3639</v>
      </c>
      <c r="B1068" s="179" t="s">
        <v>856</v>
      </c>
      <c r="C1068" s="179" t="s">
        <v>1349</v>
      </c>
      <c r="D1068" s="171">
        <v>21.189491368421052</v>
      </c>
      <c r="E1068" s="171">
        <v>22.1918018</v>
      </c>
      <c r="F1068" s="171">
        <v>21.261169105263161</v>
      </c>
      <c r="G1068" s="171">
        <v>21.207422947368428</v>
      </c>
      <c r="H1068" s="171">
        <v>21.245360789473683</v>
      </c>
      <c r="I1068" s="171">
        <v>21.226074210526317</v>
      </c>
      <c r="J1068" s="171">
        <v>21.309730950000006</v>
      </c>
      <c r="K1068" s="171">
        <v>22.18947945</v>
      </c>
      <c r="L1068" s="171">
        <v>22.177301499999999</v>
      </c>
      <c r="M1068" s="171">
        <v>22.199212249999995</v>
      </c>
      <c r="N1068" s="171">
        <v>22.186461349999998</v>
      </c>
      <c r="O1068" s="171">
        <v>22.191630449999998</v>
      </c>
      <c r="P1068" s="171">
        <v>22.196034900000004</v>
      </c>
      <c r="Q1068" s="171">
        <v>22.203862550000004</v>
      </c>
      <c r="R1068" s="171">
        <v>22.456931250000004</v>
      </c>
      <c r="S1068" s="171">
        <v>23.196242349999999</v>
      </c>
      <c r="T1068" s="173">
        <v>23.490583449999999</v>
      </c>
    </row>
    <row r="1069" spans="1:20" x14ac:dyDescent="0.2">
      <c r="A1069" s="179" t="s">
        <v>2707</v>
      </c>
      <c r="B1069" s="179" t="s">
        <v>2331</v>
      </c>
      <c r="C1069" s="179" t="s">
        <v>1349</v>
      </c>
      <c r="D1069" s="171">
        <v>12.321039949999999</v>
      </c>
      <c r="E1069" s="171">
        <v>12.06955615</v>
      </c>
      <c r="F1069" s="171">
        <v>12.029125449999999</v>
      </c>
      <c r="G1069" s="171">
        <v>11.973056000000001</v>
      </c>
      <c r="H1069" s="171">
        <v>12.013766949999999</v>
      </c>
      <c r="I1069" s="171">
        <v>11.965428350000002</v>
      </c>
      <c r="J1069" s="171">
        <v>11.9501352</v>
      </c>
      <c r="K1069" s="171">
        <v>11.9757736</v>
      </c>
      <c r="L1069" s="171">
        <v>11.978029500000002</v>
      </c>
      <c r="M1069" s="171">
        <v>12.489247349999998</v>
      </c>
      <c r="N1069" s="171">
        <v>12.132147700000001</v>
      </c>
      <c r="O1069" s="171">
        <v>12.2754929</v>
      </c>
      <c r="P1069" s="171">
        <v>11.9987811</v>
      </c>
      <c r="Q1069" s="171">
        <v>12.38038265</v>
      </c>
      <c r="R1069" s="171">
        <v>12.06458555</v>
      </c>
      <c r="S1069" s="171">
        <v>12.34952625</v>
      </c>
      <c r="T1069" s="173">
        <v>14.199220550000001</v>
      </c>
    </row>
    <row r="1070" spans="1:20" x14ac:dyDescent="0.2">
      <c r="A1070" s="179" t="s">
        <v>2708</v>
      </c>
      <c r="B1070" s="179" t="s">
        <v>2334</v>
      </c>
      <c r="C1070" s="179" t="s">
        <v>1349</v>
      </c>
      <c r="D1070" s="171">
        <v>12.353192099999999</v>
      </c>
      <c r="E1070" s="171">
        <v>12.208377949999999</v>
      </c>
      <c r="F1070" s="171">
        <v>12.130462</v>
      </c>
      <c r="G1070" s="171">
        <v>12.056271499999999</v>
      </c>
      <c r="H1070" s="171">
        <v>12.11039405</v>
      </c>
      <c r="I1070" s="171">
        <v>12.05168565</v>
      </c>
      <c r="J1070" s="171">
        <v>12.042609299999999</v>
      </c>
      <c r="K1070" s="171">
        <v>12.047762800000001</v>
      </c>
      <c r="L1070" s="171">
        <v>12.0802698</v>
      </c>
      <c r="M1070" s="171">
        <v>12.55580975</v>
      </c>
      <c r="N1070" s="171">
        <v>12.34376065</v>
      </c>
      <c r="O1070" s="171">
        <v>12.67262425</v>
      </c>
      <c r="P1070" s="171">
        <v>12.13510945</v>
      </c>
      <c r="Q1070" s="171">
        <v>12.533790199999999</v>
      </c>
      <c r="R1070" s="171">
        <v>12.175224049999999</v>
      </c>
      <c r="S1070" s="171">
        <v>12.446566799999999</v>
      </c>
      <c r="T1070" s="173">
        <v>14.326787750000003</v>
      </c>
    </row>
    <row r="1071" spans="1:20" x14ac:dyDescent="0.2">
      <c r="A1071" s="179" t="s">
        <v>3284</v>
      </c>
      <c r="B1071" s="179" t="s">
        <v>1116</v>
      </c>
      <c r="C1071" s="179" t="s">
        <v>1349</v>
      </c>
      <c r="D1071" s="171">
        <v>48.643942349999989</v>
      </c>
      <c r="E1071" s="171">
        <v>30.029012250000005</v>
      </c>
      <c r="F1071" s="171">
        <v>27.010452399999998</v>
      </c>
      <c r="G1071" s="171">
        <v>26.861054300000006</v>
      </c>
      <c r="H1071" s="171">
        <v>26.264580049999996</v>
      </c>
      <c r="I1071" s="171">
        <v>26.6603092</v>
      </c>
      <c r="J1071" s="171">
        <v>26.873761999999999</v>
      </c>
      <c r="K1071" s="171">
        <v>26.443172299999997</v>
      </c>
      <c r="L1071" s="171">
        <v>28.899875850000001</v>
      </c>
      <c r="M1071" s="171">
        <v>27.53736975</v>
      </c>
      <c r="N1071" s="171">
        <v>29.210956350000004</v>
      </c>
      <c r="O1071" s="171">
        <v>34.195405000000001</v>
      </c>
      <c r="P1071" s="171">
        <v>27.734996250000002</v>
      </c>
      <c r="Q1071" s="171">
        <v>46.825196450000007</v>
      </c>
      <c r="R1071" s="171">
        <v>31.324307350000005</v>
      </c>
      <c r="S1071" s="171">
        <v>33.030629049999995</v>
      </c>
      <c r="T1071" s="173">
        <v>29.290119100000009</v>
      </c>
    </row>
    <row r="1072" spans="1:20" x14ac:dyDescent="0.2">
      <c r="A1072" s="179" t="s">
        <v>3545</v>
      </c>
      <c r="B1072" s="179" t="s">
        <v>33</v>
      </c>
      <c r="C1072" s="179" t="s">
        <v>1349</v>
      </c>
      <c r="D1072" s="171">
        <v>47.294812</v>
      </c>
      <c r="E1072" s="171">
        <v>34.628080400000002</v>
      </c>
      <c r="F1072" s="171">
        <v>35.134532499999999</v>
      </c>
      <c r="G1072" s="171">
        <v>31.05733725</v>
      </c>
      <c r="H1072" s="171">
        <v>29.326235249999996</v>
      </c>
      <c r="I1072" s="171">
        <v>31.139303399999996</v>
      </c>
      <c r="J1072" s="171">
        <v>30.898747949999994</v>
      </c>
      <c r="K1072" s="171">
        <v>31.433785149999999</v>
      </c>
      <c r="L1072" s="171">
        <v>33.451875000000001</v>
      </c>
      <c r="M1072" s="171">
        <v>32.011709950000004</v>
      </c>
      <c r="N1072" s="171">
        <v>37.461592100000004</v>
      </c>
      <c r="O1072" s="171">
        <v>38.94238885</v>
      </c>
      <c r="P1072" s="171">
        <v>41.565704800000006</v>
      </c>
      <c r="Q1072" s="171">
        <v>44.659802149999997</v>
      </c>
      <c r="R1072" s="171">
        <v>31.719103950000004</v>
      </c>
      <c r="S1072" s="171">
        <v>27.860642849999998</v>
      </c>
      <c r="T1072" s="173">
        <v>27.356682650000003</v>
      </c>
    </row>
    <row r="1073" spans="1:20" x14ac:dyDescent="0.2">
      <c r="A1073" s="179" t="s">
        <v>901</v>
      </c>
      <c r="B1073" s="179" t="s">
        <v>35</v>
      </c>
      <c r="C1073" s="179" t="s">
        <v>903</v>
      </c>
      <c r="D1073" s="171">
        <v>179.30066449999998</v>
      </c>
      <c r="E1073" s="171">
        <v>158.30141474999999</v>
      </c>
      <c r="F1073" s="171">
        <v>146.4959801</v>
      </c>
      <c r="G1073" s="171">
        <v>143.24604994999999</v>
      </c>
      <c r="H1073" s="171">
        <v>144.37804319999998</v>
      </c>
      <c r="I1073" s="171">
        <v>147.41690964999998</v>
      </c>
      <c r="J1073" s="171">
        <v>144.40381594999999</v>
      </c>
      <c r="K1073" s="171">
        <v>144.74059870000002</v>
      </c>
      <c r="L1073" s="171">
        <v>146.09214460000001</v>
      </c>
      <c r="M1073" s="171">
        <v>146.5303055</v>
      </c>
      <c r="N1073" s="171">
        <v>149.65133084999999</v>
      </c>
      <c r="O1073" s="171">
        <v>157.15591515</v>
      </c>
      <c r="P1073" s="171">
        <v>163.4113237</v>
      </c>
      <c r="Q1073" s="171">
        <v>165.33749685000001</v>
      </c>
      <c r="R1073" s="171">
        <v>164.49733190000001</v>
      </c>
      <c r="S1073" s="171">
        <v>160.25683054999999</v>
      </c>
      <c r="T1073" s="173">
        <v>155.06520745000003</v>
      </c>
    </row>
    <row r="1074" spans="1:20" x14ac:dyDescent="0.2">
      <c r="A1074" s="179" t="s">
        <v>898</v>
      </c>
      <c r="B1074" s="179" t="s">
        <v>34</v>
      </c>
      <c r="C1074" s="179" t="s">
        <v>903</v>
      </c>
      <c r="D1074" s="171">
        <v>112.75238556250002</v>
      </c>
      <c r="E1074" s="171">
        <v>113.18700724999999</v>
      </c>
      <c r="F1074" s="171">
        <v>108.15564135000002</v>
      </c>
      <c r="G1074" s="171">
        <v>105.6052792</v>
      </c>
      <c r="H1074" s="171">
        <v>103.0308964</v>
      </c>
      <c r="I1074" s="171">
        <v>102.77042275000001</v>
      </c>
      <c r="J1074" s="171">
        <v>101.40579630000001</v>
      </c>
      <c r="K1074" s="171">
        <v>103.80907955000001</v>
      </c>
      <c r="L1074" s="171">
        <v>106.18004095000001</v>
      </c>
      <c r="M1074" s="171">
        <v>107.27368730000001</v>
      </c>
      <c r="N1074" s="171">
        <v>106.25540099999998</v>
      </c>
      <c r="O1074" s="171">
        <v>106.44586929999998</v>
      </c>
      <c r="P1074" s="171">
        <v>112.28384939999998</v>
      </c>
      <c r="Q1074" s="171">
        <v>115.52417045</v>
      </c>
      <c r="R1074" s="171">
        <v>105.3538276</v>
      </c>
      <c r="S1074" s="171">
        <v>105.03912720000001</v>
      </c>
      <c r="T1074" s="173">
        <v>104.38383760000002</v>
      </c>
    </row>
    <row r="1075" spans="1:20" x14ac:dyDescent="0.2">
      <c r="A1075" s="179" t="s">
        <v>1799</v>
      </c>
      <c r="B1075" s="179" t="s">
        <v>1800</v>
      </c>
      <c r="C1075" s="179" t="s">
        <v>903</v>
      </c>
      <c r="D1075" s="171">
        <v>382.22675153333324</v>
      </c>
      <c r="E1075" s="171">
        <v>302.41662375000004</v>
      </c>
      <c r="F1075" s="171">
        <v>295.88123273684209</v>
      </c>
      <c r="G1075" s="171">
        <v>249.65820700000003</v>
      </c>
      <c r="H1075" s="171">
        <v>321.31262342105265</v>
      </c>
      <c r="I1075" s="171">
        <v>342.29367189999999</v>
      </c>
      <c r="J1075" s="171">
        <v>539.00663235000013</v>
      </c>
      <c r="K1075" s="171">
        <v>469.36035320000002</v>
      </c>
      <c r="L1075" s="171">
        <v>333.70279779999998</v>
      </c>
      <c r="M1075" s="171">
        <v>317.78688314999999</v>
      </c>
      <c r="N1075" s="171">
        <v>238.95354480000006</v>
      </c>
      <c r="O1075" s="171">
        <v>281.92806690000003</v>
      </c>
      <c r="P1075" s="171">
        <v>283.39048280000003</v>
      </c>
      <c r="Q1075" s="171">
        <v>321.93194505000002</v>
      </c>
      <c r="R1075" s="171">
        <v>299.30919310000002</v>
      </c>
      <c r="S1075" s="171">
        <v>286.49962505000008</v>
      </c>
      <c r="T1075" s="173">
        <v>421.17944163157898</v>
      </c>
    </row>
    <row r="1076" spans="1:20" x14ac:dyDescent="0.2">
      <c r="A1076" s="179" t="s">
        <v>563</v>
      </c>
      <c r="B1076" s="179" t="s">
        <v>496</v>
      </c>
      <c r="C1076" s="179" t="s">
        <v>452</v>
      </c>
      <c r="D1076" s="171">
        <v>73.7226237</v>
      </c>
      <c r="E1076" s="171">
        <v>71.900494599999988</v>
      </c>
      <c r="F1076" s="171">
        <v>71.019853600000005</v>
      </c>
      <c r="G1076" s="171">
        <v>70.644892600000006</v>
      </c>
      <c r="H1076" s="171">
        <v>68.985274250000003</v>
      </c>
      <c r="I1076" s="171">
        <v>67.840329249999996</v>
      </c>
      <c r="J1076" s="171">
        <v>67.607984799999997</v>
      </c>
      <c r="K1076" s="171">
        <v>67.175060450000018</v>
      </c>
      <c r="L1076" s="171">
        <v>67.060083999999989</v>
      </c>
      <c r="M1076" s="171">
        <v>65.80801575000001</v>
      </c>
      <c r="N1076" s="171">
        <v>70.723574950000014</v>
      </c>
      <c r="O1076" s="171">
        <v>67.371684199999976</v>
      </c>
      <c r="P1076" s="171">
        <v>67.052075049999985</v>
      </c>
      <c r="Q1076" s="171">
        <v>69.708713799999998</v>
      </c>
      <c r="R1076" s="171">
        <v>68.092292549999996</v>
      </c>
      <c r="S1076" s="171">
        <v>68.509680549999999</v>
      </c>
      <c r="T1076" s="173">
        <v>69.537801600000009</v>
      </c>
    </row>
    <row r="1077" spans="1:20" x14ac:dyDescent="0.2">
      <c r="A1077" s="179" t="s">
        <v>1766</v>
      </c>
      <c r="B1077" s="179" t="s">
        <v>1767</v>
      </c>
      <c r="C1077" s="179" t="s">
        <v>452</v>
      </c>
      <c r="D1077" s="171">
        <v>58.51311038888889</v>
      </c>
      <c r="E1077" s="171">
        <v>58.002426833333324</v>
      </c>
      <c r="F1077" s="171">
        <v>56.910122000000001</v>
      </c>
      <c r="G1077" s="171">
        <v>56.261556049999989</v>
      </c>
      <c r="H1077" s="171">
        <v>56.262366749999998</v>
      </c>
      <c r="I1077" s="171">
        <v>56.227574600000011</v>
      </c>
      <c r="J1077" s="171">
        <v>56.253363649999997</v>
      </c>
      <c r="K1077" s="171">
        <v>56.434902449999996</v>
      </c>
      <c r="L1077" s="171">
        <v>55.345975999999986</v>
      </c>
      <c r="M1077" s="171">
        <v>54.787340749999984</v>
      </c>
      <c r="N1077" s="171">
        <v>50.770659150000007</v>
      </c>
      <c r="O1077" s="171">
        <v>50.026944000000007</v>
      </c>
      <c r="P1077" s="171">
        <v>47.851853750000011</v>
      </c>
      <c r="Q1077" s="171">
        <v>52.971453700000005</v>
      </c>
      <c r="R1077" s="171">
        <v>47.936070450000003</v>
      </c>
      <c r="S1077" s="171">
        <v>45.729143750000006</v>
      </c>
      <c r="T1077" s="173">
        <v>45.33372645</v>
      </c>
    </row>
    <row r="1078" spans="1:20" x14ac:dyDescent="0.2">
      <c r="A1078" s="179" t="s">
        <v>1790</v>
      </c>
      <c r="B1078" s="179" t="s">
        <v>1791</v>
      </c>
      <c r="C1078" s="179" t="s">
        <v>452</v>
      </c>
      <c r="D1078" s="171">
        <v>55.800221444444453</v>
      </c>
      <c r="E1078" s="171">
        <v>55.431674666666673</v>
      </c>
      <c r="F1078" s="171">
        <v>54.414864578947366</v>
      </c>
      <c r="G1078" s="171">
        <v>54.084153849999986</v>
      </c>
      <c r="H1078" s="171">
        <v>54.297616200000007</v>
      </c>
      <c r="I1078" s="171">
        <v>54.070461299999998</v>
      </c>
      <c r="J1078" s="171">
        <v>53.903363750000004</v>
      </c>
      <c r="K1078" s="171">
        <v>54.522499749999994</v>
      </c>
      <c r="L1078" s="171">
        <v>53.379188850000006</v>
      </c>
      <c r="M1078" s="171">
        <v>52.172975649999998</v>
      </c>
      <c r="N1078" s="171">
        <v>48.462999699999997</v>
      </c>
      <c r="O1078" s="171">
        <v>47.154148049999989</v>
      </c>
      <c r="P1078" s="171">
        <v>45.453807099999992</v>
      </c>
      <c r="Q1078" s="171">
        <v>49.819892849999988</v>
      </c>
      <c r="R1078" s="171">
        <v>44.99724295</v>
      </c>
      <c r="S1078" s="171">
        <v>42.969049999999996</v>
      </c>
      <c r="T1078" s="173">
        <v>42.413589849999994</v>
      </c>
    </row>
    <row r="1079" spans="1:20" x14ac:dyDescent="0.2">
      <c r="A1079" s="179" t="s">
        <v>3137</v>
      </c>
      <c r="B1079" s="179" t="s">
        <v>3138</v>
      </c>
      <c r="C1079" s="179" t="s">
        <v>452</v>
      </c>
      <c r="D1079" s="171">
        <v>48.254230117647062</v>
      </c>
      <c r="E1079" s="171">
        <v>49.147492999999997</v>
      </c>
      <c r="F1079" s="171">
        <v>48.71437961111112</v>
      </c>
      <c r="G1079" s="171">
        <v>48.349998421052625</v>
      </c>
      <c r="H1079" s="171">
        <v>49.526063421052626</v>
      </c>
      <c r="I1079" s="171">
        <v>47.863610105263163</v>
      </c>
      <c r="J1079" s="171">
        <v>47.815147526315791</v>
      </c>
      <c r="K1079" s="171">
        <v>48.14478131578948</v>
      </c>
      <c r="L1079" s="171">
        <v>48.06160057894737</v>
      </c>
      <c r="M1079" s="171">
        <v>48.49437278947368</v>
      </c>
      <c r="N1079" s="171">
        <v>48.989355842105262</v>
      </c>
      <c r="O1079" s="171">
        <v>49.457244666666675</v>
      </c>
      <c r="P1079" s="171">
        <v>47.879472150000005</v>
      </c>
      <c r="Q1079" s="171">
        <v>49.053111450000003</v>
      </c>
      <c r="R1079" s="171">
        <v>49.626114350000002</v>
      </c>
      <c r="S1079" s="171">
        <v>48.373521450000013</v>
      </c>
      <c r="T1079" s="173">
        <v>48.175554699999999</v>
      </c>
    </row>
    <row r="1080" spans="1:20" x14ac:dyDescent="0.2">
      <c r="A1080" s="179" t="s">
        <v>562</v>
      </c>
      <c r="B1080" s="179" t="s">
        <v>456</v>
      </c>
      <c r="C1080" s="179" t="s">
        <v>452</v>
      </c>
      <c r="D1080" s="171">
        <v>40.984115500000001</v>
      </c>
      <c r="E1080" s="171">
        <v>37.702672749999998</v>
      </c>
      <c r="F1080" s="171">
        <v>35.854973799999996</v>
      </c>
      <c r="G1080" s="171">
        <v>35.343331750000004</v>
      </c>
      <c r="H1080" s="171">
        <v>35.034195800000006</v>
      </c>
      <c r="I1080" s="171">
        <v>35.730605650000001</v>
      </c>
      <c r="J1080" s="171">
        <v>35.8830113</v>
      </c>
      <c r="K1080" s="171">
        <v>35.191979099999998</v>
      </c>
      <c r="L1080" s="171">
        <v>35.91812765000001</v>
      </c>
      <c r="M1080" s="171">
        <v>35.970555499999996</v>
      </c>
      <c r="N1080" s="171">
        <v>36.752199949999998</v>
      </c>
      <c r="O1080" s="171">
        <v>36.788036550000001</v>
      </c>
      <c r="P1080" s="171">
        <v>36.251142600000001</v>
      </c>
      <c r="Q1080" s="171">
        <v>37.295576199999999</v>
      </c>
      <c r="R1080" s="171">
        <v>36.9184743</v>
      </c>
      <c r="S1080" s="171">
        <v>36.730795299999997</v>
      </c>
      <c r="T1080" s="173">
        <v>41.359852000000004</v>
      </c>
    </row>
    <row r="1081" spans="1:20" x14ac:dyDescent="0.2">
      <c r="A1081" s="179" t="s">
        <v>1324</v>
      </c>
      <c r="B1081" s="179" t="s">
        <v>1132</v>
      </c>
      <c r="C1081" s="179" t="s">
        <v>452</v>
      </c>
      <c r="D1081" s="171">
        <v>85.938464833333342</v>
      </c>
      <c r="E1081" s="171">
        <v>86.187846600000015</v>
      </c>
      <c r="F1081" s="171">
        <v>84.562741700000004</v>
      </c>
      <c r="G1081" s="171">
        <v>84.244624499999986</v>
      </c>
      <c r="H1081" s="171">
        <v>83.045461349999997</v>
      </c>
      <c r="I1081" s="171">
        <v>83.102403350000003</v>
      </c>
      <c r="J1081" s="171">
        <v>83.320206949999985</v>
      </c>
      <c r="K1081" s="171">
        <v>84.589737249999999</v>
      </c>
      <c r="L1081" s="171">
        <v>86.061368649999991</v>
      </c>
      <c r="M1081" s="171">
        <v>85.184837699999989</v>
      </c>
      <c r="N1081" s="171">
        <v>84.291017999999994</v>
      </c>
      <c r="O1081" s="171">
        <v>83.409845950000005</v>
      </c>
      <c r="P1081" s="171">
        <v>83.064494400000001</v>
      </c>
      <c r="Q1081" s="171">
        <v>84.173549749999992</v>
      </c>
      <c r="R1081" s="171">
        <v>82.636857649999996</v>
      </c>
      <c r="S1081" s="171">
        <v>83.079166100000009</v>
      </c>
      <c r="T1081" s="173">
        <v>82.358598199999989</v>
      </c>
    </row>
    <row r="1082" spans="1:20" x14ac:dyDescent="0.2">
      <c r="A1082" s="179" t="s">
        <v>1343</v>
      </c>
      <c r="B1082" s="179" t="s">
        <v>888</v>
      </c>
      <c r="C1082" s="179" t="s">
        <v>452</v>
      </c>
      <c r="D1082" s="171">
        <v>48.148954722222221</v>
      </c>
      <c r="E1082" s="171">
        <v>48.176759666666662</v>
      </c>
      <c r="F1082" s="171">
        <v>46.851479000000005</v>
      </c>
      <c r="G1082" s="171">
        <v>45.748579300000003</v>
      </c>
      <c r="H1082" s="171">
        <v>45.753709050000005</v>
      </c>
      <c r="I1082" s="171">
        <v>45.881675349999995</v>
      </c>
      <c r="J1082" s="171">
        <v>45.71383505</v>
      </c>
      <c r="K1082" s="171">
        <v>45.924933900000006</v>
      </c>
      <c r="L1082" s="171">
        <v>46.011884899999998</v>
      </c>
      <c r="M1082" s="171">
        <v>45.647627100000008</v>
      </c>
      <c r="N1082" s="171">
        <v>48.407217949999989</v>
      </c>
      <c r="O1082" s="171">
        <v>47.253418799999992</v>
      </c>
      <c r="P1082" s="171">
        <v>46.304131400000003</v>
      </c>
      <c r="Q1082" s="171">
        <v>49.105905699999994</v>
      </c>
      <c r="R1082" s="171">
        <v>49.29931105</v>
      </c>
      <c r="S1082" s="171">
        <v>48.529430949999998</v>
      </c>
      <c r="T1082" s="173">
        <v>48.31149345</v>
      </c>
    </row>
    <row r="1083" spans="1:20" x14ac:dyDescent="0.2">
      <c r="A1083" s="179" t="s">
        <v>1318</v>
      </c>
      <c r="B1083" s="179" t="s">
        <v>595</v>
      </c>
      <c r="C1083" s="179" t="s">
        <v>452</v>
      </c>
      <c r="D1083" s="171">
        <v>82.389675176470604</v>
      </c>
      <c r="E1083" s="171">
        <v>84.135616611111118</v>
      </c>
      <c r="F1083" s="171">
        <v>86.317440549999986</v>
      </c>
      <c r="G1083" s="171">
        <v>85.254851750000014</v>
      </c>
      <c r="H1083" s="171">
        <v>81.080108600000003</v>
      </c>
      <c r="I1083" s="171">
        <v>80.72398290000001</v>
      </c>
      <c r="J1083" s="171">
        <v>80.37135305000001</v>
      </c>
      <c r="K1083" s="171">
        <v>80.411453650000013</v>
      </c>
      <c r="L1083" s="171">
        <v>80.257900049999989</v>
      </c>
      <c r="M1083" s="171">
        <v>80.335486700000004</v>
      </c>
      <c r="N1083" s="171">
        <v>80.362608399999999</v>
      </c>
      <c r="O1083" s="171">
        <v>80.736966200000012</v>
      </c>
      <c r="P1083" s="171">
        <v>80.663111150000006</v>
      </c>
      <c r="Q1083" s="171">
        <v>81.415030950000002</v>
      </c>
      <c r="R1083" s="171">
        <v>81.19783295000002</v>
      </c>
      <c r="S1083" s="171">
        <v>83.051164549999996</v>
      </c>
      <c r="T1083" s="173">
        <v>83.659513350000012</v>
      </c>
    </row>
    <row r="1084" spans="1:20" x14ac:dyDescent="0.2">
      <c r="A1084" s="179" t="s">
        <v>1326</v>
      </c>
      <c r="B1084" s="179" t="s">
        <v>761</v>
      </c>
      <c r="C1084" s="179" t="s">
        <v>452</v>
      </c>
      <c r="D1084" s="171">
        <v>44.000726849999992</v>
      </c>
      <c r="E1084" s="171">
        <v>41.848620549999993</v>
      </c>
      <c r="F1084" s="171">
        <v>39.197484499999995</v>
      </c>
      <c r="G1084" s="171">
        <v>38.03269985</v>
      </c>
      <c r="H1084" s="171">
        <v>37.071656350000005</v>
      </c>
      <c r="I1084" s="171">
        <v>37.209453549999999</v>
      </c>
      <c r="J1084" s="171">
        <v>37.59794939999999</v>
      </c>
      <c r="K1084" s="171">
        <v>38.121385150000002</v>
      </c>
      <c r="L1084" s="171">
        <v>43.057862899999996</v>
      </c>
      <c r="M1084" s="171">
        <v>37.728767050000002</v>
      </c>
      <c r="N1084" s="171">
        <v>38.660963500000001</v>
      </c>
      <c r="O1084" s="171">
        <v>39.322887799999997</v>
      </c>
      <c r="P1084" s="171">
        <v>38.560683900000001</v>
      </c>
      <c r="Q1084" s="171">
        <v>39.756518</v>
      </c>
      <c r="R1084" s="171">
        <v>39.271971149999999</v>
      </c>
      <c r="S1084" s="171">
        <v>38.786566199999996</v>
      </c>
      <c r="T1084" s="173">
        <v>40.703758000000001</v>
      </c>
    </row>
    <row r="1085" spans="1:20" x14ac:dyDescent="0.2">
      <c r="A1085" s="179" t="s">
        <v>824</v>
      </c>
      <c r="B1085" s="179" t="s">
        <v>812</v>
      </c>
      <c r="C1085" s="179" t="s">
        <v>452</v>
      </c>
      <c r="D1085" s="171">
        <v>36.526425600000003</v>
      </c>
      <c r="E1085" s="171">
        <v>30.10227905</v>
      </c>
      <c r="F1085" s="171">
        <v>29.455187300000006</v>
      </c>
      <c r="G1085" s="171">
        <v>28.756201250000004</v>
      </c>
      <c r="H1085" s="171">
        <v>29.45216095</v>
      </c>
      <c r="I1085" s="171">
        <v>29.638711199999999</v>
      </c>
      <c r="J1085" s="171">
        <v>29.496573249999994</v>
      </c>
      <c r="K1085" s="171">
        <v>29.517528550000002</v>
      </c>
      <c r="L1085" s="171">
        <v>29.149291649999999</v>
      </c>
      <c r="M1085" s="171">
        <v>28.364928200000001</v>
      </c>
      <c r="N1085" s="171">
        <v>30.150181199999999</v>
      </c>
      <c r="O1085" s="171">
        <v>31.444797499999993</v>
      </c>
      <c r="P1085" s="171">
        <v>31.885362799999996</v>
      </c>
      <c r="Q1085" s="171">
        <v>28.295410750000002</v>
      </c>
      <c r="R1085" s="171">
        <v>25.862865499999991</v>
      </c>
      <c r="S1085" s="171">
        <v>25.236216050000003</v>
      </c>
      <c r="T1085" s="173">
        <v>28.421527899999994</v>
      </c>
    </row>
    <row r="1086" spans="1:20" x14ac:dyDescent="0.2">
      <c r="A1086" s="179" t="s">
        <v>1761</v>
      </c>
      <c r="B1086" s="179" t="s">
        <v>1592</v>
      </c>
      <c r="C1086" s="179" t="s">
        <v>452</v>
      </c>
      <c r="D1086" s="171">
        <v>12.4755748</v>
      </c>
      <c r="E1086" s="171">
        <v>10.59800115</v>
      </c>
      <c r="F1086" s="171">
        <v>9.3563892499999994</v>
      </c>
      <c r="G1086" s="171">
        <v>8.8621007499999997</v>
      </c>
      <c r="H1086" s="171">
        <v>8.8655933000000005</v>
      </c>
      <c r="I1086" s="171">
        <v>8.6677587500000008</v>
      </c>
      <c r="J1086" s="171">
        <v>9.5263733499999983</v>
      </c>
      <c r="K1086" s="171">
        <v>9.1658327499999999</v>
      </c>
      <c r="L1086" s="171">
        <v>11.044216649999999</v>
      </c>
      <c r="M1086" s="171">
        <v>9.128643649999999</v>
      </c>
      <c r="N1086" s="171">
        <v>10.14235365</v>
      </c>
      <c r="O1086" s="171">
        <v>18.804090800000001</v>
      </c>
      <c r="P1086" s="171">
        <v>10.22155605</v>
      </c>
      <c r="Q1086" s="171">
        <v>23.928162200000003</v>
      </c>
      <c r="R1086" s="171">
        <v>10.493727549999999</v>
      </c>
      <c r="S1086" s="171">
        <v>15.17738995</v>
      </c>
      <c r="T1086" s="173">
        <v>10.889083899999999</v>
      </c>
    </row>
    <row r="1087" spans="1:20" x14ac:dyDescent="0.2">
      <c r="A1087" s="179" t="s">
        <v>680</v>
      </c>
      <c r="B1087" s="179" t="s">
        <v>453</v>
      </c>
      <c r="C1087" s="179" t="s">
        <v>452</v>
      </c>
      <c r="D1087" s="171">
        <v>40.620709999999995</v>
      </c>
      <c r="E1087" s="171">
        <v>36.51534135</v>
      </c>
      <c r="F1087" s="171">
        <v>34.985716049999994</v>
      </c>
      <c r="G1087" s="171">
        <v>34.474626349999994</v>
      </c>
      <c r="H1087" s="171">
        <v>33.561176949999997</v>
      </c>
      <c r="I1087" s="171">
        <v>33.660107549999992</v>
      </c>
      <c r="J1087" s="171">
        <v>33.913614249999995</v>
      </c>
      <c r="K1087" s="171">
        <v>33.955312299999996</v>
      </c>
      <c r="L1087" s="171">
        <v>35.976404299999999</v>
      </c>
      <c r="M1087" s="171">
        <v>33.614916549999997</v>
      </c>
      <c r="N1087" s="171">
        <v>33.958443549999998</v>
      </c>
      <c r="O1087" s="171">
        <v>34.352012850000001</v>
      </c>
      <c r="P1087" s="171">
        <v>33.74005185</v>
      </c>
      <c r="Q1087" s="171">
        <v>35.000969349999998</v>
      </c>
      <c r="R1087" s="171">
        <v>34.75925844999999</v>
      </c>
      <c r="S1087" s="171">
        <v>34.214456849999998</v>
      </c>
      <c r="T1087" s="173">
        <v>36.0329421</v>
      </c>
    </row>
    <row r="1088" spans="1:20" x14ac:dyDescent="0.2">
      <c r="A1088" s="179" t="s">
        <v>2940</v>
      </c>
      <c r="B1088" s="179" t="s">
        <v>2103</v>
      </c>
      <c r="C1088" s="179" t="s">
        <v>452</v>
      </c>
      <c r="D1088" s="171">
        <v>50.176280888888883</v>
      </c>
      <c r="E1088" s="171">
        <v>49.922125888888893</v>
      </c>
      <c r="F1088" s="171">
        <v>49.458003631578947</v>
      </c>
      <c r="G1088" s="171">
        <v>48.968277999999991</v>
      </c>
      <c r="H1088" s="171">
        <v>49.140306449999997</v>
      </c>
      <c r="I1088" s="171">
        <v>48.962788699999997</v>
      </c>
      <c r="J1088" s="171">
        <v>49.040568999999991</v>
      </c>
      <c r="K1088" s="171">
        <v>49.312921600000003</v>
      </c>
      <c r="L1088" s="171">
        <v>48.551209950000001</v>
      </c>
      <c r="M1088" s="171">
        <v>47.836256500000005</v>
      </c>
      <c r="N1088" s="171">
        <v>50.032640800000003</v>
      </c>
      <c r="O1088" s="171">
        <v>48.597695350000002</v>
      </c>
      <c r="P1088" s="171">
        <v>47.06161805</v>
      </c>
      <c r="Q1088" s="171">
        <v>63.374042950000003</v>
      </c>
      <c r="R1088" s="171">
        <v>54.396286849999989</v>
      </c>
      <c r="S1088" s="171">
        <v>50.859664899999991</v>
      </c>
      <c r="T1088" s="173">
        <v>50.321250849999998</v>
      </c>
    </row>
    <row r="1089" spans="1:20" x14ac:dyDescent="0.2">
      <c r="A1089" s="179" t="s">
        <v>2941</v>
      </c>
      <c r="B1089" s="179" t="s">
        <v>2102</v>
      </c>
      <c r="C1089" s="179" t="s">
        <v>452</v>
      </c>
      <c r="D1089" s="171">
        <v>48.872624222222221</v>
      </c>
      <c r="E1089" s="171">
        <v>48.387369722222239</v>
      </c>
      <c r="F1089" s="171">
        <v>47.815720210526322</v>
      </c>
      <c r="G1089" s="171">
        <v>47.325608400000007</v>
      </c>
      <c r="H1089" s="171">
        <v>47.583323299999996</v>
      </c>
      <c r="I1089" s="171">
        <v>47.71969155</v>
      </c>
      <c r="J1089" s="171">
        <v>47.350421150000003</v>
      </c>
      <c r="K1089" s="171">
        <v>47.631328199999999</v>
      </c>
      <c r="L1089" s="171">
        <v>46.908307450000002</v>
      </c>
      <c r="M1089" s="171">
        <v>46.486105999999999</v>
      </c>
      <c r="N1089" s="171">
        <v>48.822469050000009</v>
      </c>
      <c r="O1089" s="171">
        <v>47.182058449999992</v>
      </c>
      <c r="P1089" s="171">
        <v>45.629076949999998</v>
      </c>
      <c r="Q1089" s="171">
        <v>61.863650200000009</v>
      </c>
      <c r="R1089" s="171">
        <v>52.873759199999995</v>
      </c>
      <c r="S1089" s="171">
        <v>49.392022149999995</v>
      </c>
      <c r="T1089" s="173">
        <v>48.654304000000003</v>
      </c>
    </row>
    <row r="1090" spans="1:20" x14ac:dyDescent="0.2">
      <c r="A1090" s="179" t="s">
        <v>3036</v>
      </c>
      <c r="B1090" s="179" t="s">
        <v>3037</v>
      </c>
      <c r="C1090" s="179" t="s">
        <v>452</v>
      </c>
      <c r="D1090" s="171">
        <v>49.231367950000006</v>
      </c>
      <c r="E1090" s="171">
        <v>41.971466250000006</v>
      </c>
      <c r="F1090" s="171">
        <v>40.483937250000011</v>
      </c>
      <c r="G1090" s="171">
        <v>38.436406050000002</v>
      </c>
      <c r="H1090" s="171">
        <v>36.284941549999999</v>
      </c>
      <c r="I1090" s="171">
        <v>36.959084350000005</v>
      </c>
      <c r="J1090" s="171">
        <v>36.919854000000001</v>
      </c>
      <c r="K1090" s="171">
        <v>35.798512099999996</v>
      </c>
      <c r="L1090" s="171">
        <v>36.101781500000001</v>
      </c>
      <c r="M1090" s="171">
        <v>36.726788299999996</v>
      </c>
      <c r="N1090" s="171">
        <v>39.231965450000004</v>
      </c>
      <c r="O1090" s="171">
        <v>40.17857935</v>
      </c>
      <c r="P1090" s="171">
        <v>37.390948499999993</v>
      </c>
      <c r="Q1090" s="171">
        <v>39.4380004</v>
      </c>
      <c r="R1090" s="171">
        <v>31.502584800000001</v>
      </c>
      <c r="S1090" s="171">
        <v>29.459569349999999</v>
      </c>
      <c r="T1090" s="173">
        <v>32.310067900000007</v>
      </c>
    </row>
    <row r="1091" spans="1:20" x14ac:dyDescent="0.2">
      <c r="A1091" s="179" t="s">
        <v>2184</v>
      </c>
      <c r="B1091" s="179" t="s">
        <v>2181</v>
      </c>
      <c r="C1091" s="179" t="s">
        <v>452</v>
      </c>
      <c r="D1091" s="171">
        <v>48.727980210526312</v>
      </c>
      <c r="E1091" s="171">
        <v>51.661823736842095</v>
      </c>
      <c r="F1091" s="171">
        <v>49.681578899999998</v>
      </c>
      <c r="G1091" s="171">
        <v>48.718379049999996</v>
      </c>
      <c r="H1091" s="171">
        <v>49.858424150000005</v>
      </c>
      <c r="I1091" s="171">
        <v>48.096655699999999</v>
      </c>
      <c r="J1091" s="171">
        <v>47.969463050000009</v>
      </c>
      <c r="K1091" s="171">
        <v>48.219963849999992</v>
      </c>
      <c r="L1091" s="171">
        <v>48.030664499999986</v>
      </c>
      <c r="M1091" s="171">
        <v>48.729987200000011</v>
      </c>
      <c r="N1091" s="171">
        <v>49.992714950000007</v>
      </c>
      <c r="O1091" s="171">
        <v>50.421396300000005</v>
      </c>
      <c r="P1091" s="171">
        <v>48.124893850000014</v>
      </c>
      <c r="Q1091" s="171">
        <v>50.009063650000002</v>
      </c>
      <c r="R1091" s="171">
        <v>50.899723499999993</v>
      </c>
      <c r="S1091" s="171">
        <v>47.9483192</v>
      </c>
      <c r="T1091" s="173">
        <v>48.095132388888899</v>
      </c>
    </row>
    <row r="1092" spans="1:20" x14ac:dyDescent="0.2">
      <c r="A1092" s="179" t="s">
        <v>1919</v>
      </c>
      <c r="B1092" s="179" t="s">
        <v>1920</v>
      </c>
      <c r="C1092" s="179" t="s">
        <v>452</v>
      </c>
      <c r="D1092" s="171">
        <v>64.237293777777779</v>
      </c>
      <c r="E1092" s="171">
        <v>63.676177666666668</v>
      </c>
      <c r="F1092" s="171">
        <v>63.486413684210532</v>
      </c>
      <c r="G1092" s="171">
        <v>63.34386825</v>
      </c>
      <c r="H1092" s="171">
        <v>62.736891049999997</v>
      </c>
      <c r="I1092" s="171">
        <v>62.527869250000002</v>
      </c>
      <c r="J1092" s="171">
        <v>62.668331850000001</v>
      </c>
      <c r="K1092" s="171">
        <v>63.066593250000004</v>
      </c>
      <c r="L1092" s="171">
        <v>62.932763149999992</v>
      </c>
      <c r="M1092" s="171">
        <v>62.392853950000003</v>
      </c>
      <c r="N1092" s="171">
        <v>62.711142150000001</v>
      </c>
      <c r="O1092" s="171">
        <v>61.135582200000002</v>
      </c>
      <c r="P1092" s="171">
        <v>59.915832049999992</v>
      </c>
      <c r="Q1092" s="171">
        <v>65.366841199999982</v>
      </c>
      <c r="R1092" s="171">
        <v>60.364825350000011</v>
      </c>
      <c r="S1092" s="171">
        <v>58.761473999999986</v>
      </c>
      <c r="T1092" s="173">
        <v>58.996934750000001</v>
      </c>
    </row>
    <row r="1093" spans="1:20" x14ac:dyDescent="0.2">
      <c r="A1093" s="179" t="s">
        <v>1921</v>
      </c>
      <c r="B1093" s="179" t="s">
        <v>1922</v>
      </c>
      <c r="C1093" s="179" t="s">
        <v>452</v>
      </c>
      <c r="D1093" s="171">
        <v>48.02303766666666</v>
      </c>
      <c r="E1093" s="171">
        <v>47.543096000000006</v>
      </c>
      <c r="F1093" s="171">
        <v>47.435447947368424</v>
      </c>
      <c r="G1093" s="171">
        <v>46.945875350000001</v>
      </c>
      <c r="H1093" s="171">
        <v>46.729853500000004</v>
      </c>
      <c r="I1093" s="171">
        <v>46.879937349999999</v>
      </c>
      <c r="J1093" s="171">
        <v>47.10597880000001</v>
      </c>
      <c r="K1093" s="171">
        <v>47.214798850000001</v>
      </c>
      <c r="L1093" s="171">
        <v>47.266733450000004</v>
      </c>
      <c r="M1093" s="171">
        <v>46.762283549999999</v>
      </c>
      <c r="N1093" s="171">
        <v>47.472281549999991</v>
      </c>
      <c r="O1093" s="171">
        <v>45.602843099999987</v>
      </c>
      <c r="P1093" s="171">
        <v>44.136597399999992</v>
      </c>
      <c r="Q1093" s="171">
        <v>52.366471500000003</v>
      </c>
      <c r="R1093" s="171">
        <v>47.639097249999992</v>
      </c>
      <c r="S1093" s="171">
        <v>45.698603649999995</v>
      </c>
      <c r="T1093" s="173">
        <v>46.384518949999986</v>
      </c>
    </row>
    <row r="1094" spans="1:20" x14ac:dyDescent="0.2">
      <c r="A1094" s="179" t="s">
        <v>3298</v>
      </c>
      <c r="B1094" s="179" t="s">
        <v>628</v>
      </c>
      <c r="C1094" s="179" t="s">
        <v>3286</v>
      </c>
      <c r="D1094" s="171">
        <v>16.199433100000004</v>
      </c>
      <c r="E1094" s="171">
        <v>14.850659249999998</v>
      </c>
      <c r="F1094" s="171">
        <v>14.949407700000004</v>
      </c>
      <c r="G1094" s="171">
        <v>14.511410750000001</v>
      </c>
      <c r="H1094" s="171">
        <v>14.411401250000001</v>
      </c>
      <c r="I1094" s="171">
        <v>14.085328099999998</v>
      </c>
      <c r="J1094" s="171">
        <v>13.823595599999999</v>
      </c>
      <c r="K1094" s="171">
        <v>13.901506449999999</v>
      </c>
      <c r="L1094" s="171">
        <v>13.79736155</v>
      </c>
      <c r="M1094" s="171">
        <v>13.577569999999998</v>
      </c>
      <c r="N1094" s="171">
        <v>13.564257500000002</v>
      </c>
      <c r="O1094" s="171">
        <v>13.631795599999998</v>
      </c>
      <c r="P1094" s="171">
        <v>13.40406855</v>
      </c>
      <c r="Q1094" s="171">
        <v>13.579076350000003</v>
      </c>
      <c r="R1094" s="171">
        <v>13.825042149999998</v>
      </c>
      <c r="S1094" s="171">
        <v>13.839815999999999</v>
      </c>
      <c r="T1094" s="173">
        <v>15.512985600000002</v>
      </c>
    </row>
    <row r="1095" spans="1:20" x14ac:dyDescent="0.2">
      <c r="A1095" s="179" t="s">
        <v>3299</v>
      </c>
      <c r="B1095" s="179" t="s">
        <v>741</v>
      </c>
      <c r="C1095" s="179" t="s">
        <v>3286</v>
      </c>
      <c r="D1095" s="171">
        <v>15.978858149999999</v>
      </c>
      <c r="E1095" s="171">
        <v>12.545497500000003</v>
      </c>
      <c r="F1095" s="171">
        <v>12.911370150000002</v>
      </c>
      <c r="G1095" s="171">
        <v>12.395273499999998</v>
      </c>
      <c r="H1095" s="171">
        <v>11.83607525</v>
      </c>
      <c r="I1095" s="171">
        <v>10.95968645</v>
      </c>
      <c r="J1095" s="171">
        <v>10.053793500000001</v>
      </c>
      <c r="K1095" s="171">
        <v>10.136436999999999</v>
      </c>
      <c r="L1095" s="171">
        <v>10.501432999999999</v>
      </c>
      <c r="M1095" s="171">
        <v>10.791870550000001</v>
      </c>
      <c r="N1095" s="171">
        <v>10.282477649999999</v>
      </c>
      <c r="O1095" s="171">
        <v>10.554248000000003</v>
      </c>
      <c r="P1095" s="171">
        <v>10.48229555</v>
      </c>
      <c r="Q1095" s="171">
        <v>10.755314849999998</v>
      </c>
      <c r="R1095" s="171">
        <v>11.121446099999998</v>
      </c>
      <c r="S1095" s="171">
        <v>11.243299799999999</v>
      </c>
      <c r="T1095" s="173">
        <v>11.472065199999998</v>
      </c>
    </row>
    <row r="1096" spans="1:20" x14ac:dyDescent="0.2">
      <c r="A1096" s="179" t="s">
        <v>3300</v>
      </c>
      <c r="B1096" s="179" t="s">
        <v>511</v>
      </c>
      <c r="C1096" s="179" t="s">
        <v>3286</v>
      </c>
      <c r="D1096" s="171">
        <v>5.0214565000000011</v>
      </c>
      <c r="E1096" s="171">
        <v>3.3341012500000007</v>
      </c>
      <c r="F1096" s="171">
        <v>3.2394627000000007</v>
      </c>
      <c r="G1096" s="171">
        <v>3.8591873500000005</v>
      </c>
      <c r="H1096" s="171">
        <v>3.2743785999999999</v>
      </c>
      <c r="I1096" s="171">
        <v>3.265264450000001</v>
      </c>
      <c r="J1096" s="171">
        <v>3.2140818500000004</v>
      </c>
      <c r="K1096" s="171">
        <v>3.2550824499999997</v>
      </c>
      <c r="L1096" s="171">
        <v>3.1655370499999997</v>
      </c>
      <c r="M1096" s="171">
        <v>3.2052415999999995</v>
      </c>
      <c r="N1096" s="171">
        <v>3.2247785000000002</v>
      </c>
      <c r="O1096" s="171">
        <v>3.2540589499999997</v>
      </c>
      <c r="P1096" s="171">
        <v>3.2465193000000001</v>
      </c>
      <c r="Q1096" s="171">
        <v>3.2050415999999999</v>
      </c>
      <c r="R1096" s="171">
        <v>3.1394597000000006</v>
      </c>
      <c r="S1096" s="171">
        <v>3.0940725499999995</v>
      </c>
      <c r="T1096" s="173">
        <v>3.0767023999999998</v>
      </c>
    </row>
    <row r="1097" spans="1:20" x14ac:dyDescent="0.2">
      <c r="A1097" s="179" t="s">
        <v>3301</v>
      </c>
      <c r="B1097" s="179" t="s">
        <v>798</v>
      </c>
      <c r="C1097" s="179" t="s">
        <v>3286</v>
      </c>
      <c r="D1097" s="171">
        <v>3.79873415</v>
      </c>
      <c r="E1097" s="171">
        <v>3.67303785</v>
      </c>
      <c r="F1097" s="171">
        <v>3.6546635000000003</v>
      </c>
      <c r="G1097" s="171">
        <v>3.6695118500000001</v>
      </c>
      <c r="H1097" s="171">
        <v>3.5658490499999997</v>
      </c>
      <c r="I1097" s="171">
        <v>3.5148013999999996</v>
      </c>
      <c r="J1097" s="171">
        <v>3.6373122499999999</v>
      </c>
      <c r="K1097" s="171">
        <v>3.7375794000000004</v>
      </c>
      <c r="L1097" s="171">
        <v>3.5981277</v>
      </c>
      <c r="M1097" s="171">
        <v>3.5869400500000004</v>
      </c>
      <c r="N1097" s="171">
        <v>3.6440928000000006</v>
      </c>
      <c r="O1097" s="171">
        <v>3.6056585999999995</v>
      </c>
      <c r="P1097" s="171">
        <v>3.6025950500000001</v>
      </c>
      <c r="Q1097" s="171">
        <v>3.5893192999999997</v>
      </c>
      <c r="R1097" s="171">
        <v>3.5566780499999999</v>
      </c>
      <c r="S1097" s="171">
        <v>3.5445707</v>
      </c>
      <c r="T1097" s="173">
        <v>3.5035545999999997</v>
      </c>
    </row>
    <row r="1098" spans="1:20" x14ac:dyDescent="0.2">
      <c r="A1098" s="179" t="s">
        <v>3285</v>
      </c>
      <c r="B1098" s="179" t="s">
        <v>1389</v>
      </c>
      <c r="C1098" s="179" t="s">
        <v>3286</v>
      </c>
      <c r="D1098" s="171">
        <v>35.248709099999999</v>
      </c>
      <c r="E1098" s="171">
        <v>33.166924250000001</v>
      </c>
      <c r="F1098" s="171">
        <v>31.389242899999999</v>
      </c>
      <c r="G1098" s="171">
        <v>29.304307599999998</v>
      </c>
      <c r="H1098" s="171">
        <v>29.049324550000001</v>
      </c>
      <c r="I1098" s="171">
        <v>28.671084700000002</v>
      </c>
      <c r="J1098" s="171">
        <v>28.320833200000003</v>
      </c>
      <c r="K1098" s="171">
        <v>28.07367635</v>
      </c>
      <c r="L1098" s="171">
        <v>27.700269699999996</v>
      </c>
      <c r="M1098" s="171">
        <v>27.373277999999999</v>
      </c>
      <c r="N1098" s="171">
        <v>27.282347050000006</v>
      </c>
      <c r="O1098" s="171">
        <v>27.408400899999997</v>
      </c>
      <c r="P1098" s="171">
        <v>27.548963450000002</v>
      </c>
      <c r="Q1098" s="171">
        <v>27.617225949999995</v>
      </c>
      <c r="R1098" s="171">
        <v>27.520954549999999</v>
      </c>
      <c r="S1098" s="171">
        <v>26.9038389</v>
      </c>
      <c r="T1098" s="173">
        <v>26.776420300000002</v>
      </c>
    </row>
    <row r="1099" spans="1:20" x14ac:dyDescent="0.2">
      <c r="A1099" s="179" t="s">
        <v>3287</v>
      </c>
      <c r="B1099" s="179" t="s">
        <v>1388</v>
      </c>
      <c r="C1099" s="179" t="s">
        <v>3286</v>
      </c>
      <c r="D1099" s="171">
        <v>34.643833500000007</v>
      </c>
      <c r="E1099" s="171">
        <v>32.500184599999997</v>
      </c>
      <c r="F1099" s="171">
        <v>30.730381300000005</v>
      </c>
      <c r="G1099" s="171">
        <v>28.5559333</v>
      </c>
      <c r="H1099" s="171">
        <v>28.394176499999993</v>
      </c>
      <c r="I1099" s="171">
        <v>27.897727699999997</v>
      </c>
      <c r="J1099" s="171">
        <v>27.780915650000004</v>
      </c>
      <c r="K1099" s="171">
        <v>27.732982049999993</v>
      </c>
      <c r="L1099" s="171">
        <v>27.716206650000004</v>
      </c>
      <c r="M1099" s="171">
        <v>27.348053199999992</v>
      </c>
      <c r="N1099" s="171">
        <v>27.381002250000002</v>
      </c>
      <c r="O1099" s="171">
        <v>27.432959349999997</v>
      </c>
      <c r="P1099" s="171">
        <v>27.599419200000007</v>
      </c>
      <c r="Q1099" s="171">
        <v>27.039991700000009</v>
      </c>
      <c r="R1099" s="171">
        <v>26.86993</v>
      </c>
      <c r="S1099" s="171">
        <v>26.234371299999999</v>
      </c>
      <c r="T1099" s="173">
        <v>26.340677600000003</v>
      </c>
    </row>
    <row r="1100" spans="1:20" x14ac:dyDescent="0.2">
      <c r="A1100" s="179" t="s">
        <v>2969</v>
      </c>
      <c r="B1100" s="179" t="s">
        <v>2970</v>
      </c>
      <c r="C1100" s="179" t="s">
        <v>2971</v>
      </c>
      <c r="D1100" s="171">
        <v>47.715115055555557</v>
      </c>
      <c r="E1100" s="171">
        <v>46.419585150000003</v>
      </c>
      <c r="F1100" s="171">
        <v>41.435898099999996</v>
      </c>
      <c r="G1100" s="171">
        <v>43.331719750000005</v>
      </c>
      <c r="H1100" s="171">
        <v>39.459738399999999</v>
      </c>
      <c r="I1100" s="171">
        <v>39.586313050000008</v>
      </c>
      <c r="J1100" s="171">
        <v>38.878131849999995</v>
      </c>
      <c r="K1100" s="171">
        <v>43.217382950000001</v>
      </c>
      <c r="L1100" s="171">
        <v>46.185274149999991</v>
      </c>
      <c r="M1100" s="171">
        <v>43.62906435</v>
      </c>
      <c r="N1100" s="171">
        <v>41.922485350000002</v>
      </c>
      <c r="O1100" s="171">
        <v>40.181287099999999</v>
      </c>
      <c r="P1100" s="171">
        <v>40.796038150000001</v>
      </c>
      <c r="Q1100" s="171">
        <v>45.953002300000001</v>
      </c>
      <c r="R1100" s="171">
        <v>40.812603200000005</v>
      </c>
      <c r="S1100" s="171">
        <v>41.655481450000003</v>
      </c>
      <c r="T1100" s="173">
        <v>39.108506899999995</v>
      </c>
    </row>
    <row r="1101" spans="1:20" x14ac:dyDescent="0.2">
      <c r="A1101" s="179" t="s">
        <v>3429</v>
      </c>
      <c r="B1101" s="179" t="s">
        <v>3430</v>
      </c>
      <c r="C1101" s="179" t="s">
        <v>2971</v>
      </c>
      <c r="D1101" s="171"/>
      <c r="E1101" s="171">
        <v>150.55121486666667</v>
      </c>
      <c r="F1101" s="171">
        <v>142.2749305625</v>
      </c>
      <c r="G1101" s="171">
        <v>146.01425968750002</v>
      </c>
      <c r="H1101" s="171">
        <v>145.53275693750001</v>
      </c>
      <c r="I1101" s="171">
        <v>142.63198581249998</v>
      </c>
      <c r="J1101" s="171">
        <v>144.18606299999999</v>
      </c>
      <c r="K1101" s="171">
        <v>146.63549192307693</v>
      </c>
      <c r="L1101" s="171">
        <v>142.07012499999999</v>
      </c>
      <c r="M1101" s="171">
        <v>143.65230031249999</v>
      </c>
      <c r="N1101" s="171">
        <v>146.60511006250002</v>
      </c>
      <c r="O1101" s="171">
        <v>148.5548931875</v>
      </c>
      <c r="P1101" s="171">
        <v>146.18463899999998</v>
      </c>
      <c r="Q1101" s="171">
        <v>145.20021487500003</v>
      </c>
      <c r="R1101" s="171">
        <v>148.87779723529414</v>
      </c>
      <c r="S1101" s="171">
        <v>147.41647141176472</v>
      </c>
      <c r="T1101" s="173">
        <v>156.26851441176473</v>
      </c>
    </row>
    <row r="1102" spans="1:20" x14ac:dyDescent="0.2">
      <c r="A1102" s="179" t="s">
        <v>2972</v>
      </c>
      <c r="B1102" s="179" t="s">
        <v>2973</v>
      </c>
      <c r="C1102" s="179" t="s">
        <v>2971</v>
      </c>
      <c r="D1102" s="171">
        <v>57.262201333333337</v>
      </c>
      <c r="E1102" s="171">
        <v>55.812528699999994</v>
      </c>
      <c r="F1102" s="171">
        <v>52.131278799999997</v>
      </c>
      <c r="G1102" s="171">
        <v>51.134939700000004</v>
      </c>
      <c r="H1102" s="171">
        <v>49.492041200000003</v>
      </c>
      <c r="I1102" s="171">
        <v>48.940404450000003</v>
      </c>
      <c r="J1102" s="171">
        <v>48.586866000000001</v>
      </c>
      <c r="K1102" s="171">
        <v>53.214690449999999</v>
      </c>
      <c r="L1102" s="171">
        <v>53.813177099999997</v>
      </c>
      <c r="M1102" s="171">
        <v>50.918626200000006</v>
      </c>
      <c r="N1102" s="171">
        <v>52.655889949999995</v>
      </c>
      <c r="O1102" s="171">
        <v>49.566192299999997</v>
      </c>
      <c r="P1102" s="171">
        <v>50.445772850000004</v>
      </c>
      <c r="Q1102" s="171">
        <v>55.894191650000003</v>
      </c>
      <c r="R1102" s="171">
        <v>50.432527299999997</v>
      </c>
      <c r="S1102" s="171">
        <v>50.029028599999997</v>
      </c>
      <c r="T1102" s="173">
        <v>52.357769699999992</v>
      </c>
    </row>
    <row r="1103" spans="1:20" x14ac:dyDescent="0.2">
      <c r="A1103" s="179" t="s">
        <v>3427</v>
      </c>
      <c r="B1103" s="179" t="s">
        <v>3428</v>
      </c>
      <c r="C1103" s="179" t="s">
        <v>2971</v>
      </c>
      <c r="D1103" s="171">
        <v>379.76491682352946</v>
      </c>
      <c r="E1103" s="171">
        <v>386.74385074999998</v>
      </c>
      <c r="F1103" s="171">
        <v>196.97722549999997</v>
      </c>
      <c r="G1103" s="171">
        <v>277.66162100000003</v>
      </c>
      <c r="H1103" s="171">
        <v>173.34043969999999</v>
      </c>
      <c r="I1103" s="171">
        <v>146.51108504999996</v>
      </c>
      <c r="J1103" s="171">
        <v>1065.1051093157894</v>
      </c>
      <c r="K1103" s="171">
        <v>1139.4717584444443</v>
      </c>
      <c r="L1103" s="171">
        <v>255.32435225</v>
      </c>
      <c r="M1103" s="171">
        <v>183.02804395000004</v>
      </c>
      <c r="N1103" s="171">
        <v>150.65345565000001</v>
      </c>
      <c r="O1103" s="171">
        <v>290.30115209999997</v>
      </c>
      <c r="P1103" s="171">
        <v>117.93359439999999</v>
      </c>
      <c r="Q1103" s="171">
        <v>473.65617359999999</v>
      </c>
      <c r="R1103" s="171">
        <v>155.54242925</v>
      </c>
      <c r="S1103" s="171">
        <v>164.275126</v>
      </c>
      <c r="T1103" s="173">
        <v>282.63532294999993</v>
      </c>
    </row>
    <row r="1104" spans="1:20" x14ac:dyDescent="0.2">
      <c r="A1104" s="179" t="s">
        <v>665</v>
      </c>
      <c r="B1104" s="179" t="s">
        <v>666</v>
      </c>
      <c r="C1104" s="179" t="s">
        <v>1350</v>
      </c>
      <c r="D1104" s="171">
        <v>37.007708944444438</v>
      </c>
      <c r="E1104" s="171">
        <v>28.485934749999995</v>
      </c>
      <c r="F1104" s="171">
        <v>26.281302550000003</v>
      </c>
      <c r="G1104" s="171">
        <v>26.052361099999995</v>
      </c>
      <c r="H1104" s="171">
        <v>24.271041449999995</v>
      </c>
      <c r="I1104" s="171">
        <v>22.967575450000002</v>
      </c>
      <c r="J1104" s="171">
        <v>22.493185050000001</v>
      </c>
      <c r="K1104" s="171">
        <v>22.246029350000001</v>
      </c>
      <c r="L1104" s="171">
        <v>22.256937550000004</v>
      </c>
      <c r="M1104" s="171">
        <v>22.414316250000002</v>
      </c>
      <c r="N1104" s="171">
        <v>22.835750750000006</v>
      </c>
      <c r="O1104" s="171">
        <v>23.56267725</v>
      </c>
      <c r="P1104" s="171">
        <v>23.015743150000002</v>
      </c>
      <c r="Q1104" s="171">
        <v>23.967886450000002</v>
      </c>
      <c r="R1104" s="171">
        <v>23.168352900000002</v>
      </c>
      <c r="S1104" s="171">
        <v>22.231043800000002</v>
      </c>
      <c r="T1104" s="173">
        <v>22.157383149999998</v>
      </c>
    </row>
    <row r="1105" spans="1:20" x14ac:dyDescent="0.2">
      <c r="A1105" s="179" t="s">
        <v>755</v>
      </c>
      <c r="B1105" s="179" t="s">
        <v>756</v>
      </c>
      <c r="C1105" s="179" t="s">
        <v>1350</v>
      </c>
      <c r="D1105" s="171">
        <v>10.49779315</v>
      </c>
      <c r="E1105" s="171">
        <v>10.361270149999999</v>
      </c>
      <c r="F1105" s="171">
        <v>10.331221549999999</v>
      </c>
      <c r="G1105" s="171">
        <v>10.261882</v>
      </c>
      <c r="H1105" s="171">
        <v>10.2360372</v>
      </c>
      <c r="I1105" s="171">
        <v>10.220353349999998</v>
      </c>
      <c r="J1105" s="171">
        <v>10.082276099999998</v>
      </c>
      <c r="K1105" s="171">
        <v>10.045610949999999</v>
      </c>
      <c r="L1105" s="171">
        <v>9.9665284499999984</v>
      </c>
      <c r="M1105" s="171">
        <v>9.8482652999999978</v>
      </c>
      <c r="N1105" s="171">
        <v>9.9975670999999977</v>
      </c>
      <c r="O1105" s="171">
        <v>9.9156464500000006</v>
      </c>
      <c r="P1105" s="171">
        <v>9.8601451999999963</v>
      </c>
      <c r="Q1105" s="171">
        <v>9.6107133999999981</v>
      </c>
      <c r="R1105" s="171">
        <v>9.6393705500000006</v>
      </c>
      <c r="S1105" s="171">
        <v>9.6886084999999991</v>
      </c>
      <c r="T1105" s="173">
        <v>12.7118134</v>
      </c>
    </row>
    <row r="1106" spans="1:20" x14ac:dyDescent="0.2">
      <c r="A1106" s="179" t="s">
        <v>1511</v>
      </c>
      <c r="B1106" s="179" t="s">
        <v>596</v>
      </c>
      <c r="C1106" s="179" t="s">
        <v>1350</v>
      </c>
      <c r="D1106" s="171">
        <v>61.375579111111115</v>
      </c>
      <c r="E1106" s="171">
        <v>52.027281949999995</v>
      </c>
      <c r="F1106" s="171">
        <v>46.969969499999998</v>
      </c>
      <c r="G1106" s="171">
        <v>46.717893050000001</v>
      </c>
      <c r="H1106" s="171">
        <v>43.559155050000001</v>
      </c>
      <c r="I1106" s="171">
        <v>42.283280099999999</v>
      </c>
      <c r="J1106" s="171">
        <v>41.513921499999995</v>
      </c>
      <c r="K1106" s="171">
        <v>41.310931050000008</v>
      </c>
      <c r="L1106" s="171">
        <v>41.555423650000002</v>
      </c>
      <c r="M1106" s="171">
        <v>43.265025049999984</v>
      </c>
      <c r="N1106" s="171">
        <v>42.146294750000003</v>
      </c>
      <c r="O1106" s="171">
        <v>43.183597749999997</v>
      </c>
      <c r="P1106" s="171">
        <v>42.697781800000008</v>
      </c>
      <c r="Q1106" s="171">
        <v>51.200816599999996</v>
      </c>
      <c r="R1106" s="171">
        <v>44.1619502</v>
      </c>
      <c r="S1106" s="171">
        <v>41.579918950000007</v>
      </c>
      <c r="T1106" s="173">
        <v>42.107195500000003</v>
      </c>
    </row>
    <row r="1107" spans="1:20" x14ac:dyDescent="0.2">
      <c r="A1107" s="179" t="s">
        <v>1512</v>
      </c>
      <c r="B1107" s="179" t="s">
        <v>587</v>
      </c>
      <c r="C1107" s="179" t="s">
        <v>1350</v>
      </c>
      <c r="D1107" s="171">
        <v>15.675159300000001</v>
      </c>
      <c r="E1107" s="171">
        <v>10.105095100000002</v>
      </c>
      <c r="F1107" s="171">
        <v>8.9195713999999988</v>
      </c>
      <c r="G1107" s="171">
        <v>9.0571292499999991</v>
      </c>
      <c r="H1107" s="171">
        <v>8.122830549999998</v>
      </c>
      <c r="I1107" s="171">
        <v>8.1438578999999987</v>
      </c>
      <c r="J1107" s="171">
        <v>8.4821421000000008</v>
      </c>
      <c r="K1107" s="171">
        <v>8.0467387499999994</v>
      </c>
      <c r="L1107" s="171">
        <v>8.4999531000000026</v>
      </c>
      <c r="M1107" s="171">
        <v>8.2289461500000005</v>
      </c>
      <c r="N1107" s="171">
        <v>8.1383623499999995</v>
      </c>
      <c r="O1107" s="171">
        <v>8.6340877500000008</v>
      </c>
      <c r="P1107" s="171">
        <v>7.9142889500000013</v>
      </c>
      <c r="Q1107" s="171">
        <v>8.2509475499999994</v>
      </c>
      <c r="R1107" s="171">
        <v>8.2760122500000008</v>
      </c>
      <c r="S1107" s="171">
        <v>8.0074853000000008</v>
      </c>
      <c r="T1107" s="173">
        <v>8.6251422499999997</v>
      </c>
    </row>
    <row r="1108" spans="1:20" x14ac:dyDescent="0.2">
      <c r="A1108" s="179" t="s">
        <v>1513</v>
      </c>
      <c r="B1108" s="179" t="s">
        <v>588</v>
      </c>
      <c r="C1108" s="179" t="s">
        <v>1350</v>
      </c>
      <c r="D1108" s="171">
        <v>36.371444200000006</v>
      </c>
      <c r="E1108" s="171">
        <v>29.740389999999998</v>
      </c>
      <c r="F1108" s="171">
        <v>28.245348399999994</v>
      </c>
      <c r="G1108" s="171">
        <v>28.290093999999993</v>
      </c>
      <c r="H1108" s="171">
        <v>26.885590099999995</v>
      </c>
      <c r="I1108" s="171">
        <v>26.12186595</v>
      </c>
      <c r="J1108" s="171">
        <v>25.817357949999995</v>
      </c>
      <c r="K1108" s="171">
        <v>25.666197999999998</v>
      </c>
      <c r="L1108" s="171">
        <v>25.745417499999995</v>
      </c>
      <c r="M1108" s="171">
        <v>25.801741499999999</v>
      </c>
      <c r="N1108" s="171">
        <v>25.964900399999998</v>
      </c>
      <c r="O1108" s="171">
        <v>26.431557599999998</v>
      </c>
      <c r="P1108" s="171">
        <v>26.698120049999993</v>
      </c>
      <c r="Q1108" s="171">
        <v>27.509534550000001</v>
      </c>
      <c r="R1108" s="171">
        <v>26.519803149999994</v>
      </c>
      <c r="S1108" s="171">
        <v>26.195365550000002</v>
      </c>
      <c r="T1108" s="173">
        <v>25.540817700000002</v>
      </c>
    </row>
    <row r="1109" spans="1:20" x14ac:dyDescent="0.2">
      <c r="A1109" s="179" t="s">
        <v>2709</v>
      </c>
      <c r="B1109" s="179" t="s">
        <v>908</v>
      </c>
      <c r="C1109" s="179" t="s">
        <v>1350</v>
      </c>
      <c r="D1109" s="171">
        <v>57.33813984999999</v>
      </c>
      <c r="E1109" s="171">
        <v>41.598216999999991</v>
      </c>
      <c r="F1109" s="171">
        <v>38.722566849999993</v>
      </c>
      <c r="G1109" s="171">
        <v>37.046138849999991</v>
      </c>
      <c r="H1109" s="171">
        <v>36.431200450000006</v>
      </c>
      <c r="I1109" s="171">
        <v>35.862042450000004</v>
      </c>
      <c r="J1109" s="171">
        <v>35.385962450000001</v>
      </c>
      <c r="K1109" s="171">
        <v>33.712851749999999</v>
      </c>
      <c r="L1109" s="171">
        <v>33.016449250000008</v>
      </c>
      <c r="M1109" s="171">
        <v>34.322311599999999</v>
      </c>
      <c r="N1109" s="171">
        <v>35.329358700000007</v>
      </c>
      <c r="O1109" s="171">
        <v>35.982730799999999</v>
      </c>
      <c r="P1109" s="171">
        <v>35.035657799999996</v>
      </c>
      <c r="Q1109" s="171">
        <v>34.863650350000007</v>
      </c>
      <c r="R1109" s="171">
        <v>35.110434350000006</v>
      </c>
      <c r="S1109" s="171">
        <v>34.537647650000004</v>
      </c>
      <c r="T1109" s="173">
        <v>34.716495300000005</v>
      </c>
    </row>
    <row r="1110" spans="1:20" x14ac:dyDescent="0.2">
      <c r="A1110" s="179" t="s">
        <v>1514</v>
      </c>
      <c r="B1110" s="179" t="s">
        <v>879</v>
      </c>
      <c r="C1110" s="179" t="s">
        <v>1350</v>
      </c>
      <c r="D1110" s="171">
        <v>79.909552399999981</v>
      </c>
      <c r="E1110" s="171">
        <v>60.641811400000009</v>
      </c>
      <c r="F1110" s="171">
        <v>55.07887370000001</v>
      </c>
      <c r="G1110" s="171">
        <v>55.632433800000015</v>
      </c>
      <c r="H1110" s="171">
        <v>51.606183149999993</v>
      </c>
      <c r="I1110" s="171">
        <v>50.201643900000001</v>
      </c>
      <c r="J1110" s="171">
        <v>49.424361450000006</v>
      </c>
      <c r="K1110" s="171">
        <v>48.118427249999996</v>
      </c>
      <c r="L1110" s="171">
        <v>49.614502749999993</v>
      </c>
      <c r="M1110" s="171">
        <v>48.33290190000001</v>
      </c>
      <c r="N1110" s="171">
        <v>46.467699400000001</v>
      </c>
      <c r="O1110" s="171">
        <v>50.4358869</v>
      </c>
      <c r="P1110" s="171">
        <v>53.499266950000006</v>
      </c>
      <c r="Q1110" s="171">
        <v>56.004813999999996</v>
      </c>
      <c r="R1110" s="171">
        <v>53.654820299999997</v>
      </c>
      <c r="S1110" s="171">
        <v>53.979491699999997</v>
      </c>
      <c r="T1110" s="173">
        <v>54.179674300000002</v>
      </c>
    </row>
    <row r="1111" spans="1:20" x14ac:dyDescent="0.2">
      <c r="A1111" s="179" t="s">
        <v>2710</v>
      </c>
      <c r="B1111" s="179" t="s">
        <v>907</v>
      </c>
      <c r="C1111" s="179" t="s">
        <v>1350</v>
      </c>
      <c r="D1111" s="171">
        <v>18.003969599999998</v>
      </c>
      <c r="E1111" s="171">
        <v>16.224396750000004</v>
      </c>
      <c r="F1111" s="171">
        <v>15.758886250000003</v>
      </c>
      <c r="G1111" s="171">
        <v>15.5908636</v>
      </c>
      <c r="H1111" s="171">
        <v>15.878175899999999</v>
      </c>
      <c r="I1111" s="171">
        <v>15.726550600000001</v>
      </c>
      <c r="J1111" s="171">
        <v>15.30458045</v>
      </c>
      <c r="K1111" s="171">
        <v>14.88762865</v>
      </c>
      <c r="L1111" s="171">
        <v>15.488023350000001</v>
      </c>
      <c r="M1111" s="171">
        <v>15.618366950000004</v>
      </c>
      <c r="N1111" s="171">
        <v>15.554093249999999</v>
      </c>
      <c r="O1111" s="171">
        <v>15.84985275</v>
      </c>
      <c r="P1111" s="171">
        <v>15.972270400000003</v>
      </c>
      <c r="Q1111" s="171">
        <v>16.107486699999999</v>
      </c>
      <c r="R1111" s="171">
        <v>15.8738438</v>
      </c>
      <c r="S1111" s="171">
        <v>15.420364950000002</v>
      </c>
      <c r="T1111" s="173">
        <v>15.42615545</v>
      </c>
    </row>
    <row r="1112" spans="1:20" x14ac:dyDescent="0.2">
      <c r="A1112" s="179" t="s">
        <v>2055</v>
      </c>
      <c r="B1112" s="179" t="s">
        <v>904</v>
      </c>
      <c r="C1112" s="179" t="s">
        <v>1350</v>
      </c>
      <c r="D1112" s="171">
        <v>54.173158388888893</v>
      </c>
      <c r="E1112" s="171">
        <v>44.091082350000001</v>
      </c>
      <c r="F1112" s="171">
        <v>42.109105649999989</v>
      </c>
      <c r="G1112" s="171">
        <v>42.339667899999988</v>
      </c>
      <c r="H1112" s="171">
        <v>43.531964299999999</v>
      </c>
      <c r="I1112" s="171">
        <v>39.821034400000009</v>
      </c>
      <c r="J1112" s="171">
        <v>38.400924199999999</v>
      </c>
      <c r="K1112" s="171">
        <v>36.799349749999998</v>
      </c>
      <c r="L1112" s="171">
        <v>38.269650650000003</v>
      </c>
      <c r="M1112" s="171">
        <v>38.822241700000006</v>
      </c>
      <c r="N1112" s="171">
        <v>39.289514599999997</v>
      </c>
      <c r="O1112" s="171">
        <v>41.729002649999998</v>
      </c>
      <c r="P1112" s="171">
        <v>41.1642394</v>
      </c>
      <c r="Q1112" s="171">
        <v>42.830718250000004</v>
      </c>
      <c r="R1112" s="171">
        <v>39.59439214999999</v>
      </c>
      <c r="S1112" s="171">
        <v>37.666013</v>
      </c>
      <c r="T1112" s="173">
        <v>38.474304149999995</v>
      </c>
    </row>
    <row r="1113" spans="1:20" x14ac:dyDescent="0.2">
      <c r="A1113" s="179" t="s">
        <v>2144</v>
      </c>
      <c r="B1113" s="179" t="s">
        <v>2145</v>
      </c>
      <c r="C1113" s="179" t="s">
        <v>1350</v>
      </c>
      <c r="D1113" s="171">
        <v>8.9077280999999999</v>
      </c>
      <c r="E1113" s="171">
        <v>8.9752342499999997</v>
      </c>
      <c r="F1113" s="171">
        <v>8.6949427499999992</v>
      </c>
      <c r="G1113" s="171">
        <v>8.4071247999999983</v>
      </c>
      <c r="H1113" s="171">
        <v>8.3370011999999996</v>
      </c>
      <c r="I1113" s="171">
        <v>8.4381287499999988</v>
      </c>
      <c r="J1113" s="171">
        <v>8.3394645500000006</v>
      </c>
      <c r="K1113" s="171">
        <v>8.4695599000000019</v>
      </c>
      <c r="L1113" s="171">
        <v>8.4603516500000016</v>
      </c>
      <c r="M1113" s="171">
        <v>8.4565288500000015</v>
      </c>
      <c r="N1113" s="171">
        <v>8.4180324500000019</v>
      </c>
      <c r="O1113" s="171">
        <v>8.3602807499999994</v>
      </c>
      <c r="P1113" s="171">
        <v>8.3661978000000001</v>
      </c>
      <c r="Q1113" s="171">
        <v>8.3883110500000004</v>
      </c>
      <c r="R1113" s="171">
        <v>8.5413357999999988</v>
      </c>
      <c r="S1113" s="171">
        <v>8.6316534499999982</v>
      </c>
      <c r="T1113" s="173">
        <v>9.0962402499999993</v>
      </c>
    </row>
    <row r="1114" spans="1:20" x14ac:dyDescent="0.2">
      <c r="A1114" s="179" t="s">
        <v>2146</v>
      </c>
      <c r="B1114" s="179" t="s">
        <v>2147</v>
      </c>
      <c r="C1114" s="179" t="s">
        <v>1350</v>
      </c>
      <c r="D1114" s="171">
        <v>37.045465749999998</v>
      </c>
      <c r="E1114" s="171">
        <v>14.925999800000003</v>
      </c>
      <c r="F1114" s="171">
        <v>12.239296099999999</v>
      </c>
      <c r="G1114" s="171">
        <v>9.9019624000000004</v>
      </c>
      <c r="H1114" s="171">
        <v>7.5926665</v>
      </c>
      <c r="I1114" s="171">
        <v>6.7430193999999997</v>
      </c>
      <c r="J1114" s="171">
        <v>6.7430193999999997</v>
      </c>
      <c r="K1114" s="171">
        <v>7.0147043500000006</v>
      </c>
      <c r="L1114" s="171">
        <v>7.3419363000000004</v>
      </c>
      <c r="M1114" s="171">
        <v>7.1349098499999997</v>
      </c>
      <c r="N1114" s="171">
        <v>7.9136758999999994</v>
      </c>
      <c r="O1114" s="171">
        <v>10.077216199999999</v>
      </c>
      <c r="P1114" s="171">
        <v>8.9453493500000008</v>
      </c>
      <c r="Q1114" s="171">
        <v>13.322615900000002</v>
      </c>
      <c r="R1114" s="171">
        <v>10.7161384</v>
      </c>
      <c r="S1114" s="171">
        <v>11.313915349999998</v>
      </c>
      <c r="T1114" s="173">
        <v>6.7677113000000002</v>
      </c>
    </row>
    <row r="1115" spans="1:20" x14ac:dyDescent="0.2">
      <c r="A1115" s="179" t="s">
        <v>1515</v>
      </c>
      <c r="B1115" s="179" t="s">
        <v>478</v>
      </c>
      <c r="C1115" s="179" t="s">
        <v>1350</v>
      </c>
      <c r="D1115" s="171">
        <v>24.186890550000001</v>
      </c>
      <c r="E1115" s="171">
        <v>5.91922295</v>
      </c>
      <c r="F1115" s="171">
        <v>5.2568779000000001</v>
      </c>
      <c r="G1115" s="171">
        <v>5.3693631999999987</v>
      </c>
      <c r="H1115" s="171">
        <v>5.1535782999999995</v>
      </c>
      <c r="I1115" s="171">
        <v>5.16355875</v>
      </c>
      <c r="J1115" s="171">
        <v>5.0357645499999997</v>
      </c>
      <c r="K1115" s="171">
        <v>4.8924579000000001</v>
      </c>
      <c r="L1115" s="171">
        <v>5.2224899500000008</v>
      </c>
      <c r="M1115" s="171">
        <v>5.2284002000000003</v>
      </c>
      <c r="N1115" s="171">
        <v>5.37267925</v>
      </c>
      <c r="O1115" s="171">
        <v>5.5187409000000001</v>
      </c>
      <c r="P1115" s="171">
        <v>5.4264698999999998</v>
      </c>
      <c r="Q1115" s="171">
        <v>5.3840444999999999</v>
      </c>
      <c r="R1115" s="171">
        <v>5.5391040499999997</v>
      </c>
      <c r="S1115" s="171">
        <v>5.6049633999999999</v>
      </c>
      <c r="T1115" s="173">
        <v>4.9425250499999986</v>
      </c>
    </row>
    <row r="1116" spans="1:20" x14ac:dyDescent="0.2">
      <c r="A1116" s="179" t="s">
        <v>1516</v>
      </c>
      <c r="B1116" s="179" t="s">
        <v>589</v>
      </c>
      <c r="C1116" s="179" t="s">
        <v>1350</v>
      </c>
      <c r="D1116" s="171">
        <v>36.878046949999998</v>
      </c>
      <c r="E1116" s="171">
        <v>14.376345400000002</v>
      </c>
      <c r="F1116" s="171">
        <v>11.63906935</v>
      </c>
      <c r="G1116" s="171">
        <v>10.188992199999999</v>
      </c>
      <c r="H1116" s="171">
        <v>9.0007571999999989</v>
      </c>
      <c r="I1116" s="171">
        <v>7.7858200999999996</v>
      </c>
      <c r="J1116" s="171">
        <v>7.160202</v>
      </c>
      <c r="K1116" s="171">
        <v>7.1241745500000011</v>
      </c>
      <c r="L1116" s="171">
        <v>7.1332087</v>
      </c>
      <c r="M1116" s="171">
        <v>7.3310285999999989</v>
      </c>
      <c r="N1116" s="171">
        <v>7.7293350500000013</v>
      </c>
      <c r="O1116" s="171">
        <v>9.4943646000000008</v>
      </c>
      <c r="P1116" s="171">
        <v>8.50827505</v>
      </c>
      <c r="Q1116" s="171">
        <v>12.108088199999999</v>
      </c>
      <c r="R1116" s="171">
        <v>9.1691064000000004</v>
      </c>
      <c r="S1116" s="171">
        <v>9.1390487</v>
      </c>
      <c r="T1116" s="173">
        <v>7.0050800999999989</v>
      </c>
    </row>
    <row r="1117" spans="1:20" x14ac:dyDescent="0.2">
      <c r="A1117" s="179" t="s">
        <v>1517</v>
      </c>
      <c r="B1117" s="179" t="s">
        <v>512</v>
      </c>
      <c r="C1117" s="179" t="s">
        <v>1350</v>
      </c>
      <c r="D1117" s="171">
        <v>52.431238050000005</v>
      </c>
      <c r="E1117" s="171">
        <v>30.705621950000001</v>
      </c>
      <c r="F1117" s="171">
        <v>23.697736199999998</v>
      </c>
      <c r="G1117" s="171">
        <v>28.138767050000002</v>
      </c>
      <c r="H1117" s="171">
        <v>33.162311500000001</v>
      </c>
      <c r="I1117" s="171">
        <v>30.215799550000003</v>
      </c>
      <c r="J1117" s="171">
        <v>32.729939950000002</v>
      </c>
      <c r="K1117" s="171">
        <v>21.444091650000001</v>
      </c>
      <c r="L1117" s="171">
        <v>20.662636450000001</v>
      </c>
      <c r="M1117" s="171">
        <v>32.694326549999992</v>
      </c>
      <c r="N1117" s="171">
        <v>28.264814200000007</v>
      </c>
      <c r="O1117" s="171">
        <v>27.592351900000004</v>
      </c>
      <c r="P1117" s="171">
        <v>23.721710250000008</v>
      </c>
      <c r="Q1117" s="171">
        <v>19.000442099999994</v>
      </c>
      <c r="R1117" s="171">
        <v>22.073979649999998</v>
      </c>
      <c r="S1117" s="171">
        <v>22.165111750000001</v>
      </c>
      <c r="T1117" s="173">
        <v>17.586563349999995</v>
      </c>
    </row>
    <row r="1118" spans="1:20" x14ac:dyDescent="0.2">
      <c r="A1118" s="179" t="s">
        <v>1518</v>
      </c>
      <c r="B1118" s="179" t="s">
        <v>513</v>
      </c>
      <c r="C1118" s="179" t="s">
        <v>1350</v>
      </c>
      <c r="D1118" s="171">
        <v>56.697928550000007</v>
      </c>
      <c r="E1118" s="171">
        <v>38.541601149999998</v>
      </c>
      <c r="F1118" s="171">
        <v>24.807695200000005</v>
      </c>
      <c r="G1118" s="171">
        <v>27.380699449999998</v>
      </c>
      <c r="H1118" s="171">
        <v>24.627601649999995</v>
      </c>
      <c r="I1118" s="171">
        <v>27.5052798</v>
      </c>
      <c r="J1118" s="171">
        <v>20.675592649999999</v>
      </c>
      <c r="K1118" s="171">
        <v>19.751029999999997</v>
      </c>
      <c r="L1118" s="171">
        <v>19.724421800000005</v>
      </c>
      <c r="M1118" s="171">
        <v>21.617493500000002</v>
      </c>
      <c r="N1118" s="171">
        <v>24.928382450000001</v>
      </c>
      <c r="O1118" s="171">
        <v>23.174425800000002</v>
      </c>
      <c r="P1118" s="171">
        <v>22.031281799999999</v>
      </c>
      <c r="Q1118" s="171">
        <v>24.2052801</v>
      </c>
      <c r="R1118" s="171">
        <v>22.688258549999997</v>
      </c>
      <c r="S1118" s="171">
        <v>26.418765650000001</v>
      </c>
      <c r="T1118" s="173">
        <v>24.360310699999999</v>
      </c>
    </row>
    <row r="1119" spans="1:20" x14ac:dyDescent="0.2">
      <c r="A1119" s="179" t="s">
        <v>2158</v>
      </c>
      <c r="B1119" s="179" t="s">
        <v>905</v>
      </c>
      <c r="C1119" s="179" t="s">
        <v>1350</v>
      </c>
      <c r="D1119" s="171">
        <v>9.9099005500000032</v>
      </c>
      <c r="E1119" s="171">
        <v>8.3459366999999993</v>
      </c>
      <c r="F1119" s="171">
        <v>8.020108200000001</v>
      </c>
      <c r="G1119" s="171">
        <v>7.8497391999999975</v>
      </c>
      <c r="H1119" s="171">
        <v>7.6595508499999996</v>
      </c>
      <c r="I1119" s="171">
        <v>7.4883180500000011</v>
      </c>
      <c r="J1119" s="171">
        <v>7.0980690500000012</v>
      </c>
      <c r="K1119" s="171">
        <v>7.0300974499999995</v>
      </c>
      <c r="L1119" s="171">
        <v>6.9726405499999995</v>
      </c>
      <c r="M1119" s="171">
        <v>7.1112886</v>
      </c>
      <c r="N1119" s="171">
        <v>6.9728642500000007</v>
      </c>
      <c r="O1119" s="171">
        <v>7.2323448499999996</v>
      </c>
      <c r="P1119" s="171">
        <v>7.2070952500000001</v>
      </c>
      <c r="Q1119" s="171">
        <v>7.4099496</v>
      </c>
      <c r="R1119" s="171">
        <v>7.4337488499999989</v>
      </c>
      <c r="S1119" s="171">
        <v>7.0869621499999997</v>
      </c>
      <c r="T1119" s="173">
        <v>6.9519211499999995</v>
      </c>
    </row>
    <row r="1120" spans="1:20" x14ac:dyDescent="0.2">
      <c r="A1120" s="179" t="s">
        <v>2711</v>
      </c>
      <c r="B1120" s="179" t="s">
        <v>906</v>
      </c>
      <c r="C1120" s="179" t="s">
        <v>1350</v>
      </c>
      <c r="D1120" s="171">
        <v>8.1919183999999987</v>
      </c>
      <c r="E1120" s="171">
        <v>7.6394212000000028</v>
      </c>
      <c r="F1120" s="171">
        <v>7.6361370999999991</v>
      </c>
      <c r="G1120" s="171">
        <v>7.357591150000002</v>
      </c>
      <c r="H1120" s="171">
        <v>7.2373405499999972</v>
      </c>
      <c r="I1120" s="171">
        <v>7.1915885000000017</v>
      </c>
      <c r="J1120" s="171">
        <v>7.1473402499999992</v>
      </c>
      <c r="K1120" s="171">
        <v>7.1903689499999999</v>
      </c>
      <c r="L1120" s="171">
        <v>7.1448217999999999</v>
      </c>
      <c r="M1120" s="171">
        <v>7.2163892500000006</v>
      </c>
      <c r="N1120" s="171">
        <v>7.0970982500000019</v>
      </c>
      <c r="O1120" s="171">
        <v>7.3614879999999996</v>
      </c>
      <c r="P1120" s="171">
        <v>7.2563416500000013</v>
      </c>
      <c r="Q1120" s="171">
        <v>7.5721675500000005</v>
      </c>
      <c r="R1120" s="171">
        <v>7.3710863500000015</v>
      </c>
      <c r="S1120" s="171">
        <v>7.4268739500000009</v>
      </c>
      <c r="T1120" s="173">
        <v>7.5963398000000009</v>
      </c>
    </row>
    <row r="1121" spans="1:20" x14ac:dyDescent="0.2">
      <c r="A1121" s="179" t="s">
        <v>1519</v>
      </c>
      <c r="B1121" s="179" t="s">
        <v>556</v>
      </c>
      <c r="C1121" s="179" t="s">
        <v>1350</v>
      </c>
      <c r="D1121" s="171">
        <v>54.907636000000004</v>
      </c>
      <c r="E1121" s="171">
        <v>53.091002849999995</v>
      </c>
      <c r="F1121" s="171">
        <v>53.321871699999996</v>
      </c>
      <c r="G1121" s="171">
        <v>54.652285299999996</v>
      </c>
      <c r="H1121" s="171">
        <v>53.308232799999999</v>
      </c>
      <c r="I1121" s="171">
        <v>52.681332250000004</v>
      </c>
      <c r="J1121" s="171">
        <v>52.209475949999998</v>
      </c>
      <c r="K1121" s="171">
        <v>53.218295699999999</v>
      </c>
      <c r="L1121" s="171">
        <v>53.425752050000007</v>
      </c>
      <c r="M1121" s="171">
        <v>52.501929400000009</v>
      </c>
      <c r="N1121" s="171">
        <v>54.447295450000013</v>
      </c>
      <c r="O1121" s="171">
        <v>56.706478199999992</v>
      </c>
      <c r="P1121" s="171">
        <v>54.226292499999985</v>
      </c>
      <c r="Q1121" s="171">
        <v>55.491270249999999</v>
      </c>
      <c r="R1121" s="171">
        <v>55.433773099999996</v>
      </c>
      <c r="S1121" s="171">
        <v>54.204952649999996</v>
      </c>
      <c r="T1121" s="173">
        <v>55.9644677</v>
      </c>
    </row>
    <row r="1122" spans="1:20" x14ac:dyDescent="0.2">
      <c r="A1122" s="179" t="s">
        <v>1520</v>
      </c>
      <c r="B1122" s="179" t="s">
        <v>408</v>
      </c>
      <c r="C1122" s="179" t="s">
        <v>1350</v>
      </c>
      <c r="D1122" s="171">
        <v>21.064912800000005</v>
      </c>
      <c r="E1122" s="171">
        <v>17.008493100000003</v>
      </c>
      <c r="F1122" s="171">
        <v>16.21846605</v>
      </c>
      <c r="G1122" s="171">
        <v>16.274341</v>
      </c>
      <c r="H1122" s="171">
        <v>15.279596550000003</v>
      </c>
      <c r="I1122" s="171">
        <v>15.740720699999997</v>
      </c>
      <c r="J1122" s="171">
        <v>15.866203850000002</v>
      </c>
      <c r="K1122" s="171">
        <v>15.910104499999999</v>
      </c>
      <c r="L1122" s="171">
        <v>16.622638849999998</v>
      </c>
      <c r="M1122" s="171">
        <v>16.130745150000003</v>
      </c>
      <c r="N1122" s="171">
        <v>16.769491149999997</v>
      </c>
      <c r="O1122" s="171">
        <v>16.920998400000002</v>
      </c>
      <c r="P1122" s="171">
        <v>16.128319499999996</v>
      </c>
      <c r="Q1122" s="171">
        <v>16.987582450000001</v>
      </c>
      <c r="R1122" s="171">
        <v>16.902380999999998</v>
      </c>
      <c r="S1122" s="171">
        <v>17.084438499999997</v>
      </c>
      <c r="T1122" s="173">
        <v>17.296988349999999</v>
      </c>
    </row>
    <row r="1123" spans="1:20" x14ac:dyDescent="0.2">
      <c r="A1123" s="179" t="s">
        <v>1819</v>
      </c>
      <c r="B1123" s="179" t="s">
        <v>1820</v>
      </c>
      <c r="C1123" s="179" t="s">
        <v>1350</v>
      </c>
      <c r="D1123" s="171">
        <v>43.001617599999989</v>
      </c>
      <c r="E1123" s="171">
        <v>31.464428499999997</v>
      </c>
      <c r="F1123" s="171">
        <v>29.270028449999995</v>
      </c>
      <c r="G1123" s="171">
        <v>29.7337378</v>
      </c>
      <c r="H1123" s="171">
        <v>28.211551300000004</v>
      </c>
      <c r="I1123" s="171">
        <v>27.063748450000002</v>
      </c>
      <c r="J1123" s="171">
        <v>27.399798349999998</v>
      </c>
      <c r="K1123" s="171">
        <v>27.70169095</v>
      </c>
      <c r="L1123" s="171">
        <v>33.731592050000003</v>
      </c>
      <c r="M1123" s="171">
        <v>29.354120399999999</v>
      </c>
      <c r="N1123" s="171">
        <v>27.941351649999994</v>
      </c>
      <c r="O1123" s="171">
        <v>29.496078149999999</v>
      </c>
      <c r="P1123" s="171">
        <v>31.534821550000004</v>
      </c>
      <c r="Q1123" s="171">
        <v>30.839641799999999</v>
      </c>
      <c r="R1123" s="171">
        <v>31.24612235</v>
      </c>
      <c r="S1123" s="171">
        <v>29.817234450000001</v>
      </c>
      <c r="T1123" s="173">
        <v>27.711754549999995</v>
      </c>
    </row>
    <row r="1124" spans="1:20" x14ac:dyDescent="0.2">
      <c r="A1124" s="179" t="s">
        <v>2390</v>
      </c>
      <c r="B1124" s="179" t="s">
        <v>2391</v>
      </c>
      <c r="C1124" s="179" t="s">
        <v>1350</v>
      </c>
      <c r="D1124" s="171">
        <v>96.99296466666668</v>
      </c>
      <c r="E1124" s="171">
        <v>74.183184399999988</v>
      </c>
      <c r="F1124" s="171">
        <v>69.093859600000002</v>
      </c>
      <c r="G1124" s="171">
        <v>64.928510650000007</v>
      </c>
      <c r="H1124" s="171">
        <v>61.283607799999992</v>
      </c>
      <c r="I1124" s="171">
        <v>59.467157900000004</v>
      </c>
      <c r="J1124" s="171">
        <v>62.938663550000001</v>
      </c>
      <c r="K1124" s="171">
        <v>61.230670099999998</v>
      </c>
      <c r="L1124" s="171">
        <v>85.940816049999995</v>
      </c>
      <c r="M1124" s="171">
        <v>68.500069699999997</v>
      </c>
      <c r="N1124" s="171">
        <v>63.860625850000019</v>
      </c>
      <c r="O1124" s="171">
        <v>63.888157999999997</v>
      </c>
      <c r="P1124" s="171">
        <v>72.538788600000004</v>
      </c>
      <c r="Q1124" s="171">
        <v>65.17186525000001</v>
      </c>
      <c r="R1124" s="171">
        <v>66.207620849999984</v>
      </c>
      <c r="S1124" s="171">
        <v>61.189522900000007</v>
      </c>
      <c r="T1124" s="173">
        <v>60.330767700000003</v>
      </c>
    </row>
    <row r="1125" spans="1:20" x14ac:dyDescent="0.2">
      <c r="A1125" s="179" t="s">
        <v>1521</v>
      </c>
      <c r="B1125" s="179" t="s">
        <v>417</v>
      </c>
      <c r="C1125" s="179" t="s">
        <v>1350</v>
      </c>
      <c r="D1125" s="171">
        <v>10.840941950000001</v>
      </c>
      <c r="E1125" s="171">
        <v>10.482852499999998</v>
      </c>
      <c r="F1125" s="171">
        <v>9.9868988999999999</v>
      </c>
      <c r="G1125" s="171">
        <v>9.7331821500000011</v>
      </c>
      <c r="H1125" s="171">
        <v>9.7634605999999984</v>
      </c>
      <c r="I1125" s="171">
        <v>9.4555561000000026</v>
      </c>
      <c r="J1125" s="171">
        <v>9.2557316499999995</v>
      </c>
      <c r="K1125" s="171">
        <v>9.4290965999999994</v>
      </c>
      <c r="L1125" s="171">
        <v>9.9632617999999997</v>
      </c>
      <c r="M1125" s="171">
        <v>9.5884891999999997</v>
      </c>
      <c r="N1125" s="171">
        <v>10.289724899999998</v>
      </c>
      <c r="O1125" s="171">
        <v>10.095287450000001</v>
      </c>
      <c r="P1125" s="171">
        <v>9.9472597999999994</v>
      </c>
      <c r="Q1125" s="171">
        <v>10.234557949999997</v>
      </c>
      <c r="R1125" s="171">
        <v>10.416896799999998</v>
      </c>
      <c r="S1125" s="171">
        <v>10.485309449999999</v>
      </c>
      <c r="T1125" s="173">
        <v>10.967560250000002</v>
      </c>
    </row>
    <row r="1126" spans="1:20" x14ac:dyDescent="0.2">
      <c r="A1126" s="179" t="s">
        <v>1522</v>
      </c>
      <c r="B1126" s="179" t="s">
        <v>418</v>
      </c>
      <c r="C1126" s="179" t="s">
        <v>1350</v>
      </c>
      <c r="D1126" s="171">
        <v>24.133323600000004</v>
      </c>
      <c r="E1126" s="171">
        <v>13.616528500000001</v>
      </c>
      <c r="F1126" s="171">
        <v>12.488886900000001</v>
      </c>
      <c r="G1126" s="171">
        <v>12.300570499999999</v>
      </c>
      <c r="H1126" s="171">
        <v>11.791781050000001</v>
      </c>
      <c r="I1126" s="171">
        <v>11.401207199999998</v>
      </c>
      <c r="J1126" s="171">
        <v>11.268399050000001</v>
      </c>
      <c r="K1126" s="171">
        <v>11.4437996</v>
      </c>
      <c r="L1126" s="171">
        <v>12.288755499999997</v>
      </c>
      <c r="M1126" s="171">
        <v>11.970969200000001</v>
      </c>
      <c r="N1126" s="171">
        <v>12.010883050000002</v>
      </c>
      <c r="O1126" s="171">
        <v>12.151471849999998</v>
      </c>
      <c r="P1126" s="171">
        <v>11.728559999999998</v>
      </c>
      <c r="Q1126" s="171">
        <v>12.994456799999998</v>
      </c>
      <c r="R1126" s="171">
        <v>12.611087399999999</v>
      </c>
      <c r="S1126" s="171">
        <v>11.854133300000001</v>
      </c>
      <c r="T1126" s="173">
        <v>11.829280499999999</v>
      </c>
    </row>
    <row r="1127" spans="1:20" x14ac:dyDescent="0.2">
      <c r="A1127" s="179" t="s">
        <v>1523</v>
      </c>
      <c r="B1127" s="179" t="s">
        <v>409</v>
      </c>
      <c r="C1127" s="179" t="s">
        <v>1350</v>
      </c>
      <c r="D1127" s="171">
        <v>14.279380949999998</v>
      </c>
      <c r="E1127" s="171">
        <v>10.3582544</v>
      </c>
      <c r="F1127" s="171">
        <v>8.706215000000002</v>
      </c>
      <c r="G1127" s="171">
        <v>8.3274022500000022</v>
      </c>
      <c r="H1127" s="171">
        <v>8.375930750000002</v>
      </c>
      <c r="I1127" s="171">
        <v>8.0755157499999992</v>
      </c>
      <c r="J1127" s="171">
        <v>8.0207934499999993</v>
      </c>
      <c r="K1127" s="171">
        <v>7.6572702499999989</v>
      </c>
      <c r="L1127" s="171">
        <v>7.8594745999999986</v>
      </c>
      <c r="M1127" s="171">
        <v>8.3776939000000006</v>
      </c>
      <c r="N1127" s="171">
        <v>8.3847384499999968</v>
      </c>
      <c r="O1127" s="171">
        <v>8.8551187000000002</v>
      </c>
      <c r="P1127" s="171">
        <v>8.528462900000001</v>
      </c>
      <c r="Q1127" s="171">
        <v>9.7742128500000014</v>
      </c>
      <c r="R1127" s="171">
        <v>9.7590997500000025</v>
      </c>
      <c r="S1127" s="171">
        <v>9.1209578000000011</v>
      </c>
      <c r="T1127" s="173">
        <v>9.572581099999999</v>
      </c>
    </row>
    <row r="1128" spans="1:20" x14ac:dyDescent="0.2">
      <c r="A1128" s="179" t="s">
        <v>1524</v>
      </c>
      <c r="B1128" s="179" t="s">
        <v>488</v>
      </c>
      <c r="C1128" s="179" t="s">
        <v>1350</v>
      </c>
      <c r="D1128" s="171">
        <v>21.153033700000005</v>
      </c>
      <c r="E1128" s="171">
        <v>16.375835200000001</v>
      </c>
      <c r="F1128" s="171">
        <v>14.37424725</v>
      </c>
      <c r="G1128" s="171">
        <v>13.953194450000002</v>
      </c>
      <c r="H1128" s="171">
        <v>13.652720549999998</v>
      </c>
      <c r="I1128" s="171">
        <v>14.290028000000001</v>
      </c>
      <c r="J1128" s="171">
        <v>14.278842950000001</v>
      </c>
      <c r="K1128" s="171">
        <v>14.11493415</v>
      </c>
      <c r="L1128" s="171">
        <v>14.586017500000001</v>
      </c>
      <c r="M1128" s="171">
        <v>14.908109400000001</v>
      </c>
      <c r="N1128" s="171">
        <v>15.52527815</v>
      </c>
      <c r="O1128" s="171">
        <v>16.217007600000002</v>
      </c>
      <c r="P1128" s="171">
        <v>15.427004350000004</v>
      </c>
      <c r="Q1128" s="171">
        <v>15.330772700000001</v>
      </c>
      <c r="R1128" s="171">
        <v>15.214298199999998</v>
      </c>
      <c r="S1128" s="171">
        <v>15.431187349999998</v>
      </c>
      <c r="T1128" s="173">
        <v>16.921535499999997</v>
      </c>
    </row>
    <row r="1129" spans="1:20" x14ac:dyDescent="0.2">
      <c r="A1129" s="179" t="s">
        <v>1585</v>
      </c>
      <c r="B1129" s="179" t="s">
        <v>1586</v>
      </c>
      <c r="C1129" s="179" t="s">
        <v>1350</v>
      </c>
      <c r="D1129" s="171">
        <v>45.863984200000004</v>
      </c>
      <c r="E1129" s="171">
        <v>23.433355000000002</v>
      </c>
      <c r="F1129" s="171">
        <v>20.025943399999999</v>
      </c>
      <c r="G1129" s="171">
        <v>18.221820000000005</v>
      </c>
      <c r="H1129" s="171">
        <v>16.236687799999999</v>
      </c>
      <c r="I1129" s="171">
        <v>15.076117999999999</v>
      </c>
      <c r="J1129" s="171">
        <v>15.192731800000001</v>
      </c>
      <c r="K1129" s="171">
        <v>16.231572099999998</v>
      </c>
      <c r="L1129" s="171">
        <v>15.448953300000003</v>
      </c>
      <c r="M1129" s="171">
        <v>15.45578955</v>
      </c>
      <c r="N1129" s="171">
        <v>16.093460950000001</v>
      </c>
      <c r="O1129" s="171">
        <v>18.5287337</v>
      </c>
      <c r="P1129" s="171">
        <v>17.678988800000003</v>
      </c>
      <c r="Q1129" s="171">
        <v>20.011373684210525</v>
      </c>
      <c r="R1129" s="171">
        <v>19.805207799999998</v>
      </c>
      <c r="S1129" s="171">
        <v>16.603926999999999</v>
      </c>
      <c r="T1129" s="173">
        <v>16.741300849999998</v>
      </c>
    </row>
    <row r="1130" spans="1:20" x14ac:dyDescent="0.2">
      <c r="A1130" s="179" t="s">
        <v>1583</v>
      </c>
      <c r="B1130" s="179" t="s">
        <v>1584</v>
      </c>
      <c r="C1130" s="179" t="s">
        <v>1350</v>
      </c>
      <c r="D1130" s="171">
        <v>40.729554999999998</v>
      </c>
      <c r="E1130" s="171">
        <v>24.4418127</v>
      </c>
      <c r="F1130" s="171">
        <v>21.420373299999998</v>
      </c>
      <c r="G1130" s="171">
        <v>19.307045649999999</v>
      </c>
      <c r="H1130" s="171">
        <v>17.613620900000001</v>
      </c>
      <c r="I1130" s="171">
        <v>16.783246499999997</v>
      </c>
      <c r="J1130" s="171">
        <v>16.782470849999999</v>
      </c>
      <c r="K1130" s="171">
        <v>16.760076349999999</v>
      </c>
      <c r="L1130" s="171">
        <v>16.9466562</v>
      </c>
      <c r="M1130" s="171">
        <v>17.099932500000001</v>
      </c>
      <c r="N1130" s="171">
        <v>17.114867950000001</v>
      </c>
      <c r="O1130" s="171">
        <v>18.866668499999996</v>
      </c>
      <c r="P1130" s="171">
        <v>18.061843500000002</v>
      </c>
      <c r="Q1130" s="171">
        <v>20.24972245</v>
      </c>
      <c r="R1130" s="171">
        <v>18.785927500000003</v>
      </c>
      <c r="S1130" s="171">
        <v>17.319793550000004</v>
      </c>
      <c r="T1130" s="173">
        <v>16.761121600000003</v>
      </c>
    </row>
    <row r="1131" spans="1:20" x14ac:dyDescent="0.2">
      <c r="A1131" s="179" t="s">
        <v>1475</v>
      </c>
      <c r="B1131" s="179" t="s">
        <v>1476</v>
      </c>
      <c r="C1131" s="179" t="s">
        <v>1350</v>
      </c>
      <c r="D1131" s="171">
        <v>41.339297111111108</v>
      </c>
      <c r="E1131" s="171">
        <v>24.778491499999998</v>
      </c>
      <c r="F1131" s="171">
        <v>21.474391649999998</v>
      </c>
      <c r="G1131" s="171">
        <v>20.965071149999996</v>
      </c>
      <c r="H1131" s="171">
        <v>18.56560035</v>
      </c>
      <c r="I1131" s="171">
        <v>17.238444200000004</v>
      </c>
      <c r="J1131" s="171">
        <v>18.534549800000001</v>
      </c>
      <c r="K1131" s="171">
        <v>17.669594549999996</v>
      </c>
      <c r="L1131" s="171">
        <v>16.376280600000001</v>
      </c>
      <c r="M1131" s="171">
        <v>16.607677699999996</v>
      </c>
      <c r="N1131" s="171">
        <v>19.131116049999999</v>
      </c>
      <c r="O1131" s="171">
        <v>18.576245149999998</v>
      </c>
      <c r="P1131" s="171">
        <v>18.052343</v>
      </c>
      <c r="Q1131" s="171">
        <v>19.668997099999999</v>
      </c>
      <c r="R1131" s="171">
        <v>20.565267500000004</v>
      </c>
      <c r="S1131" s="171">
        <v>17.524957749999999</v>
      </c>
      <c r="T1131" s="173">
        <v>16.204868449999999</v>
      </c>
    </row>
    <row r="1132" spans="1:20" x14ac:dyDescent="0.2">
      <c r="A1132" s="179" t="s">
        <v>1587</v>
      </c>
      <c r="B1132" s="179" t="s">
        <v>1588</v>
      </c>
      <c r="C1132" s="179" t="s">
        <v>1350</v>
      </c>
      <c r="D1132" s="171">
        <v>40.927394500000005</v>
      </c>
      <c r="E1132" s="171">
        <v>24.047489149999997</v>
      </c>
      <c r="F1132" s="171">
        <v>21.336117050000006</v>
      </c>
      <c r="G1132" s="171">
        <v>19.441128150000004</v>
      </c>
      <c r="H1132" s="171">
        <v>17.734279149999999</v>
      </c>
      <c r="I1132" s="171">
        <v>16.997994249999998</v>
      </c>
      <c r="J1132" s="171">
        <v>17.120501449999999</v>
      </c>
      <c r="K1132" s="171">
        <v>17.247218249999996</v>
      </c>
      <c r="L1132" s="171">
        <v>17.132083599999998</v>
      </c>
      <c r="M1132" s="171">
        <v>19.3330892</v>
      </c>
      <c r="N1132" s="171">
        <v>17.424373149999997</v>
      </c>
      <c r="O1132" s="171">
        <v>19.177319749999999</v>
      </c>
      <c r="P1132" s="171">
        <v>18.220348700000002</v>
      </c>
      <c r="Q1132" s="171">
        <v>20.349691100000001</v>
      </c>
      <c r="R1132" s="171">
        <v>18.862743950000002</v>
      </c>
      <c r="S1132" s="171">
        <v>17.466047199999998</v>
      </c>
      <c r="T1132" s="173">
        <v>16.962800199999997</v>
      </c>
    </row>
    <row r="1133" spans="1:20" x14ac:dyDescent="0.2">
      <c r="A1133" s="179" t="s">
        <v>1587</v>
      </c>
      <c r="B1133" s="179" t="s">
        <v>2353</v>
      </c>
      <c r="C1133" s="179" t="s">
        <v>1350</v>
      </c>
      <c r="D1133" s="171">
        <v>12.464338049999999</v>
      </c>
      <c r="E1133" s="171">
        <v>12.355835799999999</v>
      </c>
      <c r="F1133" s="171">
        <v>12.194236200000001</v>
      </c>
      <c r="G1133" s="171">
        <v>12.073294400000002</v>
      </c>
      <c r="H1133" s="171">
        <v>11.7634419</v>
      </c>
      <c r="I1133" s="171">
        <v>11.670042650000001</v>
      </c>
      <c r="J1133" s="171">
        <v>11.698076800000001</v>
      </c>
      <c r="K1133" s="171">
        <v>11.766106750000002</v>
      </c>
      <c r="L1133" s="171">
        <v>11.561534099999999</v>
      </c>
      <c r="M1133" s="171">
        <v>11.777828050000002</v>
      </c>
      <c r="N1133" s="171">
        <v>11.776952750000001</v>
      </c>
      <c r="O1133" s="171">
        <v>11.679034400000003</v>
      </c>
      <c r="P1133" s="171">
        <v>12.125147350000001</v>
      </c>
      <c r="Q1133" s="171">
        <v>12.3254641</v>
      </c>
      <c r="R1133" s="171">
        <v>11.9192163</v>
      </c>
      <c r="S1133" s="171">
        <v>12.018806649999998</v>
      </c>
      <c r="T1133" s="173">
        <v>12.337038850000001</v>
      </c>
    </row>
    <row r="1134" spans="1:20" x14ac:dyDescent="0.2">
      <c r="A1134" s="179" t="s">
        <v>1525</v>
      </c>
      <c r="B1134" s="179" t="s">
        <v>514</v>
      </c>
      <c r="C1134" s="179" t="s">
        <v>1350</v>
      </c>
      <c r="D1134" s="171">
        <v>72.342545999999999</v>
      </c>
      <c r="E1134" s="171">
        <v>47.369816100000008</v>
      </c>
      <c r="F1134" s="171">
        <v>45.69274260000001</v>
      </c>
      <c r="G1134" s="171">
        <v>43.697516649999997</v>
      </c>
      <c r="H1134" s="171">
        <v>40.744888400000001</v>
      </c>
      <c r="I1134" s="171">
        <v>38.081098099999998</v>
      </c>
      <c r="J1134" s="171">
        <v>37.104050650000005</v>
      </c>
      <c r="K1134" s="171">
        <v>36.323154299999999</v>
      </c>
      <c r="L1134" s="171">
        <v>36.490273049999999</v>
      </c>
      <c r="M1134" s="171">
        <v>36.155239549999997</v>
      </c>
      <c r="N1134" s="171">
        <v>36.376698049999995</v>
      </c>
      <c r="O1134" s="171">
        <v>38.469377350000009</v>
      </c>
      <c r="P1134" s="171">
        <v>37.144192650000001</v>
      </c>
      <c r="Q1134" s="171">
        <v>39.1326599</v>
      </c>
      <c r="R1134" s="171">
        <v>37.475283850000011</v>
      </c>
      <c r="S1134" s="171">
        <v>35.826474699999999</v>
      </c>
      <c r="T1134" s="173">
        <v>36.264073150000002</v>
      </c>
    </row>
    <row r="1135" spans="1:20" x14ac:dyDescent="0.2">
      <c r="A1135" s="179" t="s">
        <v>1526</v>
      </c>
      <c r="B1135" s="179" t="s">
        <v>880</v>
      </c>
      <c r="C1135" s="179" t="s">
        <v>1350</v>
      </c>
      <c r="D1135" s="171">
        <v>51.386854850000006</v>
      </c>
      <c r="E1135" s="171">
        <v>27.290471650000001</v>
      </c>
      <c r="F1135" s="171">
        <v>25.042365400000001</v>
      </c>
      <c r="G1135" s="171">
        <v>23.766824700000001</v>
      </c>
      <c r="H1135" s="171">
        <v>21.433230999999999</v>
      </c>
      <c r="I1135" s="171">
        <v>20.263302900000003</v>
      </c>
      <c r="J1135" s="171">
        <v>19.551433299999999</v>
      </c>
      <c r="K1135" s="171">
        <v>19.915495799999999</v>
      </c>
      <c r="L1135" s="171">
        <v>19.614752200000005</v>
      </c>
      <c r="M1135" s="171">
        <v>19.411455650000001</v>
      </c>
      <c r="N1135" s="171">
        <v>20.706332199999999</v>
      </c>
      <c r="O1135" s="171">
        <v>22.404868</v>
      </c>
      <c r="P1135" s="171">
        <v>21.520361300000001</v>
      </c>
      <c r="Q1135" s="171">
        <v>25.942793950000002</v>
      </c>
      <c r="R1135" s="171">
        <v>22.644211700000003</v>
      </c>
      <c r="S1135" s="171">
        <v>22.936331749999997</v>
      </c>
      <c r="T1135" s="173">
        <v>19.069567499999998</v>
      </c>
    </row>
    <row r="1136" spans="1:20" x14ac:dyDescent="0.2">
      <c r="A1136" s="179" t="s">
        <v>1527</v>
      </c>
      <c r="B1136" s="179" t="s">
        <v>515</v>
      </c>
      <c r="C1136" s="179" t="s">
        <v>1350</v>
      </c>
      <c r="D1136" s="171">
        <v>54.117002800000009</v>
      </c>
      <c r="E1136" s="171">
        <v>29.236706400000003</v>
      </c>
      <c r="F1136" s="171">
        <v>29.178916300000008</v>
      </c>
      <c r="G1136" s="171">
        <v>33.224242650000001</v>
      </c>
      <c r="H1136" s="171">
        <v>23.855532149999995</v>
      </c>
      <c r="I1136" s="171">
        <v>38.769412949999996</v>
      </c>
      <c r="J1136" s="171">
        <v>29.970450499999998</v>
      </c>
      <c r="K1136" s="171">
        <v>24.825084600000004</v>
      </c>
      <c r="L1136" s="171">
        <v>23.5878649</v>
      </c>
      <c r="M1136" s="171">
        <v>37.571377550000008</v>
      </c>
      <c r="N1136" s="171">
        <v>38.399162550000007</v>
      </c>
      <c r="O1136" s="171">
        <v>34.477997349999995</v>
      </c>
      <c r="P1136" s="171">
        <v>23.87919595</v>
      </c>
      <c r="Q1136" s="171">
        <v>12.168673200000001</v>
      </c>
      <c r="R1136" s="171">
        <v>13.520427699999999</v>
      </c>
      <c r="S1136" s="171">
        <v>17.003622049999997</v>
      </c>
      <c r="T1136" s="173">
        <v>13.907181350000005</v>
      </c>
    </row>
    <row r="1137" spans="1:20" x14ac:dyDescent="0.2">
      <c r="A1137" s="179" t="s">
        <v>1528</v>
      </c>
      <c r="B1137" s="179" t="s">
        <v>454</v>
      </c>
      <c r="C1137" s="179" t="s">
        <v>1350</v>
      </c>
      <c r="D1137" s="171">
        <v>59.459955999999998</v>
      </c>
      <c r="E1137" s="171">
        <v>42.045111749999997</v>
      </c>
      <c r="F1137" s="171">
        <v>37.709123599999998</v>
      </c>
      <c r="G1137" s="171">
        <v>36.711649949999995</v>
      </c>
      <c r="H1137" s="171">
        <v>33.691432199999994</v>
      </c>
      <c r="I1137" s="171">
        <v>32.266105100000004</v>
      </c>
      <c r="J1137" s="171">
        <v>31.426916049999996</v>
      </c>
      <c r="K1137" s="171">
        <v>34.428001649999999</v>
      </c>
      <c r="L1137" s="171">
        <v>31.224991900000003</v>
      </c>
      <c r="M1137" s="171">
        <v>36.96463705</v>
      </c>
      <c r="N1137" s="171">
        <v>33.118312799999991</v>
      </c>
      <c r="O1137" s="171">
        <v>33.658483849999996</v>
      </c>
      <c r="P1137" s="171">
        <v>34.539015750000004</v>
      </c>
      <c r="Q1137" s="171">
        <v>39.857382200000004</v>
      </c>
      <c r="R1137" s="171">
        <v>33.68417685</v>
      </c>
      <c r="S1137" s="171">
        <v>31.849061250000005</v>
      </c>
      <c r="T1137" s="173">
        <v>31.114584149999992</v>
      </c>
    </row>
    <row r="1138" spans="1:20" x14ac:dyDescent="0.2">
      <c r="A1138" s="179" t="s">
        <v>1529</v>
      </c>
      <c r="B1138" s="179" t="s">
        <v>455</v>
      </c>
      <c r="C1138" s="179" t="s">
        <v>1350</v>
      </c>
      <c r="D1138" s="171">
        <v>25.827798949999998</v>
      </c>
      <c r="E1138" s="171">
        <v>12.182672</v>
      </c>
      <c r="F1138" s="171">
        <v>10.227017399999999</v>
      </c>
      <c r="G1138" s="171">
        <v>10.162309400000002</v>
      </c>
      <c r="H1138" s="171">
        <v>8.6965299000000016</v>
      </c>
      <c r="I1138" s="171">
        <v>8.2412078500000003</v>
      </c>
      <c r="J1138" s="171">
        <v>6.4559552</v>
      </c>
      <c r="K1138" s="171">
        <v>6.2877498500000009</v>
      </c>
      <c r="L1138" s="171">
        <v>6.4364043499999992</v>
      </c>
      <c r="M1138" s="171">
        <v>7.1329582</v>
      </c>
      <c r="N1138" s="171">
        <v>6.7502259499999981</v>
      </c>
      <c r="O1138" s="171">
        <v>8.9519350000000024</v>
      </c>
      <c r="P1138" s="171">
        <v>7.6305258500000006</v>
      </c>
      <c r="Q1138" s="171">
        <v>8.5458815999999995</v>
      </c>
      <c r="R1138" s="171">
        <v>8.0173659999999991</v>
      </c>
      <c r="S1138" s="171">
        <v>7.8973459000000004</v>
      </c>
      <c r="T1138" s="173">
        <v>6.6286807999999997</v>
      </c>
    </row>
    <row r="1139" spans="1:20" x14ac:dyDescent="0.2">
      <c r="A1139" s="179" t="s">
        <v>3532</v>
      </c>
      <c r="B1139" s="179" t="s">
        <v>3533</v>
      </c>
      <c r="C1139" s="179" t="s">
        <v>1350</v>
      </c>
      <c r="D1139" s="171">
        <v>19.598480950000003</v>
      </c>
      <c r="E1139" s="171">
        <v>19.218974249999999</v>
      </c>
      <c r="F1139" s="171">
        <v>18.897711350000002</v>
      </c>
      <c r="G1139" s="171">
        <v>18.506892900000004</v>
      </c>
      <c r="H1139" s="171">
        <v>18.368214700000003</v>
      </c>
      <c r="I1139" s="171">
        <v>18.498132099999999</v>
      </c>
      <c r="J1139" s="171">
        <v>18.443549749999999</v>
      </c>
      <c r="K1139" s="171">
        <v>18.547166000000001</v>
      </c>
      <c r="L1139" s="171">
        <v>18.594205299999999</v>
      </c>
      <c r="M1139" s="171">
        <v>18.631877599999992</v>
      </c>
      <c r="N1139" s="171">
        <v>18.696952100000004</v>
      </c>
      <c r="O1139" s="171">
        <v>18.575394250000006</v>
      </c>
      <c r="P1139" s="171">
        <v>18.593325950000001</v>
      </c>
      <c r="Q1139" s="171">
        <v>18.513101800000001</v>
      </c>
      <c r="R1139" s="171">
        <v>18.529990649999995</v>
      </c>
      <c r="S1139" s="171">
        <v>18.542931200000002</v>
      </c>
      <c r="T1139" s="173">
        <v>18.49066625</v>
      </c>
    </row>
    <row r="1140" spans="1:20" x14ac:dyDescent="0.2">
      <c r="A1140" s="179" t="s">
        <v>3538</v>
      </c>
      <c r="B1140" s="179" t="s">
        <v>3539</v>
      </c>
      <c r="C1140" s="179" t="s">
        <v>1350</v>
      </c>
      <c r="D1140" s="171">
        <v>37.095232900000006</v>
      </c>
      <c r="E1140" s="171">
        <v>36.95243035</v>
      </c>
      <c r="F1140" s="171">
        <v>36.903148800000004</v>
      </c>
      <c r="G1140" s="171">
        <v>36.876213250000006</v>
      </c>
      <c r="H1140" s="171">
        <v>36.965028050000015</v>
      </c>
      <c r="I1140" s="171">
        <v>36.865258799999999</v>
      </c>
      <c r="J1140" s="171">
        <v>36.855423950000002</v>
      </c>
      <c r="K1140" s="171">
        <v>36.751757149999996</v>
      </c>
      <c r="L1140" s="171">
        <v>36.7906507</v>
      </c>
      <c r="M1140" s="171">
        <v>37.047911499999998</v>
      </c>
      <c r="N1140" s="171">
        <v>37.315074800000005</v>
      </c>
      <c r="O1140" s="171">
        <v>37.408420499999998</v>
      </c>
      <c r="P1140" s="171">
        <v>37.688693049999998</v>
      </c>
      <c r="Q1140" s="171">
        <v>37.244478200000003</v>
      </c>
      <c r="R1140" s="171">
        <v>36.92940329999999</v>
      </c>
      <c r="S1140" s="171">
        <v>36.902369700000001</v>
      </c>
      <c r="T1140" s="173">
        <v>36.881178999999996</v>
      </c>
    </row>
    <row r="1141" spans="1:20" x14ac:dyDescent="0.2">
      <c r="A1141" s="179" t="s">
        <v>537</v>
      </c>
      <c r="B1141" s="179" t="s">
        <v>529</v>
      </c>
      <c r="C1141" s="179" t="s">
        <v>1350</v>
      </c>
      <c r="D1141" s="171">
        <v>42.768102450000001</v>
      </c>
      <c r="E1141" s="171">
        <v>37.305621300000006</v>
      </c>
      <c r="F1141" s="171">
        <v>36.872914750000007</v>
      </c>
      <c r="G1141" s="171">
        <v>32.802991850000005</v>
      </c>
      <c r="H1141" s="171">
        <v>31.818905749999999</v>
      </c>
      <c r="I1141" s="171">
        <v>29.922982150000003</v>
      </c>
      <c r="J1141" s="171">
        <v>31.9699633</v>
      </c>
      <c r="K1141" s="171">
        <v>32.294750999999998</v>
      </c>
      <c r="L1141" s="171">
        <v>33.240177849999995</v>
      </c>
      <c r="M1141" s="171">
        <v>31.33583835</v>
      </c>
      <c r="N1141" s="171">
        <v>34.156512199999995</v>
      </c>
      <c r="O1141" s="171">
        <v>33.793394550000002</v>
      </c>
      <c r="P1141" s="171">
        <v>36.349691100000001</v>
      </c>
      <c r="Q1141" s="171">
        <v>36.302671649999994</v>
      </c>
      <c r="R1141" s="171">
        <v>28.191558650000001</v>
      </c>
      <c r="S1141" s="171">
        <v>27.585779049999996</v>
      </c>
      <c r="T1141" s="173">
        <v>27.011039849999996</v>
      </c>
    </row>
    <row r="1142" spans="1:20" x14ac:dyDescent="0.2">
      <c r="A1142" s="179" t="s">
        <v>2355</v>
      </c>
      <c r="B1142" s="179" t="s">
        <v>2356</v>
      </c>
      <c r="C1142" s="179" t="s">
        <v>1350</v>
      </c>
      <c r="D1142" s="171">
        <v>81.273450750000009</v>
      </c>
      <c r="E1142" s="171">
        <v>76.013030349999994</v>
      </c>
      <c r="F1142" s="171">
        <v>74.815819849999997</v>
      </c>
      <c r="G1142" s="171">
        <v>71.92700945</v>
      </c>
      <c r="H1142" s="171">
        <v>68.641610349999993</v>
      </c>
      <c r="I1142" s="171">
        <v>66.169164949999981</v>
      </c>
      <c r="J1142" s="171">
        <v>65.839814599999983</v>
      </c>
      <c r="K1142" s="171">
        <v>67.430315800000002</v>
      </c>
      <c r="L1142" s="171">
        <v>67.969530449999993</v>
      </c>
      <c r="M1142" s="171">
        <v>65.684086049999991</v>
      </c>
      <c r="N1142" s="171">
        <v>67.916971750000002</v>
      </c>
      <c r="O1142" s="171">
        <v>67.415686899999997</v>
      </c>
      <c r="P1142" s="171">
        <v>72.963831849999991</v>
      </c>
      <c r="Q1142" s="171">
        <v>74.282036399999981</v>
      </c>
      <c r="R1142" s="171">
        <v>67.075326350000026</v>
      </c>
      <c r="S1142" s="171">
        <v>68.294620449999996</v>
      </c>
      <c r="T1142" s="173">
        <v>63.260151450000009</v>
      </c>
    </row>
    <row r="1143" spans="1:20" x14ac:dyDescent="0.2">
      <c r="A1143" s="179" t="s">
        <v>691</v>
      </c>
      <c r="B1143" s="179" t="s">
        <v>692</v>
      </c>
      <c r="C1143" s="179" t="s">
        <v>1350</v>
      </c>
      <c r="D1143" s="171">
        <v>40.66082140000001</v>
      </c>
      <c r="E1143" s="171">
        <v>34.361181549999998</v>
      </c>
      <c r="F1143" s="171">
        <v>32.183135400000005</v>
      </c>
      <c r="G1143" s="171">
        <v>31.301209850000003</v>
      </c>
      <c r="H1143" s="171">
        <v>30.432111999999996</v>
      </c>
      <c r="I1143" s="171">
        <v>29.335691449999995</v>
      </c>
      <c r="J1143" s="171">
        <v>28.211984749999999</v>
      </c>
      <c r="K1143" s="171">
        <v>27.60343615</v>
      </c>
      <c r="L1143" s="171">
        <v>33.209102099999988</v>
      </c>
      <c r="M1143" s="171">
        <v>31.057623349999993</v>
      </c>
      <c r="N1143" s="171">
        <v>29.601168100000002</v>
      </c>
      <c r="O1143" s="171">
        <v>30.656455650000005</v>
      </c>
      <c r="P1143" s="171">
        <v>29.554488850000002</v>
      </c>
      <c r="Q1143" s="171">
        <v>31.431275449999998</v>
      </c>
      <c r="R1143" s="171">
        <v>27.992281949999999</v>
      </c>
      <c r="S1143" s="171">
        <v>27.012818699999997</v>
      </c>
      <c r="T1143" s="173">
        <v>29.281287399999997</v>
      </c>
    </row>
    <row r="1144" spans="1:20" x14ac:dyDescent="0.2">
      <c r="A1144" s="179" t="s">
        <v>1040</v>
      </c>
      <c r="B1144" s="179" t="s">
        <v>825</v>
      </c>
      <c r="C1144" s="179" t="s">
        <v>1350</v>
      </c>
      <c r="D1144" s="171">
        <v>56.756236749999992</v>
      </c>
      <c r="E1144" s="171">
        <v>50.632565100000008</v>
      </c>
      <c r="F1144" s="171">
        <v>50.206072149999997</v>
      </c>
      <c r="G1144" s="171">
        <v>49.563284849999995</v>
      </c>
      <c r="H1144" s="171">
        <v>48.134939449999997</v>
      </c>
      <c r="I1144" s="171">
        <v>48.679387599999998</v>
      </c>
      <c r="J1144" s="171">
        <v>49.906921799999999</v>
      </c>
      <c r="K1144" s="171">
        <v>48.108611699999997</v>
      </c>
      <c r="L1144" s="171">
        <v>50.376852499999998</v>
      </c>
      <c r="M1144" s="171">
        <v>49.272540499999998</v>
      </c>
      <c r="N1144" s="171">
        <v>48.785990699999992</v>
      </c>
      <c r="O1144" s="171">
        <v>53.171001550000007</v>
      </c>
      <c r="P1144" s="171">
        <v>50.886469649999995</v>
      </c>
      <c r="Q1144" s="171">
        <v>53.627291150000005</v>
      </c>
      <c r="R1144" s="171">
        <v>51.661798099999999</v>
      </c>
      <c r="S1144" s="171">
        <v>52.033544000000006</v>
      </c>
      <c r="T1144" s="173">
        <v>55.229296099999999</v>
      </c>
    </row>
    <row r="1145" spans="1:20" x14ac:dyDescent="0.2">
      <c r="A1145" s="179" t="s">
        <v>538</v>
      </c>
      <c r="B1145" s="179" t="s">
        <v>493</v>
      </c>
      <c r="C1145" s="179" t="s">
        <v>1350</v>
      </c>
      <c r="D1145" s="171">
        <v>54.735768199999995</v>
      </c>
      <c r="E1145" s="171">
        <v>45.495436850000004</v>
      </c>
      <c r="F1145" s="171">
        <v>43.461687800000007</v>
      </c>
      <c r="G1145" s="171">
        <v>42.742115299999988</v>
      </c>
      <c r="H1145" s="171">
        <v>41.74414964999999</v>
      </c>
      <c r="I1145" s="171">
        <v>40.46869255</v>
      </c>
      <c r="J1145" s="171">
        <v>41.4387799</v>
      </c>
      <c r="K1145" s="171">
        <v>42.595239650000011</v>
      </c>
      <c r="L1145" s="171">
        <v>40.860531200000011</v>
      </c>
      <c r="M1145" s="171">
        <v>40.745122099999996</v>
      </c>
      <c r="N1145" s="171">
        <v>40.728718300000004</v>
      </c>
      <c r="O1145" s="171">
        <v>41.971937449999999</v>
      </c>
      <c r="P1145" s="171">
        <v>41.245943799999999</v>
      </c>
      <c r="Q1145" s="171">
        <v>41.7431354</v>
      </c>
      <c r="R1145" s="171">
        <v>41.112873899999997</v>
      </c>
      <c r="S1145" s="171">
        <v>40.79493835000001</v>
      </c>
      <c r="T1145" s="173">
        <v>41.008421900000002</v>
      </c>
    </row>
    <row r="1146" spans="1:20" x14ac:dyDescent="0.2">
      <c r="A1146" s="179" t="s">
        <v>1683</v>
      </c>
      <c r="B1146" s="179" t="s">
        <v>1684</v>
      </c>
      <c r="C1146" s="179" t="s">
        <v>1350</v>
      </c>
      <c r="D1146" s="171">
        <v>58.542472300000007</v>
      </c>
      <c r="E1146" s="171">
        <v>50.926418999999996</v>
      </c>
      <c r="F1146" s="171">
        <v>49.605863100000001</v>
      </c>
      <c r="G1146" s="171">
        <v>48.00211509999999</v>
      </c>
      <c r="H1146" s="171">
        <v>48.255867099999996</v>
      </c>
      <c r="I1146" s="171">
        <v>48.188951400000001</v>
      </c>
      <c r="J1146" s="171">
        <v>46.515383100000001</v>
      </c>
      <c r="K1146" s="171">
        <v>48.032694699999993</v>
      </c>
      <c r="L1146" s="171">
        <v>49.718585099999999</v>
      </c>
      <c r="M1146" s="171">
        <v>48.047736350000001</v>
      </c>
      <c r="N1146" s="171">
        <v>47.031303700000002</v>
      </c>
      <c r="O1146" s="171">
        <v>46.393866349999996</v>
      </c>
      <c r="P1146" s="171">
        <v>45.461335550000008</v>
      </c>
      <c r="Q1146" s="171">
        <v>47.86484879999999</v>
      </c>
      <c r="R1146" s="171">
        <v>47.391771749999997</v>
      </c>
      <c r="S1146" s="171">
        <v>47.709985699999997</v>
      </c>
      <c r="T1146" s="173">
        <v>48.204116299999995</v>
      </c>
    </row>
    <row r="1147" spans="1:20" x14ac:dyDescent="0.2">
      <c r="A1147" s="179" t="s">
        <v>3288</v>
      </c>
      <c r="B1147" s="179" t="s">
        <v>740</v>
      </c>
      <c r="C1147" s="179" t="s">
        <v>1350</v>
      </c>
      <c r="D1147" s="171">
        <v>70.274525350000005</v>
      </c>
      <c r="E1147" s="171">
        <v>54.054086600000005</v>
      </c>
      <c r="F1147" s="171">
        <v>50.6353826</v>
      </c>
      <c r="G1147" s="171">
        <v>49.409900900000011</v>
      </c>
      <c r="H1147" s="171">
        <v>45.938661500000002</v>
      </c>
      <c r="I1147" s="171">
        <v>44.154821699999999</v>
      </c>
      <c r="J1147" s="171">
        <v>42.708692150000005</v>
      </c>
      <c r="K1147" s="171">
        <v>42.734467449999997</v>
      </c>
      <c r="L1147" s="171">
        <v>42.142554600000004</v>
      </c>
      <c r="M1147" s="171">
        <v>42.414620199999995</v>
      </c>
      <c r="N1147" s="171">
        <v>43.029615050000004</v>
      </c>
      <c r="O1147" s="171">
        <v>44.920037000000001</v>
      </c>
      <c r="P1147" s="171">
        <v>43.914187250000005</v>
      </c>
      <c r="Q1147" s="171">
        <v>45.8963429</v>
      </c>
      <c r="R1147" s="171">
        <v>44.3853084</v>
      </c>
      <c r="S1147" s="171">
        <v>43.752603050000005</v>
      </c>
      <c r="T1147" s="173">
        <v>41.942878750000006</v>
      </c>
    </row>
    <row r="1148" spans="1:20" x14ac:dyDescent="0.2">
      <c r="A1148" s="179" t="s">
        <v>2117</v>
      </c>
      <c r="B1148" s="179" t="s">
        <v>2118</v>
      </c>
      <c r="C1148" s="179" t="s">
        <v>1350</v>
      </c>
      <c r="D1148" s="171">
        <v>34.75897295</v>
      </c>
      <c r="E1148" s="171">
        <v>30.790203000000002</v>
      </c>
      <c r="F1148" s="171">
        <v>30.15333175</v>
      </c>
      <c r="G1148" s="171">
        <v>29.760004950000003</v>
      </c>
      <c r="H1148" s="171">
        <v>27.040684650000003</v>
      </c>
      <c r="I1148" s="171">
        <v>27.647869549999996</v>
      </c>
      <c r="J1148" s="171">
        <v>27.190595699999999</v>
      </c>
      <c r="K1148" s="171">
        <v>27.477121699999998</v>
      </c>
      <c r="L1148" s="171">
        <v>27.282724250000001</v>
      </c>
      <c r="M1148" s="171">
        <v>27.762753149999998</v>
      </c>
      <c r="N1148" s="171">
        <v>28.460373450000002</v>
      </c>
      <c r="O1148" s="171">
        <v>27.856828799999999</v>
      </c>
      <c r="P1148" s="171">
        <v>28.043299199999996</v>
      </c>
      <c r="Q1148" s="171">
        <v>27.672671900000001</v>
      </c>
      <c r="R1148" s="171">
        <v>27.248393699999998</v>
      </c>
      <c r="S1148" s="171">
        <v>26.678829800000006</v>
      </c>
      <c r="T1148" s="173">
        <v>26.151063099999998</v>
      </c>
    </row>
    <row r="1149" spans="1:20" x14ac:dyDescent="0.2">
      <c r="A1149" s="179" t="s">
        <v>785</v>
      </c>
      <c r="B1149" s="179" t="s">
        <v>786</v>
      </c>
      <c r="C1149" s="179" t="s">
        <v>1350</v>
      </c>
      <c r="D1149" s="171">
        <v>37.003364333333337</v>
      </c>
      <c r="E1149" s="171">
        <v>36.58171505</v>
      </c>
      <c r="F1149" s="171">
        <v>34.743437299999997</v>
      </c>
      <c r="G1149" s="171">
        <v>34.750080600000004</v>
      </c>
      <c r="H1149" s="171">
        <v>33.834029000000001</v>
      </c>
      <c r="I1149" s="171">
        <v>33.547734549999994</v>
      </c>
      <c r="J1149" s="171">
        <v>34.696543699999992</v>
      </c>
      <c r="K1149" s="171">
        <v>34.783580650000005</v>
      </c>
      <c r="L1149" s="171">
        <v>35.431263799999996</v>
      </c>
      <c r="M1149" s="171">
        <v>34.7837265</v>
      </c>
      <c r="N1149" s="171">
        <v>33.201622450000002</v>
      </c>
      <c r="O1149" s="171">
        <v>34.172726349999998</v>
      </c>
      <c r="P1149" s="171">
        <v>33.790013399999999</v>
      </c>
      <c r="Q1149" s="171">
        <v>36.074503949999993</v>
      </c>
      <c r="R1149" s="171">
        <v>33.840620499999993</v>
      </c>
      <c r="S1149" s="171">
        <v>34.66246575000001</v>
      </c>
      <c r="T1149" s="173">
        <v>35.716788149999999</v>
      </c>
    </row>
    <row r="1150" spans="1:20" x14ac:dyDescent="0.2">
      <c r="A1150" s="179" t="s">
        <v>2344</v>
      </c>
      <c r="B1150" s="179" t="s">
        <v>2345</v>
      </c>
      <c r="C1150" s="179" t="s">
        <v>1350</v>
      </c>
      <c r="D1150" s="171">
        <v>14.221874449999998</v>
      </c>
      <c r="E1150" s="171">
        <v>10.779784849999999</v>
      </c>
      <c r="F1150" s="171">
        <v>10.875174149999998</v>
      </c>
      <c r="G1150" s="171">
        <v>9.4763911999999983</v>
      </c>
      <c r="H1150" s="171">
        <v>9.3700742000000012</v>
      </c>
      <c r="I1150" s="171">
        <v>9.3523528000000002</v>
      </c>
      <c r="J1150" s="171">
        <v>9.4779932000000002</v>
      </c>
      <c r="K1150" s="171">
        <v>10.347429649999999</v>
      </c>
      <c r="L1150" s="171">
        <v>10.056123799999998</v>
      </c>
      <c r="M1150" s="171">
        <v>9.7229363500000012</v>
      </c>
      <c r="N1150" s="171">
        <v>10.708687299999999</v>
      </c>
      <c r="O1150" s="171">
        <v>10.4816065</v>
      </c>
      <c r="P1150" s="171">
        <v>10.626073099999999</v>
      </c>
      <c r="Q1150" s="171">
        <v>15.015762350000003</v>
      </c>
      <c r="R1150" s="171">
        <v>10.465275349999999</v>
      </c>
      <c r="S1150" s="171">
        <v>10.194574599999999</v>
      </c>
      <c r="T1150" s="173">
        <v>9.7577195999999997</v>
      </c>
    </row>
    <row r="1151" spans="1:20" x14ac:dyDescent="0.2">
      <c r="A1151" s="179" t="s">
        <v>539</v>
      </c>
      <c r="B1151" s="179" t="s">
        <v>416</v>
      </c>
      <c r="C1151" s="179" t="s">
        <v>1350</v>
      </c>
      <c r="D1151" s="171">
        <v>29.182852950000004</v>
      </c>
      <c r="E1151" s="171">
        <v>25.757532649999995</v>
      </c>
      <c r="F1151" s="171">
        <v>25.409646200000005</v>
      </c>
      <c r="G1151" s="171">
        <v>24.221079049999997</v>
      </c>
      <c r="H1151" s="171">
        <v>23.418923100000008</v>
      </c>
      <c r="I1151" s="171">
        <v>24.63262975</v>
      </c>
      <c r="J1151" s="171">
        <v>25.36554435</v>
      </c>
      <c r="K1151" s="171">
        <v>26.894555650000001</v>
      </c>
      <c r="L1151" s="171">
        <v>27.364647050000002</v>
      </c>
      <c r="M1151" s="171">
        <v>26.051469300000001</v>
      </c>
      <c r="N1151" s="171">
        <v>28.039159499999993</v>
      </c>
      <c r="O1151" s="171">
        <v>26.380776899999994</v>
      </c>
      <c r="P1151" s="171">
        <v>25.425264950000003</v>
      </c>
      <c r="Q1151" s="171">
        <v>31.018707199999994</v>
      </c>
      <c r="R1151" s="171">
        <v>25.313326150000002</v>
      </c>
      <c r="S1151" s="171">
        <v>26.234737549999998</v>
      </c>
      <c r="T1151" s="173">
        <v>27.284061150000003</v>
      </c>
    </row>
    <row r="1152" spans="1:20" x14ac:dyDescent="0.2">
      <c r="A1152" s="179" t="s">
        <v>540</v>
      </c>
      <c r="B1152" s="179" t="s">
        <v>414</v>
      </c>
      <c r="C1152" s="179" t="s">
        <v>1350</v>
      </c>
      <c r="D1152" s="171">
        <v>18.514688850000002</v>
      </c>
      <c r="E1152" s="171">
        <v>16.602572499999997</v>
      </c>
      <c r="F1152" s="171">
        <v>16.391222049999996</v>
      </c>
      <c r="G1152" s="171">
        <v>16.092355649999998</v>
      </c>
      <c r="H1152" s="171">
        <v>15.656182499999996</v>
      </c>
      <c r="I1152" s="171">
        <v>15.626913999999999</v>
      </c>
      <c r="J1152" s="171">
        <v>16.178272349999997</v>
      </c>
      <c r="K1152" s="171">
        <v>16.402326299999999</v>
      </c>
      <c r="L1152" s="171">
        <v>16.424494300000003</v>
      </c>
      <c r="M1152" s="171">
        <v>16.149255950000001</v>
      </c>
      <c r="N1152" s="171">
        <v>18.468831799999997</v>
      </c>
      <c r="O1152" s="171">
        <v>17.987021100000003</v>
      </c>
      <c r="P1152" s="171">
        <v>16.595953249999997</v>
      </c>
      <c r="Q1152" s="171">
        <v>19.43732305</v>
      </c>
      <c r="R1152" s="171">
        <v>17.116975349999997</v>
      </c>
      <c r="S1152" s="171">
        <v>16.01029415</v>
      </c>
      <c r="T1152" s="173">
        <v>17.786346849999994</v>
      </c>
    </row>
    <row r="1153" spans="1:20" x14ac:dyDescent="0.2">
      <c r="A1153" s="179" t="s">
        <v>3536</v>
      </c>
      <c r="B1153" s="179" t="s">
        <v>3537</v>
      </c>
      <c r="C1153" s="179" t="s">
        <v>1350</v>
      </c>
      <c r="D1153" s="171">
        <v>16.82235635</v>
      </c>
      <c r="E1153" s="171">
        <v>16.5296114</v>
      </c>
      <c r="F1153" s="171">
        <v>16.856227999999998</v>
      </c>
      <c r="G1153" s="171">
        <v>15.96179665</v>
      </c>
      <c r="H1153" s="171">
        <v>15.763885700000003</v>
      </c>
      <c r="I1153" s="171">
        <v>15.673923900000002</v>
      </c>
      <c r="J1153" s="171">
        <v>17.295139850000002</v>
      </c>
      <c r="K1153" s="171">
        <v>16.038693700000003</v>
      </c>
      <c r="L1153" s="171">
        <v>15.253106650000001</v>
      </c>
      <c r="M1153" s="171">
        <v>15.77231875</v>
      </c>
      <c r="N1153" s="171">
        <v>16.0425906</v>
      </c>
      <c r="O1153" s="171">
        <v>16.186166200000002</v>
      </c>
      <c r="P1153" s="171">
        <v>15.004999099999997</v>
      </c>
      <c r="Q1153" s="171">
        <v>18.029366599999996</v>
      </c>
      <c r="R1153" s="171">
        <v>15.880120800000004</v>
      </c>
      <c r="S1153" s="171">
        <v>15.611769300000001</v>
      </c>
      <c r="T1153" s="173">
        <v>15.578627500000001</v>
      </c>
    </row>
    <row r="1154" spans="1:20" x14ac:dyDescent="0.2">
      <c r="A1154" s="179" t="s">
        <v>541</v>
      </c>
      <c r="B1154" s="179" t="s">
        <v>406</v>
      </c>
      <c r="C1154" s="179" t="s">
        <v>1350</v>
      </c>
      <c r="D1154" s="171">
        <v>24.284539599999999</v>
      </c>
      <c r="E1154" s="171">
        <v>20.926016549999993</v>
      </c>
      <c r="F1154" s="171">
        <v>20.616552300000002</v>
      </c>
      <c r="G1154" s="171">
        <v>18.0196161</v>
      </c>
      <c r="H1154" s="171">
        <v>17.754849099999998</v>
      </c>
      <c r="I1154" s="171">
        <v>17.7956337</v>
      </c>
      <c r="J1154" s="171">
        <v>17.200266500000005</v>
      </c>
      <c r="K1154" s="171">
        <v>17.497208400000002</v>
      </c>
      <c r="L1154" s="171">
        <v>18.699983099999997</v>
      </c>
      <c r="M1154" s="171">
        <v>18.167522599999998</v>
      </c>
      <c r="N1154" s="171">
        <v>17.405937299999998</v>
      </c>
      <c r="O1154" s="171">
        <v>19.46207205</v>
      </c>
      <c r="P1154" s="171">
        <v>19.605729050000001</v>
      </c>
      <c r="Q1154" s="171">
        <v>21.009576599999995</v>
      </c>
      <c r="R1154" s="171">
        <v>18.89532015</v>
      </c>
      <c r="S1154" s="171">
        <v>20.007836699999995</v>
      </c>
      <c r="T1154" s="173">
        <v>20.565494149999999</v>
      </c>
    </row>
    <row r="1155" spans="1:20" x14ac:dyDescent="0.2">
      <c r="A1155" s="179" t="s">
        <v>542</v>
      </c>
      <c r="B1155" s="179" t="s">
        <v>412</v>
      </c>
      <c r="C1155" s="179" t="s">
        <v>1350</v>
      </c>
      <c r="D1155" s="171">
        <v>73.833989299999985</v>
      </c>
      <c r="E1155" s="171">
        <v>64.977303300000003</v>
      </c>
      <c r="F1155" s="171">
        <v>59.47577175</v>
      </c>
      <c r="G1155" s="171">
        <v>60.638181799999998</v>
      </c>
      <c r="H1155" s="171">
        <v>58.716738949999993</v>
      </c>
      <c r="I1155" s="171">
        <v>55.841306549999999</v>
      </c>
      <c r="J1155" s="171">
        <v>55.362529599999995</v>
      </c>
      <c r="K1155" s="171">
        <v>56.821372000000011</v>
      </c>
      <c r="L1155" s="171">
        <v>58.981791899999997</v>
      </c>
      <c r="M1155" s="171">
        <v>57.177400899999995</v>
      </c>
      <c r="N1155" s="171">
        <v>56.994384199999999</v>
      </c>
      <c r="O1155" s="171">
        <v>58.602461400000003</v>
      </c>
      <c r="P1155" s="171">
        <v>56.414013699999998</v>
      </c>
      <c r="Q1155" s="171">
        <v>59.950409300000004</v>
      </c>
      <c r="R1155" s="171">
        <v>59.345804400000006</v>
      </c>
      <c r="S1155" s="171">
        <v>57.342555849999997</v>
      </c>
      <c r="T1155" s="173">
        <v>55.934325650000005</v>
      </c>
    </row>
    <row r="1156" spans="1:20" x14ac:dyDescent="0.2">
      <c r="A1156" s="179" t="s">
        <v>543</v>
      </c>
      <c r="B1156" s="179" t="s">
        <v>415</v>
      </c>
      <c r="C1156" s="179" t="s">
        <v>1350</v>
      </c>
      <c r="D1156" s="171">
        <v>35.549683699999996</v>
      </c>
      <c r="E1156" s="171">
        <v>29.175408250000004</v>
      </c>
      <c r="F1156" s="171">
        <v>27.442506049999999</v>
      </c>
      <c r="G1156" s="171">
        <v>28.555886350000002</v>
      </c>
      <c r="H1156" s="171">
        <v>26.409762749999999</v>
      </c>
      <c r="I1156" s="171">
        <v>25.372500500000001</v>
      </c>
      <c r="J1156" s="171">
        <v>24.622161350000006</v>
      </c>
      <c r="K1156" s="171">
        <v>25.767076850000006</v>
      </c>
      <c r="L1156" s="171">
        <v>26.02853035</v>
      </c>
      <c r="M1156" s="171">
        <v>25.891664900000002</v>
      </c>
      <c r="N1156" s="171">
        <v>25.970432749999993</v>
      </c>
      <c r="O1156" s="171">
        <v>27.059482699999997</v>
      </c>
      <c r="P1156" s="171">
        <v>25.466788749999999</v>
      </c>
      <c r="Q1156" s="171">
        <v>28.445074499999997</v>
      </c>
      <c r="R1156" s="171">
        <v>27.494001750000002</v>
      </c>
      <c r="S1156" s="171">
        <v>26.864403950000003</v>
      </c>
      <c r="T1156" s="173">
        <v>28.144126999999997</v>
      </c>
    </row>
    <row r="1157" spans="1:20" x14ac:dyDescent="0.2">
      <c r="A1157" s="179" t="s">
        <v>551</v>
      </c>
      <c r="B1157" s="179" t="s">
        <v>552</v>
      </c>
      <c r="C1157" s="179" t="s">
        <v>1350</v>
      </c>
      <c r="D1157" s="171">
        <v>21.991098400000002</v>
      </c>
      <c r="E1157" s="171">
        <v>18.774892300000001</v>
      </c>
      <c r="F1157" s="171">
        <v>16.754747699999999</v>
      </c>
      <c r="G1157" s="171">
        <v>15.944198599999998</v>
      </c>
      <c r="H1157" s="171">
        <v>15.455606149999994</v>
      </c>
      <c r="I1157" s="171">
        <v>15.122673950000001</v>
      </c>
      <c r="J1157" s="171">
        <v>15.029703200000004</v>
      </c>
      <c r="K1157" s="171">
        <v>16.167772699999997</v>
      </c>
      <c r="L1157" s="171">
        <v>15.760747800000001</v>
      </c>
      <c r="M1157" s="171">
        <v>15.156528400000003</v>
      </c>
      <c r="N1157" s="171">
        <v>16.056292450000001</v>
      </c>
      <c r="O1157" s="171">
        <v>16.754279599999997</v>
      </c>
      <c r="P1157" s="171">
        <v>15.520320750000002</v>
      </c>
      <c r="Q1157" s="171">
        <v>15.42882835</v>
      </c>
      <c r="R1157" s="171">
        <v>15.023875</v>
      </c>
      <c r="S1157" s="171">
        <v>15.056521400000003</v>
      </c>
      <c r="T1157" s="173">
        <v>16.381566450000001</v>
      </c>
    </row>
    <row r="1158" spans="1:20" x14ac:dyDescent="0.2">
      <c r="A1158" s="179" t="s">
        <v>683</v>
      </c>
      <c r="B1158" s="179" t="s">
        <v>749</v>
      </c>
      <c r="C1158" s="179" t="s">
        <v>1350</v>
      </c>
      <c r="D1158" s="171">
        <v>28.019062150000003</v>
      </c>
      <c r="E1158" s="171">
        <v>23.881134300000003</v>
      </c>
      <c r="F1158" s="171">
        <v>19.065360450000004</v>
      </c>
      <c r="G1158" s="171">
        <v>17.843452050000003</v>
      </c>
      <c r="H1158" s="171">
        <v>18.973693799999999</v>
      </c>
      <c r="I1158" s="171">
        <v>18.769695650000006</v>
      </c>
      <c r="J1158" s="171">
        <v>17.896912149999999</v>
      </c>
      <c r="K1158" s="171">
        <v>17.956036200000003</v>
      </c>
      <c r="L1158" s="171">
        <v>18.531530900000003</v>
      </c>
      <c r="M1158" s="171">
        <v>17.415346450000001</v>
      </c>
      <c r="N1158" s="171">
        <v>17.640606500000001</v>
      </c>
      <c r="O1158" s="171">
        <v>17.938767599999998</v>
      </c>
      <c r="P1158" s="171">
        <v>17.293632800000001</v>
      </c>
      <c r="Q1158" s="171">
        <v>19.148455500000001</v>
      </c>
      <c r="R1158" s="171">
        <v>18.029842199999997</v>
      </c>
      <c r="S1158" s="171">
        <v>17.9615559</v>
      </c>
      <c r="T1158" s="173">
        <v>19.631668500000004</v>
      </c>
    </row>
    <row r="1159" spans="1:20" x14ac:dyDescent="0.2">
      <c r="A1159" s="179" t="s">
        <v>687</v>
      </c>
      <c r="B1159" s="179" t="s">
        <v>747</v>
      </c>
      <c r="C1159" s="179" t="s">
        <v>1350</v>
      </c>
      <c r="D1159" s="171">
        <v>26.236693750000001</v>
      </c>
      <c r="E1159" s="171">
        <v>21.598326450000002</v>
      </c>
      <c r="F1159" s="171">
        <v>19.026407949999996</v>
      </c>
      <c r="G1159" s="171">
        <v>17.872376049999996</v>
      </c>
      <c r="H1159" s="171">
        <v>17.544502799999997</v>
      </c>
      <c r="I1159" s="171">
        <v>16.875040749999997</v>
      </c>
      <c r="J1159" s="171">
        <v>16.938873149999999</v>
      </c>
      <c r="K1159" s="171">
        <v>17.504796700000004</v>
      </c>
      <c r="L1159" s="171">
        <v>17.14472</v>
      </c>
      <c r="M1159" s="171">
        <v>16.799319799999999</v>
      </c>
      <c r="N1159" s="171">
        <v>19.730337349999999</v>
      </c>
      <c r="O1159" s="171">
        <v>19.696125500000001</v>
      </c>
      <c r="P1159" s="171">
        <v>17.600865150000001</v>
      </c>
      <c r="Q1159" s="171">
        <v>18.601636300000003</v>
      </c>
      <c r="R1159" s="171">
        <v>17.937429599999998</v>
      </c>
      <c r="S1159" s="171">
        <v>18.359420849999999</v>
      </c>
      <c r="T1159" s="173">
        <v>18.9239827</v>
      </c>
    </row>
    <row r="1160" spans="1:20" x14ac:dyDescent="0.2">
      <c r="A1160" s="179" t="s">
        <v>689</v>
      </c>
      <c r="B1160" s="179" t="s">
        <v>744</v>
      </c>
      <c r="C1160" s="179" t="s">
        <v>1350</v>
      </c>
      <c r="D1160" s="171">
        <v>33.773380750000008</v>
      </c>
      <c r="E1160" s="171">
        <v>28.765058099999997</v>
      </c>
      <c r="F1160" s="171">
        <v>27.420943750000003</v>
      </c>
      <c r="G1160" s="171">
        <v>26.843164550000001</v>
      </c>
      <c r="H1160" s="171">
        <v>26.294488949999998</v>
      </c>
      <c r="I1160" s="171">
        <v>26.795849800000003</v>
      </c>
      <c r="J1160" s="171">
        <v>26.609669500000003</v>
      </c>
      <c r="K1160" s="171">
        <v>26.844363749999996</v>
      </c>
      <c r="L1160" s="171">
        <v>26.668310099999996</v>
      </c>
      <c r="M1160" s="171">
        <v>26.7421854</v>
      </c>
      <c r="N1160" s="171">
        <v>26.853502600000002</v>
      </c>
      <c r="O1160" s="171">
        <v>26.867918050000004</v>
      </c>
      <c r="P1160" s="171">
        <v>26.885068699999994</v>
      </c>
      <c r="Q1160" s="171">
        <v>28.141463950000002</v>
      </c>
      <c r="R1160" s="171">
        <v>28.851154949999994</v>
      </c>
      <c r="S1160" s="171">
        <v>28.653284300000003</v>
      </c>
      <c r="T1160" s="173">
        <v>30.233961049999998</v>
      </c>
    </row>
    <row r="1161" spans="1:20" x14ac:dyDescent="0.2">
      <c r="A1161" s="179" t="s">
        <v>676</v>
      </c>
      <c r="B1161" s="179" t="s">
        <v>745</v>
      </c>
      <c r="C1161" s="179" t="s">
        <v>1350</v>
      </c>
      <c r="D1161" s="171">
        <v>25.830126100000001</v>
      </c>
      <c r="E1161" s="171">
        <v>19.4278625</v>
      </c>
      <c r="F1161" s="171">
        <v>18.340959550000001</v>
      </c>
      <c r="G1161" s="171">
        <v>18.223719749999997</v>
      </c>
      <c r="H1161" s="171">
        <v>18.907942300000002</v>
      </c>
      <c r="I1161" s="171">
        <v>19.0155992</v>
      </c>
      <c r="J1161" s="171">
        <v>18.621788000000002</v>
      </c>
      <c r="K1161" s="171">
        <v>18.6754125</v>
      </c>
      <c r="L1161" s="171">
        <v>18.506840899999997</v>
      </c>
      <c r="M1161" s="171">
        <v>17.841372549999999</v>
      </c>
      <c r="N1161" s="171">
        <v>19.059425849999997</v>
      </c>
      <c r="O1161" s="171">
        <v>20.460853100000001</v>
      </c>
      <c r="P1161" s="171">
        <v>19.908620249999998</v>
      </c>
      <c r="Q1161" s="171">
        <v>20.242340149999997</v>
      </c>
      <c r="R1161" s="171">
        <v>19.758145450000001</v>
      </c>
      <c r="S1161" s="171">
        <v>20.055511299999999</v>
      </c>
      <c r="T1161" s="173">
        <v>22.921038599999996</v>
      </c>
    </row>
    <row r="1162" spans="1:20" x14ac:dyDescent="0.2">
      <c r="A1162" s="179" t="s">
        <v>1334</v>
      </c>
      <c r="B1162" s="179" t="s">
        <v>742</v>
      </c>
      <c r="C1162" s="179" t="s">
        <v>1350</v>
      </c>
      <c r="D1162" s="171">
        <v>37.997471500000003</v>
      </c>
      <c r="E1162" s="171">
        <v>30.694723449999998</v>
      </c>
      <c r="F1162" s="171">
        <v>29.743853100000003</v>
      </c>
      <c r="G1162" s="171">
        <v>27.967790900000001</v>
      </c>
      <c r="H1162" s="171">
        <v>28.62549035</v>
      </c>
      <c r="I1162" s="171">
        <v>27.937172700000001</v>
      </c>
      <c r="J1162" s="171">
        <v>28.186928299999998</v>
      </c>
      <c r="K1162" s="171">
        <v>29.202303250000007</v>
      </c>
      <c r="L1162" s="171">
        <v>28.571051249999993</v>
      </c>
      <c r="M1162" s="171">
        <v>27.703544849999997</v>
      </c>
      <c r="N1162" s="171">
        <v>28.076920500000007</v>
      </c>
      <c r="O1162" s="171">
        <v>27.978188399999993</v>
      </c>
      <c r="P1162" s="171">
        <v>27.596855449999993</v>
      </c>
      <c r="Q1162" s="171">
        <v>28.022614649999998</v>
      </c>
      <c r="R1162" s="171">
        <v>27.331356249999999</v>
      </c>
      <c r="S1162" s="171">
        <v>27.4801489</v>
      </c>
      <c r="T1162" s="173">
        <v>32.481555900000004</v>
      </c>
    </row>
    <row r="1163" spans="1:20" x14ac:dyDescent="0.2">
      <c r="A1163" s="179" t="s">
        <v>678</v>
      </c>
      <c r="B1163" s="179" t="s">
        <v>746</v>
      </c>
      <c r="C1163" s="179" t="s">
        <v>1350</v>
      </c>
      <c r="D1163" s="171">
        <v>29.865928500000003</v>
      </c>
      <c r="E1163" s="171">
        <v>25.086661749999998</v>
      </c>
      <c r="F1163" s="171">
        <v>21.640805100000001</v>
      </c>
      <c r="G1163" s="171">
        <v>20.712819500000002</v>
      </c>
      <c r="H1163" s="171">
        <v>20.382015499999998</v>
      </c>
      <c r="I1163" s="171">
        <v>19.740782399999997</v>
      </c>
      <c r="J1163" s="171">
        <v>19.405775400000003</v>
      </c>
      <c r="K1163" s="171">
        <v>20.040467400000001</v>
      </c>
      <c r="L1163" s="171">
        <v>19.106965750000004</v>
      </c>
      <c r="M1163" s="171">
        <v>18.840083149999998</v>
      </c>
      <c r="N1163" s="171">
        <v>18.953158000000002</v>
      </c>
      <c r="O1163" s="171">
        <v>19.481794200000003</v>
      </c>
      <c r="P1163" s="171">
        <v>18.455236500000002</v>
      </c>
      <c r="Q1163" s="171">
        <v>20.210879349999999</v>
      </c>
      <c r="R1163" s="171">
        <v>19.413696350000002</v>
      </c>
      <c r="S1163" s="171">
        <v>19.478631650000001</v>
      </c>
      <c r="T1163" s="173">
        <v>21.035942400000003</v>
      </c>
    </row>
    <row r="1164" spans="1:20" x14ac:dyDescent="0.2">
      <c r="A1164" s="179" t="s">
        <v>682</v>
      </c>
      <c r="B1164" s="179" t="s">
        <v>748</v>
      </c>
      <c r="C1164" s="179" t="s">
        <v>1350</v>
      </c>
      <c r="D1164" s="171">
        <v>59.67979265000001</v>
      </c>
      <c r="E1164" s="171">
        <v>53.425438100000008</v>
      </c>
      <c r="F1164" s="171">
        <v>50.83017735</v>
      </c>
      <c r="G1164" s="171">
        <v>48.631805599999993</v>
      </c>
      <c r="H1164" s="171">
        <v>48.085262500000006</v>
      </c>
      <c r="I1164" s="171">
        <v>47.537147649999994</v>
      </c>
      <c r="J1164" s="171">
        <v>46.549797499999997</v>
      </c>
      <c r="K1164" s="171">
        <v>48.002441700000013</v>
      </c>
      <c r="L1164" s="171">
        <v>48.301723500000008</v>
      </c>
      <c r="M1164" s="171">
        <v>49.031455299999998</v>
      </c>
      <c r="N1164" s="171">
        <v>50.049793299999997</v>
      </c>
      <c r="O1164" s="171">
        <v>50.557030050000002</v>
      </c>
      <c r="P1164" s="171">
        <v>49.352600000000002</v>
      </c>
      <c r="Q1164" s="171">
        <v>51.050322350000009</v>
      </c>
      <c r="R1164" s="171">
        <v>49.340636350000004</v>
      </c>
      <c r="S1164" s="171">
        <v>50.156153799999991</v>
      </c>
      <c r="T1164" s="173">
        <v>51.409460899999999</v>
      </c>
    </row>
    <row r="1165" spans="1:20" x14ac:dyDescent="0.2">
      <c r="A1165" s="179" t="s">
        <v>762</v>
      </c>
      <c r="B1165" s="179" t="s">
        <v>763</v>
      </c>
      <c r="C1165" s="179" t="s">
        <v>1350</v>
      </c>
      <c r="D1165" s="171">
        <v>41.750873631578955</v>
      </c>
      <c r="E1165" s="171">
        <v>36.77549419999999</v>
      </c>
      <c r="F1165" s="171">
        <v>34.315396549999996</v>
      </c>
      <c r="G1165" s="171">
        <v>35.274183750000006</v>
      </c>
      <c r="H1165" s="171">
        <v>33.794097499999999</v>
      </c>
      <c r="I1165" s="171">
        <v>31.963217000000004</v>
      </c>
      <c r="J1165" s="171">
        <v>33.223237449999992</v>
      </c>
      <c r="K1165" s="171">
        <v>33.910493099999997</v>
      </c>
      <c r="L1165" s="171">
        <v>36.7675938</v>
      </c>
      <c r="M1165" s="171">
        <v>34.207549549999996</v>
      </c>
      <c r="N1165" s="171">
        <v>32.990148800000007</v>
      </c>
      <c r="O1165" s="171">
        <v>33.790721399999995</v>
      </c>
      <c r="P1165" s="171">
        <v>32.002068850000008</v>
      </c>
      <c r="Q1165" s="171">
        <v>34.396942950000003</v>
      </c>
      <c r="R1165" s="171">
        <v>34.631937699999995</v>
      </c>
      <c r="S1165" s="171">
        <v>34.548354799999991</v>
      </c>
      <c r="T1165" s="173">
        <v>36.068301949999999</v>
      </c>
    </row>
    <row r="1166" spans="1:20" x14ac:dyDescent="0.2">
      <c r="A1166" s="179" t="s">
        <v>754</v>
      </c>
      <c r="B1166" s="179" t="s">
        <v>751</v>
      </c>
      <c r="C1166" s="179" t="s">
        <v>1350</v>
      </c>
      <c r="D1166" s="171">
        <v>52.158390350000005</v>
      </c>
      <c r="E1166" s="171">
        <v>51.625421600000003</v>
      </c>
      <c r="F1166" s="171">
        <v>49.908575499999998</v>
      </c>
      <c r="G1166" s="171">
        <v>47.973115650000004</v>
      </c>
      <c r="H1166" s="171">
        <v>48.294769149999993</v>
      </c>
      <c r="I1166" s="171">
        <v>47.203999449999998</v>
      </c>
      <c r="J1166" s="171">
        <v>46.264932349999995</v>
      </c>
      <c r="K1166" s="171">
        <v>47.778737349999986</v>
      </c>
      <c r="L1166" s="171">
        <v>47.101477299999999</v>
      </c>
      <c r="M1166" s="171">
        <v>46.78041300000001</v>
      </c>
      <c r="N1166" s="171">
        <v>46.539566300000004</v>
      </c>
      <c r="O1166" s="171">
        <v>46.457078149999994</v>
      </c>
      <c r="P1166" s="171">
        <v>44.634274699999992</v>
      </c>
      <c r="Q1166" s="171">
        <v>46.496872900000007</v>
      </c>
      <c r="R1166" s="171">
        <v>46.380479649999998</v>
      </c>
      <c r="S1166" s="171">
        <v>47.390437849999998</v>
      </c>
      <c r="T1166" s="173">
        <v>48.034605250000006</v>
      </c>
    </row>
    <row r="1167" spans="1:20" x14ac:dyDescent="0.2">
      <c r="A1167" s="179" t="s">
        <v>681</v>
      </c>
      <c r="B1167" s="179" t="s">
        <v>752</v>
      </c>
      <c r="C1167" s="179" t="s">
        <v>1350</v>
      </c>
      <c r="D1167" s="171">
        <v>49.3213072</v>
      </c>
      <c r="E1167" s="171">
        <v>46.301580200000004</v>
      </c>
      <c r="F1167" s="171">
        <v>44.847332000000002</v>
      </c>
      <c r="G1167" s="171">
        <v>45.359434000000007</v>
      </c>
      <c r="H1167" s="171">
        <v>44.3404776</v>
      </c>
      <c r="I1167" s="171">
        <v>44.846299049999992</v>
      </c>
      <c r="J1167" s="171">
        <v>44.916987999999996</v>
      </c>
      <c r="K1167" s="171">
        <v>45.839436850000006</v>
      </c>
      <c r="L1167" s="171">
        <v>45.718198150000013</v>
      </c>
      <c r="M1167" s="171">
        <v>46.14395845</v>
      </c>
      <c r="N1167" s="171">
        <v>45.620697249999992</v>
      </c>
      <c r="O1167" s="171">
        <v>45.990596149999995</v>
      </c>
      <c r="P1167" s="171">
        <v>44.912486000000001</v>
      </c>
      <c r="Q1167" s="171">
        <v>45.376079500000003</v>
      </c>
      <c r="R1167" s="171">
        <v>46.649157499999994</v>
      </c>
      <c r="S1167" s="171">
        <v>46.359795300000009</v>
      </c>
      <c r="T1167" s="173">
        <v>48.83389425</v>
      </c>
    </row>
    <row r="1168" spans="1:20" x14ac:dyDescent="0.2">
      <c r="A1168" s="179" t="s">
        <v>677</v>
      </c>
      <c r="B1168" s="179" t="s">
        <v>743</v>
      </c>
      <c r="C1168" s="179" t="s">
        <v>1350</v>
      </c>
      <c r="D1168" s="171">
        <v>18.693538150000002</v>
      </c>
      <c r="E1168" s="171">
        <v>15.5942373</v>
      </c>
      <c r="F1168" s="171">
        <v>14.44395815</v>
      </c>
      <c r="G1168" s="171">
        <v>13.937369199999997</v>
      </c>
      <c r="H1168" s="171">
        <v>13.423155600000001</v>
      </c>
      <c r="I1168" s="171">
        <v>13.325705000000003</v>
      </c>
      <c r="J1168" s="171">
        <v>12.799909100000001</v>
      </c>
      <c r="K1168" s="171">
        <v>13.40438335</v>
      </c>
      <c r="L1168" s="171">
        <v>13.12129865</v>
      </c>
      <c r="M1168" s="171">
        <v>12.93900975</v>
      </c>
      <c r="N1168" s="171">
        <v>14.832221949999999</v>
      </c>
      <c r="O1168" s="171">
        <v>14.870103650000001</v>
      </c>
      <c r="P1168" s="171">
        <v>13.767108200000001</v>
      </c>
      <c r="Q1168" s="171">
        <v>13.896999400000002</v>
      </c>
      <c r="R1168" s="171">
        <v>13.428128400000002</v>
      </c>
      <c r="S1168" s="171">
        <v>14.277524300000001</v>
      </c>
      <c r="T1168" s="173">
        <v>14.992837850000001</v>
      </c>
    </row>
    <row r="1169" spans="1:20" x14ac:dyDescent="0.2">
      <c r="A1169" s="179" t="s">
        <v>686</v>
      </c>
      <c r="B1169" s="179" t="s">
        <v>750</v>
      </c>
      <c r="C1169" s="179" t="s">
        <v>1350</v>
      </c>
      <c r="D1169" s="171">
        <v>44.975271549999995</v>
      </c>
      <c r="E1169" s="171">
        <v>37.926126449999998</v>
      </c>
      <c r="F1169" s="171">
        <v>36.422423250000001</v>
      </c>
      <c r="G1169" s="171">
        <v>33.901251550000005</v>
      </c>
      <c r="H1169" s="171">
        <v>35.690527549999999</v>
      </c>
      <c r="I1169" s="171">
        <v>35.230611099999997</v>
      </c>
      <c r="J1169" s="171">
        <v>34.616590000000002</v>
      </c>
      <c r="K1169" s="171">
        <v>33.008017649999999</v>
      </c>
      <c r="L1169" s="171">
        <v>34.74195275000001</v>
      </c>
      <c r="M1169" s="171">
        <v>34.383071749999992</v>
      </c>
      <c r="N1169" s="171">
        <v>34.380540250000003</v>
      </c>
      <c r="O1169" s="171">
        <v>34.683317450000004</v>
      </c>
      <c r="P1169" s="171">
        <v>33.965681850000017</v>
      </c>
      <c r="Q1169" s="171">
        <v>34.924749949999992</v>
      </c>
      <c r="R1169" s="171">
        <v>35.429703000000003</v>
      </c>
      <c r="S1169" s="171">
        <v>32.989706000000005</v>
      </c>
      <c r="T1169" s="173">
        <v>36.388631749999995</v>
      </c>
    </row>
    <row r="1170" spans="1:20" x14ac:dyDescent="0.2">
      <c r="A1170" s="179" t="s">
        <v>1806</v>
      </c>
      <c r="B1170" s="179" t="s">
        <v>764</v>
      </c>
      <c r="C1170" s="179" t="s">
        <v>1350</v>
      </c>
      <c r="D1170" s="171">
        <v>31.76037072222222</v>
      </c>
      <c r="E1170" s="171">
        <v>33.281400899999994</v>
      </c>
      <c r="F1170" s="171">
        <v>32.076756399999994</v>
      </c>
      <c r="G1170" s="171">
        <v>32.023545550000001</v>
      </c>
      <c r="H1170" s="171">
        <v>28.432780799999996</v>
      </c>
      <c r="I1170" s="171">
        <v>28.563963449999999</v>
      </c>
      <c r="J1170" s="171">
        <v>28.517113549999998</v>
      </c>
      <c r="K1170" s="171">
        <v>28.700008699999994</v>
      </c>
      <c r="L1170" s="171">
        <v>28.328602199999999</v>
      </c>
      <c r="M1170" s="171">
        <v>28.181762600000003</v>
      </c>
      <c r="N1170" s="171">
        <v>28.537340949999997</v>
      </c>
      <c r="O1170" s="171">
        <v>28.372686299999998</v>
      </c>
      <c r="P1170" s="171">
        <v>28.0553244</v>
      </c>
      <c r="Q1170" s="171">
        <v>29.353945049999986</v>
      </c>
      <c r="R1170" s="171">
        <v>28.255018750000005</v>
      </c>
      <c r="S1170" s="171">
        <v>29.463878599999997</v>
      </c>
      <c r="T1170" s="173">
        <v>27.832836150000002</v>
      </c>
    </row>
    <row r="1171" spans="1:20" x14ac:dyDescent="0.2">
      <c r="A1171" s="179" t="s">
        <v>1330</v>
      </c>
      <c r="B1171" s="179" t="s">
        <v>873</v>
      </c>
      <c r="C1171" s="179" t="s">
        <v>1350</v>
      </c>
      <c r="D1171" s="171">
        <v>22.792839199999996</v>
      </c>
      <c r="E1171" s="171">
        <v>20.016304050000002</v>
      </c>
      <c r="F1171" s="171">
        <v>19.001832750000005</v>
      </c>
      <c r="G1171" s="171">
        <v>18.812350150000004</v>
      </c>
      <c r="H1171" s="171">
        <v>18.332777099999994</v>
      </c>
      <c r="I1171" s="171">
        <v>18.1961054</v>
      </c>
      <c r="J1171" s="171">
        <v>18.102975950000005</v>
      </c>
      <c r="K1171" s="171">
        <v>17.928730100000003</v>
      </c>
      <c r="L1171" s="171">
        <v>17.733278649999999</v>
      </c>
      <c r="M1171" s="171">
        <v>17.64655235</v>
      </c>
      <c r="N1171" s="171">
        <v>18.236454550000001</v>
      </c>
      <c r="O1171" s="171">
        <v>18.204381400000003</v>
      </c>
      <c r="P1171" s="171">
        <v>17.150779300000004</v>
      </c>
      <c r="Q1171" s="171">
        <v>17.979674199999998</v>
      </c>
      <c r="R1171" s="171">
        <v>17.662946249999997</v>
      </c>
      <c r="S1171" s="171">
        <v>17.927958400000001</v>
      </c>
      <c r="T1171" s="173">
        <v>17.112371599999996</v>
      </c>
    </row>
    <row r="1172" spans="1:20" x14ac:dyDescent="0.2">
      <c r="A1172" s="179" t="s">
        <v>881</v>
      </c>
      <c r="B1172" s="179" t="s">
        <v>872</v>
      </c>
      <c r="C1172" s="179" t="s">
        <v>1350</v>
      </c>
      <c r="D1172" s="171">
        <v>21.317489950000002</v>
      </c>
      <c r="E1172" s="171">
        <v>19.194716649999997</v>
      </c>
      <c r="F1172" s="171">
        <v>18.086236100000001</v>
      </c>
      <c r="G1172" s="171">
        <v>17.837520300000001</v>
      </c>
      <c r="H1172" s="171">
        <v>17.261846450000004</v>
      </c>
      <c r="I1172" s="171">
        <v>17.616555699999999</v>
      </c>
      <c r="J1172" s="171">
        <v>17.667047999999998</v>
      </c>
      <c r="K1172" s="171">
        <v>17.874370650000003</v>
      </c>
      <c r="L1172" s="171">
        <v>17.863441250000001</v>
      </c>
      <c r="M1172" s="171">
        <v>16.783991449999998</v>
      </c>
      <c r="N1172" s="171">
        <v>17.529095350000002</v>
      </c>
      <c r="O1172" s="171">
        <v>17.211743949999999</v>
      </c>
      <c r="P1172" s="171">
        <v>16.739112499999997</v>
      </c>
      <c r="Q1172" s="171">
        <v>16.86510225</v>
      </c>
      <c r="R1172" s="171">
        <v>16.741081250000001</v>
      </c>
      <c r="S1172" s="171">
        <v>16.970374199999998</v>
      </c>
      <c r="T1172" s="173">
        <v>16.184267700000003</v>
      </c>
    </row>
    <row r="1173" spans="1:20" x14ac:dyDescent="0.2">
      <c r="A1173" s="179" t="s">
        <v>765</v>
      </c>
      <c r="B1173" s="179" t="s">
        <v>766</v>
      </c>
      <c r="C1173" s="179" t="s">
        <v>1350</v>
      </c>
      <c r="D1173" s="171">
        <v>30.089965000000007</v>
      </c>
      <c r="E1173" s="171">
        <v>20.974785650000001</v>
      </c>
      <c r="F1173" s="171">
        <v>18.015852000000002</v>
      </c>
      <c r="G1173" s="171">
        <v>17.721755600000002</v>
      </c>
      <c r="H1173" s="171">
        <v>16.366867800000001</v>
      </c>
      <c r="I1173" s="171">
        <v>19.266710550000006</v>
      </c>
      <c r="J1173" s="171">
        <v>16.953118</v>
      </c>
      <c r="K1173" s="171">
        <v>19.318046800000001</v>
      </c>
      <c r="L1173" s="171">
        <v>22.491786949999998</v>
      </c>
      <c r="M1173" s="171">
        <v>18.271972650000002</v>
      </c>
      <c r="N1173" s="171">
        <v>24.078440350000001</v>
      </c>
      <c r="O1173" s="171">
        <v>18.711975850000002</v>
      </c>
      <c r="P1173" s="171">
        <v>25.789804699999998</v>
      </c>
      <c r="Q1173" s="171">
        <v>27.873738199999998</v>
      </c>
      <c r="R1173" s="171">
        <v>22.014797250000004</v>
      </c>
      <c r="S1173" s="171">
        <v>23.228354249999995</v>
      </c>
      <c r="T1173" s="173">
        <v>23.156460299999999</v>
      </c>
    </row>
    <row r="1174" spans="1:20" x14ac:dyDescent="0.2">
      <c r="A1174" s="179" t="s">
        <v>1807</v>
      </c>
      <c r="B1174" s="179" t="s">
        <v>767</v>
      </c>
      <c r="C1174" s="179" t="s">
        <v>1350</v>
      </c>
      <c r="D1174" s="171">
        <v>32.664983399999997</v>
      </c>
      <c r="E1174" s="171">
        <v>23.811667100000001</v>
      </c>
      <c r="F1174" s="171">
        <v>21.0256118</v>
      </c>
      <c r="G1174" s="171">
        <v>21.583861850000002</v>
      </c>
      <c r="H1174" s="171">
        <v>20.727912500000006</v>
      </c>
      <c r="I1174" s="171">
        <v>20.363818700000003</v>
      </c>
      <c r="J1174" s="171">
        <v>20.230434800000001</v>
      </c>
      <c r="K1174" s="171">
        <v>21.419574650000005</v>
      </c>
      <c r="L1174" s="171">
        <v>23.677538900000002</v>
      </c>
      <c r="M1174" s="171">
        <v>21.009447399999999</v>
      </c>
      <c r="N1174" s="171">
        <v>23.523786449999996</v>
      </c>
      <c r="O1174" s="171">
        <v>22.0713717</v>
      </c>
      <c r="P1174" s="171">
        <v>21.071224600000001</v>
      </c>
      <c r="Q1174" s="171">
        <v>18.065849449999995</v>
      </c>
      <c r="R1174" s="171">
        <v>14.940572200000002</v>
      </c>
      <c r="S1174" s="171">
        <v>15.1378758</v>
      </c>
      <c r="T1174" s="173">
        <v>14.189610949999999</v>
      </c>
    </row>
    <row r="1175" spans="1:20" x14ac:dyDescent="0.2">
      <c r="A1175" s="179" t="s">
        <v>616</v>
      </c>
      <c r="B1175" s="179" t="s">
        <v>617</v>
      </c>
      <c r="C1175" s="179" t="s">
        <v>1350</v>
      </c>
      <c r="D1175" s="171">
        <v>53.368001599999992</v>
      </c>
      <c r="E1175" s="171">
        <v>43.350009799999995</v>
      </c>
      <c r="F1175" s="171">
        <v>43.461765400000004</v>
      </c>
      <c r="G1175" s="171">
        <v>45.867075750000005</v>
      </c>
      <c r="H1175" s="171">
        <v>43.184479000000003</v>
      </c>
      <c r="I1175" s="171">
        <v>39.461197200000001</v>
      </c>
      <c r="J1175" s="171">
        <v>41.546732849999998</v>
      </c>
      <c r="K1175" s="171">
        <v>44.749151250000011</v>
      </c>
      <c r="L1175" s="171">
        <v>46.529101599999997</v>
      </c>
      <c r="M1175" s="171">
        <v>45.984833749999993</v>
      </c>
      <c r="N1175" s="171">
        <v>43.624628950000002</v>
      </c>
      <c r="O1175" s="171">
        <v>46.505118400000001</v>
      </c>
      <c r="P1175" s="171">
        <v>47.002305100000008</v>
      </c>
      <c r="Q1175" s="171">
        <v>54.929742000000012</v>
      </c>
      <c r="R1175" s="171">
        <v>48.674586499999997</v>
      </c>
      <c r="S1175" s="171">
        <v>46.606100499999997</v>
      </c>
      <c r="T1175" s="173">
        <v>45.560847299999999</v>
      </c>
    </row>
    <row r="1176" spans="1:20" x14ac:dyDescent="0.2">
      <c r="A1176" s="179" t="s">
        <v>2015</v>
      </c>
      <c r="B1176" s="179" t="s">
        <v>2016</v>
      </c>
      <c r="C1176" s="179" t="s">
        <v>1350</v>
      </c>
      <c r="D1176" s="171">
        <v>24.178930649999998</v>
      </c>
      <c r="E1176" s="171">
        <v>22.639585649999997</v>
      </c>
      <c r="F1176" s="171">
        <v>21.981334150000002</v>
      </c>
      <c r="G1176" s="171">
        <v>21.076471500000004</v>
      </c>
      <c r="H1176" s="171">
        <v>20.685387850000001</v>
      </c>
      <c r="I1176" s="171">
        <v>20.636104899999999</v>
      </c>
      <c r="J1176" s="171">
        <v>21.287823100000001</v>
      </c>
      <c r="K1176" s="171">
        <v>21.678799900000005</v>
      </c>
      <c r="L1176" s="171">
        <v>22.002314500000004</v>
      </c>
      <c r="M1176" s="171">
        <v>21.690987299999996</v>
      </c>
      <c r="N1176" s="171">
        <v>23.506950400000001</v>
      </c>
      <c r="O1176" s="171">
        <v>23.43040805</v>
      </c>
      <c r="P1176" s="171">
        <v>22.280100350000001</v>
      </c>
      <c r="Q1176" s="171">
        <v>24.72334365</v>
      </c>
      <c r="R1176" s="171">
        <v>23.491375499999997</v>
      </c>
      <c r="S1176" s="171">
        <v>23.149436699999999</v>
      </c>
      <c r="T1176" s="173">
        <v>24.153389549999996</v>
      </c>
    </row>
    <row r="1177" spans="1:20" x14ac:dyDescent="0.2">
      <c r="A1177" s="179" t="s">
        <v>3289</v>
      </c>
      <c r="B1177" s="179" t="s">
        <v>733</v>
      </c>
      <c r="C1177" s="179" t="s">
        <v>1350</v>
      </c>
      <c r="D1177" s="171">
        <v>45.4415604</v>
      </c>
      <c r="E1177" s="171">
        <v>42.326095500000001</v>
      </c>
      <c r="F1177" s="171">
        <v>39.271650400000006</v>
      </c>
      <c r="G1177" s="171">
        <v>37.307865100000001</v>
      </c>
      <c r="H1177" s="171">
        <v>37.953729150000001</v>
      </c>
      <c r="I1177" s="171">
        <v>38.876249000000008</v>
      </c>
      <c r="J1177" s="171">
        <v>39.634616749999999</v>
      </c>
      <c r="K1177" s="171">
        <v>39.884322099999991</v>
      </c>
      <c r="L1177" s="171">
        <v>40.538998550000002</v>
      </c>
      <c r="M1177" s="171">
        <v>41.136131649999996</v>
      </c>
      <c r="N1177" s="171">
        <v>39.306604049999997</v>
      </c>
      <c r="O1177" s="171">
        <v>39.576126650000006</v>
      </c>
      <c r="P1177" s="171">
        <v>39.526526100000005</v>
      </c>
      <c r="Q1177" s="171">
        <v>42.427669200000011</v>
      </c>
      <c r="R1177" s="171">
        <v>41.475684699999995</v>
      </c>
      <c r="S1177" s="171">
        <v>42.373192550000006</v>
      </c>
      <c r="T1177" s="173">
        <v>43.657976250000004</v>
      </c>
    </row>
    <row r="1178" spans="1:20" x14ac:dyDescent="0.2">
      <c r="A1178" s="179" t="s">
        <v>709</v>
      </c>
      <c r="B1178" s="179" t="s">
        <v>710</v>
      </c>
      <c r="C1178" s="179" t="s">
        <v>1350</v>
      </c>
      <c r="D1178" s="171">
        <v>12.895570299999999</v>
      </c>
      <c r="E1178" s="171">
        <v>11.157719850000001</v>
      </c>
      <c r="F1178" s="171">
        <v>10.173454000000001</v>
      </c>
      <c r="G1178" s="171">
        <v>9.9678397000000007</v>
      </c>
      <c r="H1178" s="171">
        <v>9.9881955999999992</v>
      </c>
      <c r="I1178" s="171">
        <v>10.23021295</v>
      </c>
      <c r="J1178" s="171">
        <v>10.298041999999999</v>
      </c>
      <c r="K1178" s="171">
        <v>10.449016949999999</v>
      </c>
      <c r="L1178" s="171">
        <v>10.601422550000001</v>
      </c>
      <c r="M1178" s="171">
        <v>10.457186500000001</v>
      </c>
      <c r="N1178" s="171">
        <v>11.75836295</v>
      </c>
      <c r="O1178" s="171">
        <v>11.501592449999999</v>
      </c>
      <c r="P1178" s="171">
        <v>11.359321949999998</v>
      </c>
      <c r="Q1178" s="171">
        <v>12.61968815</v>
      </c>
      <c r="R1178" s="171">
        <v>11.046962499999998</v>
      </c>
      <c r="S1178" s="171">
        <v>11.72351055</v>
      </c>
      <c r="T1178" s="173">
        <v>11.395722749999999</v>
      </c>
    </row>
    <row r="1179" spans="1:20" x14ac:dyDescent="0.2">
      <c r="A1179" s="179" t="s">
        <v>544</v>
      </c>
      <c r="B1179" s="179" t="s">
        <v>487</v>
      </c>
      <c r="C1179" s="179" t="s">
        <v>1350</v>
      </c>
      <c r="D1179" s="171">
        <v>18.456049799999999</v>
      </c>
      <c r="E1179" s="171">
        <v>15.108209950000003</v>
      </c>
      <c r="F1179" s="171">
        <v>14.237886149999998</v>
      </c>
      <c r="G1179" s="171">
        <v>14.39799315</v>
      </c>
      <c r="H1179" s="171">
        <v>14.270441200000002</v>
      </c>
      <c r="I1179" s="171">
        <v>14.136056399999998</v>
      </c>
      <c r="J1179" s="171">
        <v>14.389114449999999</v>
      </c>
      <c r="K1179" s="171">
        <v>15.0197813</v>
      </c>
      <c r="L1179" s="171">
        <v>16.1833405</v>
      </c>
      <c r="M1179" s="171">
        <v>15.111266749999999</v>
      </c>
      <c r="N1179" s="171">
        <v>15.596863750000001</v>
      </c>
      <c r="O1179" s="171">
        <v>14.55709525</v>
      </c>
      <c r="P1179" s="171">
        <v>16.773888849999999</v>
      </c>
      <c r="Q1179" s="171">
        <v>16.854649250000001</v>
      </c>
      <c r="R1179" s="171">
        <v>12.50047445</v>
      </c>
      <c r="S1179" s="171">
        <v>12.331213549999998</v>
      </c>
      <c r="T1179" s="173">
        <v>10.765882100000002</v>
      </c>
    </row>
    <row r="1180" spans="1:20" x14ac:dyDescent="0.2">
      <c r="A1180" s="179" t="s">
        <v>2406</v>
      </c>
      <c r="B1180" s="179" t="s">
        <v>2407</v>
      </c>
      <c r="C1180" s="179" t="s">
        <v>1350</v>
      </c>
      <c r="D1180" s="171">
        <v>22.289813200000005</v>
      </c>
      <c r="E1180" s="171">
        <v>15.842250749999994</v>
      </c>
      <c r="F1180" s="171">
        <v>15.055741399999999</v>
      </c>
      <c r="G1180" s="171">
        <v>15.366775849999996</v>
      </c>
      <c r="H1180" s="171">
        <v>14.24583015</v>
      </c>
      <c r="I1180" s="171">
        <v>13.9328067</v>
      </c>
      <c r="J1180" s="171">
        <v>13.816734</v>
      </c>
      <c r="K1180" s="171">
        <v>14.151435799999998</v>
      </c>
      <c r="L1180" s="171">
        <v>13.981979749999999</v>
      </c>
      <c r="M1180" s="171">
        <v>13.9932356</v>
      </c>
      <c r="N1180" s="171">
        <v>14.568529049999999</v>
      </c>
      <c r="O1180" s="171">
        <v>14.508534299999997</v>
      </c>
      <c r="P1180" s="171">
        <v>13.623204400000001</v>
      </c>
      <c r="Q1180" s="171">
        <v>13.602890800000001</v>
      </c>
      <c r="R1180" s="171">
        <v>12.543194899999998</v>
      </c>
      <c r="S1180" s="171">
        <v>12.382415650000002</v>
      </c>
      <c r="T1180" s="173">
        <v>12.411571800000001</v>
      </c>
    </row>
    <row r="1181" spans="1:20" x14ac:dyDescent="0.2">
      <c r="A1181" s="179" t="s">
        <v>1872</v>
      </c>
      <c r="B1181" s="179" t="s">
        <v>1873</v>
      </c>
      <c r="C1181" s="179" t="s">
        <v>1350</v>
      </c>
      <c r="D1181" s="171">
        <v>18.698180549999996</v>
      </c>
      <c r="E1181" s="171">
        <v>14.465429600000002</v>
      </c>
      <c r="F1181" s="171">
        <v>10.829974499999999</v>
      </c>
      <c r="G1181" s="171">
        <v>10.706974550000002</v>
      </c>
      <c r="H1181" s="171">
        <v>10.366503250000001</v>
      </c>
      <c r="I1181" s="171">
        <v>10.804366850000001</v>
      </c>
      <c r="J1181" s="171">
        <v>10.6565131</v>
      </c>
      <c r="K1181" s="171">
        <v>11.938830299999998</v>
      </c>
      <c r="L1181" s="171">
        <v>13.216741000000003</v>
      </c>
      <c r="M1181" s="171">
        <v>11.754155950000001</v>
      </c>
      <c r="N1181" s="171">
        <v>11.987304249999998</v>
      </c>
      <c r="O1181" s="171">
        <v>11.069096649999999</v>
      </c>
      <c r="P1181" s="171">
        <v>10.450601100000004</v>
      </c>
      <c r="Q1181" s="171">
        <v>13.431563349999999</v>
      </c>
      <c r="R1181" s="171">
        <v>11.131307050000002</v>
      </c>
      <c r="S1181" s="171">
        <v>11.651802550000001</v>
      </c>
      <c r="T1181" s="173">
        <v>9.77931405</v>
      </c>
    </row>
    <row r="1182" spans="1:20" x14ac:dyDescent="0.2">
      <c r="A1182" s="179" t="s">
        <v>545</v>
      </c>
      <c r="B1182" s="179" t="s">
        <v>528</v>
      </c>
      <c r="C1182" s="179" t="s">
        <v>1350</v>
      </c>
      <c r="D1182" s="171">
        <v>27.275663849999994</v>
      </c>
      <c r="E1182" s="171">
        <v>17.69635615</v>
      </c>
      <c r="F1182" s="171">
        <v>15.656887149999998</v>
      </c>
      <c r="G1182" s="171">
        <v>14.886077600000002</v>
      </c>
      <c r="H1182" s="171">
        <v>14.305853399999998</v>
      </c>
      <c r="I1182" s="171">
        <v>14.872275000000002</v>
      </c>
      <c r="J1182" s="171">
        <v>14.257561749999999</v>
      </c>
      <c r="K1182" s="171">
        <v>14.827492600000003</v>
      </c>
      <c r="L1182" s="171">
        <v>15.747818400000003</v>
      </c>
      <c r="M1182" s="171">
        <v>14.37572655</v>
      </c>
      <c r="N1182" s="171">
        <v>18.387922549999999</v>
      </c>
      <c r="O1182" s="171">
        <v>15.696997200000004</v>
      </c>
      <c r="P1182" s="171">
        <v>15.128034750000001</v>
      </c>
      <c r="Q1182" s="171">
        <v>15.4758152</v>
      </c>
      <c r="R1182" s="171">
        <v>11.048555400000001</v>
      </c>
      <c r="S1182" s="171">
        <v>10.954668299999998</v>
      </c>
      <c r="T1182" s="173">
        <v>10.2111251</v>
      </c>
    </row>
    <row r="1183" spans="1:20" x14ac:dyDescent="0.2">
      <c r="A1183" s="179" t="s">
        <v>546</v>
      </c>
      <c r="B1183" s="179" t="s">
        <v>497</v>
      </c>
      <c r="C1183" s="179" t="s">
        <v>1350</v>
      </c>
      <c r="D1183" s="171">
        <v>8.6410600500000001</v>
      </c>
      <c r="E1183" s="171">
        <v>6.900490500000001</v>
      </c>
      <c r="F1183" s="171">
        <v>6.4101601500000003</v>
      </c>
      <c r="G1183" s="171">
        <v>6.3844252499999996</v>
      </c>
      <c r="H1183" s="171">
        <v>6.0291743499999999</v>
      </c>
      <c r="I1183" s="171">
        <v>6.1578505000000003</v>
      </c>
      <c r="J1183" s="171">
        <v>6.0330039500000003</v>
      </c>
      <c r="K1183" s="171">
        <v>6.2141172999999998</v>
      </c>
      <c r="L1183" s="171">
        <v>6.2135519000000006</v>
      </c>
      <c r="M1183" s="171">
        <v>6.2440571000000009</v>
      </c>
      <c r="N1183" s="171">
        <v>6.8984133500000002</v>
      </c>
      <c r="O1183" s="171">
        <v>7.0815111999999996</v>
      </c>
      <c r="P1183" s="171">
        <v>6.9749156999999986</v>
      </c>
      <c r="Q1183" s="171">
        <v>8.2129763499999981</v>
      </c>
      <c r="R1183" s="171">
        <v>7.2180833999999994</v>
      </c>
      <c r="S1183" s="171">
        <v>6.7107089999999996</v>
      </c>
      <c r="T1183" s="173">
        <v>6.533268650000001</v>
      </c>
    </row>
    <row r="1184" spans="1:20" x14ac:dyDescent="0.2">
      <c r="A1184" s="179" t="s">
        <v>2947</v>
      </c>
      <c r="B1184" s="179" t="s">
        <v>475</v>
      </c>
      <c r="C1184" s="179" t="s">
        <v>1350</v>
      </c>
      <c r="D1184" s="171">
        <v>44.17285309999999</v>
      </c>
      <c r="E1184" s="171">
        <v>40.973536199999998</v>
      </c>
      <c r="F1184" s="171">
        <v>35.272451349999997</v>
      </c>
      <c r="G1184" s="171">
        <v>35.854113850000005</v>
      </c>
      <c r="H1184" s="171">
        <v>33.079312049999999</v>
      </c>
      <c r="I1184" s="171">
        <v>34.149445050000004</v>
      </c>
      <c r="J1184" s="171">
        <v>33.7220382</v>
      </c>
      <c r="K1184" s="171">
        <v>32.40828475</v>
      </c>
      <c r="L1184" s="171">
        <v>33.574502350000003</v>
      </c>
      <c r="M1184" s="171">
        <v>33.881011399999998</v>
      </c>
      <c r="N1184" s="171">
        <v>33.195443050000002</v>
      </c>
      <c r="O1184" s="171">
        <v>33.425200599999997</v>
      </c>
      <c r="P1184" s="171">
        <v>32.615742300000008</v>
      </c>
      <c r="Q1184" s="171">
        <v>35.153800400000002</v>
      </c>
      <c r="R1184" s="171">
        <v>34.276023550000005</v>
      </c>
      <c r="S1184" s="171">
        <v>32.945467249999993</v>
      </c>
      <c r="T1184" s="173">
        <v>33.145015700000002</v>
      </c>
    </row>
    <row r="1185" spans="1:20" x14ac:dyDescent="0.2">
      <c r="A1185" s="179" t="s">
        <v>547</v>
      </c>
      <c r="B1185" s="179" t="s">
        <v>494</v>
      </c>
      <c r="C1185" s="179" t="s">
        <v>1350</v>
      </c>
      <c r="D1185" s="171">
        <v>12.401571299999997</v>
      </c>
      <c r="E1185" s="171">
        <v>8.9124965500000002</v>
      </c>
      <c r="F1185" s="171">
        <v>8.3680952000000008</v>
      </c>
      <c r="G1185" s="171">
        <v>8.0953977499999983</v>
      </c>
      <c r="H1185" s="171">
        <v>8.0518625999999998</v>
      </c>
      <c r="I1185" s="171">
        <v>8.0322848499999999</v>
      </c>
      <c r="J1185" s="171">
        <v>7.8230582999999978</v>
      </c>
      <c r="K1185" s="171">
        <v>8.5367418999999991</v>
      </c>
      <c r="L1185" s="171">
        <v>8.8207121500000021</v>
      </c>
      <c r="M1185" s="171">
        <v>8.4477646999999987</v>
      </c>
      <c r="N1185" s="171">
        <v>8.5713875000000019</v>
      </c>
      <c r="O1185" s="171">
        <v>9.5090558499999993</v>
      </c>
      <c r="P1185" s="171">
        <v>9.0164874999999984</v>
      </c>
      <c r="Q1185" s="171">
        <v>9.2763557999999993</v>
      </c>
      <c r="R1185" s="171">
        <v>9.0618947999999993</v>
      </c>
      <c r="S1185" s="171">
        <v>8.7459347500000018</v>
      </c>
      <c r="T1185" s="173">
        <v>10.056595649999998</v>
      </c>
    </row>
    <row r="1186" spans="1:20" x14ac:dyDescent="0.2">
      <c r="A1186" s="179" t="s">
        <v>559</v>
      </c>
      <c r="B1186" s="179" t="s">
        <v>560</v>
      </c>
      <c r="C1186" s="179" t="s">
        <v>1350</v>
      </c>
      <c r="D1186" s="171">
        <v>23.683980500000001</v>
      </c>
      <c r="E1186" s="171">
        <v>17.955557599999999</v>
      </c>
      <c r="F1186" s="171">
        <v>17.9806624</v>
      </c>
      <c r="G1186" s="171">
        <v>16.275923999999996</v>
      </c>
      <c r="H1186" s="171">
        <v>16.264866349999998</v>
      </c>
      <c r="I1186" s="171">
        <v>16.796854700000004</v>
      </c>
      <c r="J1186" s="171">
        <v>15.927241999999998</v>
      </c>
      <c r="K1186" s="171">
        <v>16.737559649999998</v>
      </c>
      <c r="L1186" s="171">
        <v>17.339568949999997</v>
      </c>
      <c r="M1186" s="171">
        <v>15.384605200000001</v>
      </c>
      <c r="N1186" s="171">
        <v>17.05919385</v>
      </c>
      <c r="O1186" s="171">
        <v>16.93749905</v>
      </c>
      <c r="P1186" s="171">
        <v>17.103670549999997</v>
      </c>
      <c r="Q1186" s="171">
        <v>19.608255500000002</v>
      </c>
      <c r="R1186" s="171">
        <v>14.442153750000003</v>
      </c>
      <c r="S1186" s="171">
        <v>14.667274600000002</v>
      </c>
      <c r="T1186" s="173">
        <v>15.140071799999998</v>
      </c>
    </row>
    <row r="1187" spans="1:20" x14ac:dyDescent="0.2">
      <c r="A1187" s="179" t="s">
        <v>557</v>
      </c>
      <c r="B1187" s="179" t="s">
        <v>558</v>
      </c>
      <c r="C1187" s="179" t="s">
        <v>1350</v>
      </c>
      <c r="D1187" s="171">
        <v>29.931912700000009</v>
      </c>
      <c r="E1187" s="171">
        <v>23.451023299999999</v>
      </c>
      <c r="F1187" s="171">
        <v>23.518016249999999</v>
      </c>
      <c r="G1187" s="171">
        <v>22.1358709</v>
      </c>
      <c r="H1187" s="171">
        <v>20.2596083</v>
      </c>
      <c r="I1187" s="171">
        <v>19.923015549999999</v>
      </c>
      <c r="J1187" s="171">
        <v>19.440392599999996</v>
      </c>
      <c r="K1187" s="171">
        <v>19.542440899999999</v>
      </c>
      <c r="L1187" s="171">
        <v>20.0978782</v>
      </c>
      <c r="M1187" s="171">
        <v>20.362805099999996</v>
      </c>
      <c r="N1187" s="171">
        <v>21.791939800000002</v>
      </c>
      <c r="O1187" s="171">
        <v>22.235441400000003</v>
      </c>
      <c r="P1187" s="171">
        <v>21.05337085</v>
      </c>
      <c r="Q1187" s="171">
        <v>23.207914049999999</v>
      </c>
      <c r="R1187" s="171">
        <v>22.592845850000003</v>
      </c>
      <c r="S1187" s="171">
        <v>21.688452050000002</v>
      </c>
      <c r="T1187" s="173">
        <v>21.349694899999996</v>
      </c>
    </row>
    <row r="1188" spans="1:20" x14ac:dyDescent="0.2">
      <c r="A1188" s="179" t="s">
        <v>1822</v>
      </c>
      <c r="B1188" s="179" t="s">
        <v>1823</v>
      </c>
      <c r="C1188" s="179" t="s">
        <v>1350</v>
      </c>
      <c r="D1188" s="171">
        <v>33.060856899999997</v>
      </c>
      <c r="E1188" s="171">
        <v>27.25204119999999</v>
      </c>
      <c r="F1188" s="171">
        <v>25.6197041</v>
      </c>
      <c r="G1188" s="171">
        <v>23.021464950000002</v>
      </c>
      <c r="H1188" s="171">
        <v>21.788256199999999</v>
      </c>
      <c r="I1188" s="171">
        <v>21.62420135</v>
      </c>
      <c r="J1188" s="171">
        <v>24.200790000000005</v>
      </c>
      <c r="K1188" s="171">
        <v>24.207194599999998</v>
      </c>
      <c r="L1188" s="171">
        <v>24.311946150000004</v>
      </c>
      <c r="M1188" s="171">
        <v>22.6440546</v>
      </c>
      <c r="N1188" s="171">
        <v>26.181131049999998</v>
      </c>
      <c r="O1188" s="171">
        <v>25.582788800000007</v>
      </c>
      <c r="P1188" s="171">
        <v>28.231800299999996</v>
      </c>
      <c r="Q1188" s="171">
        <v>19.845909100000004</v>
      </c>
      <c r="R1188" s="171">
        <v>17.384062199999999</v>
      </c>
      <c r="S1188" s="171">
        <v>18.629059599999998</v>
      </c>
      <c r="T1188" s="173">
        <v>16.30285765</v>
      </c>
    </row>
    <row r="1189" spans="1:20" x14ac:dyDescent="0.2">
      <c r="A1189" s="179" t="s">
        <v>822</v>
      </c>
      <c r="B1189" s="179" t="s">
        <v>809</v>
      </c>
      <c r="C1189" s="179" t="s">
        <v>1350</v>
      </c>
      <c r="D1189" s="171">
        <v>29.952834499999994</v>
      </c>
      <c r="E1189" s="171">
        <v>22.28356745</v>
      </c>
      <c r="F1189" s="171">
        <v>21.784580699999996</v>
      </c>
      <c r="G1189" s="171">
        <v>18.924998899999999</v>
      </c>
      <c r="H1189" s="171">
        <v>18.856616150000001</v>
      </c>
      <c r="I1189" s="171">
        <v>18.993986099999994</v>
      </c>
      <c r="J1189" s="171">
        <v>19.285240100000003</v>
      </c>
      <c r="K1189" s="171">
        <v>20.238737949999997</v>
      </c>
      <c r="L1189" s="171">
        <v>20.579174099999999</v>
      </c>
      <c r="M1189" s="171">
        <v>18.916663300000003</v>
      </c>
      <c r="N1189" s="171">
        <v>21.961779149999995</v>
      </c>
      <c r="O1189" s="171">
        <v>20.909060199999999</v>
      </c>
      <c r="P1189" s="171">
        <v>22.262570649999997</v>
      </c>
      <c r="Q1189" s="171">
        <v>17.586717549999999</v>
      </c>
      <c r="R1189" s="171">
        <v>14.563175149999998</v>
      </c>
      <c r="S1189" s="171">
        <v>14.694160200000002</v>
      </c>
      <c r="T1189" s="173">
        <v>13.809364650000001</v>
      </c>
    </row>
    <row r="1190" spans="1:20" x14ac:dyDescent="0.2">
      <c r="A1190" s="179" t="s">
        <v>821</v>
      </c>
      <c r="B1190" s="179" t="s">
        <v>808</v>
      </c>
      <c r="C1190" s="179" t="s">
        <v>1350</v>
      </c>
      <c r="D1190" s="171">
        <v>29.893139149999996</v>
      </c>
      <c r="E1190" s="171">
        <v>22.967774750000004</v>
      </c>
      <c r="F1190" s="171">
        <v>21.549320849999997</v>
      </c>
      <c r="G1190" s="171">
        <v>19.696166950000002</v>
      </c>
      <c r="H1190" s="171">
        <v>19.086968150000001</v>
      </c>
      <c r="I1190" s="171">
        <v>18.765925449999997</v>
      </c>
      <c r="J1190" s="171">
        <v>18.655674799999996</v>
      </c>
      <c r="K1190" s="171">
        <v>19.496353350000003</v>
      </c>
      <c r="L1190" s="171">
        <v>21.165772600000004</v>
      </c>
      <c r="M1190" s="171">
        <v>18.668519100000001</v>
      </c>
      <c r="N1190" s="171">
        <v>21.607717150000003</v>
      </c>
      <c r="O1190" s="171">
        <v>20.294841199999997</v>
      </c>
      <c r="P1190" s="171">
        <v>21.166171849999994</v>
      </c>
      <c r="Q1190" s="171">
        <v>14.597954299999998</v>
      </c>
      <c r="R1190" s="171">
        <v>11.965613749999999</v>
      </c>
      <c r="S1190" s="171">
        <v>12.234448399999998</v>
      </c>
      <c r="T1190" s="173">
        <v>11.873781799999998</v>
      </c>
    </row>
    <row r="1191" spans="1:20" x14ac:dyDescent="0.2">
      <c r="A1191" s="179" t="s">
        <v>2119</v>
      </c>
      <c r="B1191" s="179" t="s">
        <v>2120</v>
      </c>
      <c r="C1191" s="179" t="s">
        <v>1350</v>
      </c>
      <c r="D1191" s="171">
        <v>55.778282450000006</v>
      </c>
      <c r="E1191" s="171">
        <v>40.030738350000007</v>
      </c>
      <c r="F1191" s="171">
        <v>31.463600149999998</v>
      </c>
      <c r="G1191" s="171">
        <v>33.733546199999999</v>
      </c>
      <c r="H1191" s="171">
        <v>29.102949049999999</v>
      </c>
      <c r="I1191" s="171">
        <v>30.268733450000003</v>
      </c>
      <c r="J1191" s="171">
        <v>29.9421468</v>
      </c>
      <c r="K1191" s="171">
        <v>31.707261899999999</v>
      </c>
      <c r="L1191" s="171">
        <v>35.348439650000003</v>
      </c>
      <c r="M1191" s="171">
        <v>36.007306549999996</v>
      </c>
      <c r="N1191" s="171">
        <v>38.309896649999999</v>
      </c>
      <c r="O1191" s="171">
        <v>29.13180165</v>
      </c>
      <c r="P1191" s="171">
        <v>28.701194099999999</v>
      </c>
      <c r="Q1191" s="171">
        <v>32.84638485</v>
      </c>
      <c r="R1191" s="171">
        <v>21.760460649999999</v>
      </c>
      <c r="S1191" s="171">
        <v>26.238188149999996</v>
      </c>
      <c r="T1191" s="173">
        <v>19.240674800000001</v>
      </c>
    </row>
    <row r="1192" spans="1:20" x14ac:dyDescent="0.2">
      <c r="A1192" s="179" t="s">
        <v>820</v>
      </c>
      <c r="B1192" s="179" t="s">
        <v>807</v>
      </c>
      <c r="C1192" s="179" t="s">
        <v>1350</v>
      </c>
      <c r="D1192" s="171">
        <v>32.314408049999997</v>
      </c>
      <c r="E1192" s="171">
        <v>22.350216149999998</v>
      </c>
      <c r="F1192" s="171">
        <v>22.059709099999999</v>
      </c>
      <c r="G1192" s="171">
        <v>20.600102150000001</v>
      </c>
      <c r="H1192" s="171">
        <v>19.477145350000001</v>
      </c>
      <c r="I1192" s="171">
        <v>20.102246350000001</v>
      </c>
      <c r="J1192" s="171">
        <v>20.521756100000001</v>
      </c>
      <c r="K1192" s="171">
        <v>22.10536355</v>
      </c>
      <c r="L1192" s="171">
        <v>21.741942299999998</v>
      </c>
      <c r="M1192" s="171">
        <v>20.26882535</v>
      </c>
      <c r="N1192" s="171">
        <v>26.046985499999998</v>
      </c>
      <c r="O1192" s="171">
        <v>21.880209149999999</v>
      </c>
      <c r="P1192" s="171">
        <v>24.460015349999999</v>
      </c>
      <c r="Q1192" s="171">
        <v>16.482509400000001</v>
      </c>
      <c r="R1192" s="171">
        <v>14.038178550000001</v>
      </c>
      <c r="S1192" s="171">
        <v>13.934447549999998</v>
      </c>
      <c r="T1192" s="173">
        <v>13.588990550000005</v>
      </c>
    </row>
    <row r="1193" spans="1:20" x14ac:dyDescent="0.2">
      <c r="A1193" s="179" t="s">
        <v>819</v>
      </c>
      <c r="B1193" s="179" t="s">
        <v>806</v>
      </c>
      <c r="C1193" s="179" t="s">
        <v>1350</v>
      </c>
      <c r="D1193" s="171">
        <v>29.860754450000009</v>
      </c>
      <c r="E1193" s="171">
        <v>22.649931250000002</v>
      </c>
      <c r="F1193" s="171">
        <v>21.763764349999995</v>
      </c>
      <c r="G1193" s="171">
        <v>19.435505149999997</v>
      </c>
      <c r="H1193" s="171">
        <v>18.989880449999994</v>
      </c>
      <c r="I1193" s="171">
        <v>19.906918600000001</v>
      </c>
      <c r="J1193" s="171">
        <v>20.143419849999997</v>
      </c>
      <c r="K1193" s="171">
        <v>20.449150150000001</v>
      </c>
      <c r="L1193" s="171">
        <v>21.637687250000003</v>
      </c>
      <c r="M1193" s="171">
        <v>19.87116855</v>
      </c>
      <c r="N1193" s="171">
        <v>21.6379345</v>
      </c>
      <c r="O1193" s="171">
        <v>21.162076150000004</v>
      </c>
      <c r="P1193" s="171">
        <v>21.87444425</v>
      </c>
      <c r="Q1193" s="171">
        <v>15.123416550000002</v>
      </c>
      <c r="R1193" s="171">
        <v>13.1254119</v>
      </c>
      <c r="S1193" s="171">
        <v>12.814818199999999</v>
      </c>
      <c r="T1193" s="173">
        <v>13.453131100000002</v>
      </c>
    </row>
    <row r="1194" spans="1:20" x14ac:dyDescent="0.2">
      <c r="A1194" s="179" t="s">
        <v>818</v>
      </c>
      <c r="B1194" s="179" t="s">
        <v>805</v>
      </c>
      <c r="C1194" s="179" t="s">
        <v>1350</v>
      </c>
      <c r="D1194" s="171">
        <v>24.100815300000001</v>
      </c>
      <c r="E1194" s="171">
        <v>18.12783615</v>
      </c>
      <c r="F1194" s="171">
        <v>17.916393649999996</v>
      </c>
      <c r="G1194" s="171">
        <v>16.410080350000001</v>
      </c>
      <c r="H1194" s="171">
        <v>15.559515750000003</v>
      </c>
      <c r="I1194" s="171">
        <v>16.16249135</v>
      </c>
      <c r="J1194" s="171">
        <v>16.549963999999999</v>
      </c>
      <c r="K1194" s="171">
        <v>16.788187800000003</v>
      </c>
      <c r="L1194" s="171">
        <v>17.834292649999998</v>
      </c>
      <c r="M1194" s="171">
        <v>16.413133000000002</v>
      </c>
      <c r="N1194" s="171">
        <v>19.012930200000003</v>
      </c>
      <c r="O1194" s="171">
        <v>18.54497495</v>
      </c>
      <c r="P1194" s="171">
        <v>19.872396699999999</v>
      </c>
      <c r="Q1194" s="171">
        <v>14.287406550000004</v>
      </c>
      <c r="R1194" s="171">
        <v>12.10875405</v>
      </c>
      <c r="S1194" s="171">
        <v>12.75663885</v>
      </c>
      <c r="T1194" s="173">
        <v>12.291207500000002</v>
      </c>
    </row>
    <row r="1195" spans="1:20" x14ac:dyDescent="0.2">
      <c r="A1195" s="179" t="s">
        <v>817</v>
      </c>
      <c r="B1195" s="179" t="s">
        <v>804</v>
      </c>
      <c r="C1195" s="179" t="s">
        <v>1350</v>
      </c>
      <c r="D1195" s="171">
        <v>27.174307199999998</v>
      </c>
      <c r="E1195" s="171">
        <v>19.147171450000002</v>
      </c>
      <c r="F1195" s="171">
        <v>18.875213749999997</v>
      </c>
      <c r="G1195" s="171">
        <v>16.102238249999999</v>
      </c>
      <c r="H1195" s="171">
        <v>16.34949735</v>
      </c>
      <c r="I1195" s="171">
        <v>15.799358700000003</v>
      </c>
      <c r="J1195" s="171">
        <v>16.0741859</v>
      </c>
      <c r="K1195" s="171">
        <v>17.332836699999998</v>
      </c>
      <c r="L1195" s="171">
        <v>17.707532199999999</v>
      </c>
      <c r="M1195" s="171">
        <v>16.774532650000005</v>
      </c>
      <c r="N1195" s="171">
        <v>20.131657150000002</v>
      </c>
      <c r="O1195" s="171">
        <v>19.97383585</v>
      </c>
      <c r="P1195" s="171">
        <v>20.966509749999993</v>
      </c>
      <c r="Q1195" s="171">
        <v>15.176900699999999</v>
      </c>
      <c r="R1195" s="171">
        <v>11.742928150000001</v>
      </c>
      <c r="S1195" s="171">
        <v>11.252175249999999</v>
      </c>
      <c r="T1195" s="173">
        <v>12.028588750000001</v>
      </c>
    </row>
    <row r="1196" spans="1:20" x14ac:dyDescent="0.2">
      <c r="A1196" s="179" t="s">
        <v>816</v>
      </c>
      <c r="B1196" s="179" t="s">
        <v>803</v>
      </c>
      <c r="C1196" s="179" t="s">
        <v>1350</v>
      </c>
      <c r="D1196" s="171">
        <v>37.729014149999998</v>
      </c>
      <c r="E1196" s="171">
        <v>27.341887300000003</v>
      </c>
      <c r="F1196" s="171">
        <v>25.939669600000002</v>
      </c>
      <c r="G1196" s="171">
        <v>21.437266200000003</v>
      </c>
      <c r="H1196" s="171">
        <v>22.302641150000007</v>
      </c>
      <c r="I1196" s="171">
        <v>23.082208550000004</v>
      </c>
      <c r="J1196" s="171">
        <v>22.403430100000001</v>
      </c>
      <c r="K1196" s="171">
        <v>22.385091450000001</v>
      </c>
      <c r="L1196" s="171">
        <v>24.721020850000006</v>
      </c>
      <c r="M1196" s="171">
        <v>23.336312049999997</v>
      </c>
      <c r="N1196" s="171">
        <v>26.488145500000009</v>
      </c>
      <c r="O1196" s="171">
        <v>25.542183250000001</v>
      </c>
      <c r="P1196" s="171">
        <v>26.758152799999998</v>
      </c>
      <c r="Q1196" s="171">
        <v>14.540824450000002</v>
      </c>
      <c r="R1196" s="171">
        <v>12.275423749999998</v>
      </c>
      <c r="S1196" s="171">
        <v>12.984223649999999</v>
      </c>
      <c r="T1196" s="173">
        <v>12.153396449999999</v>
      </c>
    </row>
    <row r="1197" spans="1:20" x14ac:dyDescent="0.2">
      <c r="A1197" s="179" t="s">
        <v>815</v>
      </c>
      <c r="B1197" s="179" t="s">
        <v>802</v>
      </c>
      <c r="C1197" s="179" t="s">
        <v>1350</v>
      </c>
      <c r="D1197" s="171">
        <v>23.73010945</v>
      </c>
      <c r="E1197" s="171">
        <v>16.999323050000001</v>
      </c>
      <c r="F1197" s="171">
        <v>15.972810800000001</v>
      </c>
      <c r="G1197" s="171">
        <v>15.684834950000001</v>
      </c>
      <c r="H1197" s="171">
        <v>15.407209</v>
      </c>
      <c r="I1197" s="171">
        <v>15.289830700000001</v>
      </c>
      <c r="J1197" s="171">
        <v>15.033392900000001</v>
      </c>
      <c r="K1197" s="171">
        <v>15.698125050000002</v>
      </c>
      <c r="L1197" s="171">
        <v>16.005852849999997</v>
      </c>
      <c r="M1197" s="171">
        <v>15.170798350000002</v>
      </c>
      <c r="N1197" s="171">
        <v>17.798885000000002</v>
      </c>
      <c r="O1197" s="171">
        <v>16.849433249999997</v>
      </c>
      <c r="P1197" s="171">
        <v>17.554018599999999</v>
      </c>
      <c r="Q1197" s="171">
        <v>14.627895899999999</v>
      </c>
      <c r="R1197" s="171">
        <v>12.2892159</v>
      </c>
      <c r="S1197" s="171">
        <v>12.397506699999997</v>
      </c>
      <c r="T1197" s="173">
        <v>12.031643450000001</v>
      </c>
    </row>
    <row r="1198" spans="1:20" x14ac:dyDescent="0.2">
      <c r="A1198" s="179" t="s">
        <v>823</v>
      </c>
      <c r="B1198" s="179" t="s">
        <v>810</v>
      </c>
      <c r="C1198" s="179" t="s">
        <v>1350</v>
      </c>
      <c r="D1198" s="171">
        <v>27.287524350000005</v>
      </c>
      <c r="E1198" s="171">
        <v>19.224160099999999</v>
      </c>
      <c r="F1198" s="171">
        <v>18.341778850000001</v>
      </c>
      <c r="G1198" s="171">
        <v>16.421226900000001</v>
      </c>
      <c r="H1198" s="171">
        <v>16.6658124</v>
      </c>
      <c r="I1198" s="171">
        <v>16.25040035</v>
      </c>
      <c r="J1198" s="171">
        <v>16.232835700000003</v>
      </c>
      <c r="K1198" s="171">
        <v>16.942380799999999</v>
      </c>
      <c r="L1198" s="171">
        <v>18.256790399999996</v>
      </c>
      <c r="M1198" s="171">
        <v>17.236407450000002</v>
      </c>
      <c r="N1198" s="171">
        <v>20.806591450000003</v>
      </c>
      <c r="O1198" s="171">
        <v>19.022987749999999</v>
      </c>
      <c r="P1198" s="171">
        <v>20.595347599999997</v>
      </c>
      <c r="Q1198" s="171">
        <v>15.114256700000002</v>
      </c>
      <c r="R1198" s="171">
        <v>12.114794550000001</v>
      </c>
      <c r="S1198" s="171">
        <v>11.652486050000002</v>
      </c>
      <c r="T1198" s="173">
        <v>12.296849200000002</v>
      </c>
    </row>
    <row r="1199" spans="1:20" x14ac:dyDescent="0.2">
      <c r="A1199" s="179" t="s">
        <v>548</v>
      </c>
      <c r="B1199" s="179" t="s">
        <v>495</v>
      </c>
      <c r="C1199" s="179" t="s">
        <v>1350</v>
      </c>
      <c r="D1199" s="171">
        <v>68.748668250000009</v>
      </c>
      <c r="E1199" s="171">
        <v>63.561049549999993</v>
      </c>
      <c r="F1199" s="171">
        <v>59.966881049999998</v>
      </c>
      <c r="G1199" s="171">
        <v>60.003129600000001</v>
      </c>
      <c r="H1199" s="171">
        <v>59.700540400000001</v>
      </c>
      <c r="I1199" s="171">
        <v>59.759193900000014</v>
      </c>
      <c r="J1199" s="171">
        <v>58.897832750000006</v>
      </c>
      <c r="K1199" s="171">
        <v>59.614875399999995</v>
      </c>
      <c r="L1199" s="171">
        <v>56.0605495</v>
      </c>
      <c r="M1199" s="171">
        <v>54.977617799999997</v>
      </c>
      <c r="N1199" s="171">
        <v>55.674409699999998</v>
      </c>
      <c r="O1199" s="171">
        <v>56.784068550000008</v>
      </c>
      <c r="P1199" s="171">
        <v>56.5998704</v>
      </c>
      <c r="Q1199" s="171">
        <v>57.189540400000013</v>
      </c>
      <c r="R1199" s="171">
        <v>55.876583499999995</v>
      </c>
      <c r="S1199" s="171">
        <v>56.511633749999987</v>
      </c>
      <c r="T1199" s="173">
        <v>55.274898350000001</v>
      </c>
    </row>
    <row r="1200" spans="1:20" x14ac:dyDescent="0.2">
      <c r="A1200" s="179" t="s">
        <v>549</v>
      </c>
      <c r="B1200" s="179" t="s">
        <v>476</v>
      </c>
      <c r="C1200" s="179" t="s">
        <v>1350</v>
      </c>
      <c r="D1200" s="171">
        <v>19.834099800000001</v>
      </c>
      <c r="E1200" s="171">
        <v>13.317574049999999</v>
      </c>
      <c r="F1200" s="171">
        <v>13.50429205</v>
      </c>
      <c r="G1200" s="171">
        <v>12.122370700000001</v>
      </c>
      <c r="H1200" s="171">
        <v>12.538043250000001</v>
      </c>
      <c r="I1200" s="171">
        <v>12.491145399999999</v>
      </c>
      <c r="J1200" s="171">
        <v>12.74063415</v>
      </c>
      <c r="K1200" s="171">
        <v>13.464411500000001</v>
      </c>
      <c r="L1200" s="171">
        <v>13.643888</v>
      </c>
      <c r="M1200" s="171">
        <v>12.857362050000001</v>
      </c>
      <c r="N1200" s="171">
        <v>15.536573149999999</v>
      </c>
      <c r="O1200" s="171">
        <v>14.665384899999998</v>
      </c>
      <c r="P1200" s="171">
        <v>15.155965799999999</v>
      </c>
      <c r="Q1200" s="171">
        <v>13.37754505</v>
      </c>
      <c r="R1200" s="171">
        <v>11.129079099999998</v>
      </c>
      <c r="S1200" s="171">
        <v>11.408458700000001</v>
      </c>
      <c r="T1200" s="173">
        <v>10.371931599999998</v>
      </c>
    </row>
    <row r="1201" spans="1:20" x14ac:dyDescent="0.2">
      <c r="A1201" s="179" t="s">
        <v>2347</v>
      </c>
      <c r="B1201" s="179" t="s">
        <v>2348</v>
      </c>
      <c r="C1201" s="179" t="s">
        <v>1350</v>
      </c>
      <c r="D1201" s="171">
        <v>29.745503850000006</v>
      </c>
      <c r="E1201" s="171">
        <v>23.504280599999998</v>
      </c>
      <c r="F1201" s="171">
        <v>21.643918299999996</v>
      </c>
      <c r="G1201" s="171">
        <v>21.331592800000003</v>
      </c>
      <c r="H1201" s="171">
        <v>19.9608548</v>
      </c>
      <c r="I1201" s="171">
        <v>19.376952299999999</v>
      </c>
      <c r="J1201" s="171">
        <v>19.128524199999994</v>
      </c>
      <c r="K1201" s="171">
        <v>19.346856700000007</v>
      </c>
      <c r="L1201" s="171">
        <v>19.040139700000001</v>
      </c>
      <c r="M1201" s="171">
        <v>19.359668099999997</v>
      </c>
      <c r="N1201" s="171">
        <v>19.996673750000003</v>
      </c>
      <c r="O1201" s="171">
        <v>19.896797499999998</v>
      </c>
      <c r="P1201" s="171">
        <v>18.844653450000003</v>
      </c>
      <c r="Q1201" s="171">
        <v>19.641781350000002</v>
      </c>
      <c r="R1201" s="171">
        <v>19.695242549999996</v>
      </c>
      <c r="S1201" s="171">
        <v>20.758724999999995</v>
      </c>
      <c r="T1201" s="173">
        <v>18.025068299999994</v>
      </c>
    </row>
    <row r="1202" spans="1:20" x14ac:dyDescent="0.2">
      <c r="A1202" s="179" t="s">
        <v>1786</v>
      </c>
      <c r="B1202" s="179" t="s">
        <v>1787</v>
      </c>
      <c r="C1202" s="179" t="s">
        <v>1350</v>
      </c>
      <c r="D1202" s="171">
        <v>87.110193699999996</v>
      </c>
      <c r="E1202" s="171">
        <v>62.924654799999999</v>
      </c>
      <c r="F1202" s="171">
        <v>56.13451460000001</v>
      </c>
      <c r="G1202" s="171">
        <v>53.073534700000003</v>
      </c>
      <c r="H1202" s="171">
        <v>49.35125755</v>
      </c>
      <c r="I1202" s="171">
        <v>46.542562849999996</v>
      </c>
      <c r="J1202" s="171">
        <v>49.680368950000002</v>
      </c>
      <c r="K1202" s="171">
        <v>50.38634119999999</v>
      </c>
      <c r="L1202" s="171">
        <v>49.871807549999993</v>
      </c>
      <c r="M1202" s="171">
        <v>52.077929349999998</v>
      </c>
      <c r="N1202" s="171">
        <v>52.588834799999994</v>
      </c>
      <c r="O1202" s="171">
        <v>53.597079950000001</v>
      </c>
      <c r="P1202" s="171">
        <v>55.78278714999999</v>
      </c>
      <c r="Q1202" s="171">
        <v>63.195700800000012</v>
      </c>
      <c r="R1202" s="171">
        <v>62.12127499999999</v>
      </c>
      <c r="S1202" s="171">
        <v>62.926608149999993</v>
      </c>
      <c r="T1202" s="173">
        <v>59.873707649999993</v>
      </c>
    </row>
    <row r="1203" spans="1:20" x14ac:dyDescent="0.2">
      <c r="A1203" s="179" t="s">
        <v>3724</v>
      </c>
      <c r="B1203" s="179" t="s">
        <v>3725</v>
      </c>
      <c r="C1203" s="179" t="s">
        <v>2976</v>
      </c>
      <c r="D1203" s="171">
        <v>53.308302583333337</v>
      </c>
      <c r="E1203" s="171">
        <v>53.301299909090908</v>
      </c>
      <c r="F1203" s="171">
        <v>53.45445616666666</v>
      </c>
      <c r="G1203" s="171">
        <v>53.988386636363636</v>
      </c>
      <c r="H1203" s="171">
        <v>53.911451833333331</v>
      </c>
      <c r="I1203" s="171">
        <v>53.165541333333323</v>
      </c>
      <c r="J1203" s="171">
        <v>53.240053916666675</v>
      </c>
      <c r="K1203" s="171">
        <v>53.207878249999993</v>
      </c>
      <c r="L1203" s="171">
        <v>53.179219749999994</v>
      </c>
      <c r="M1203" s="171">
        <v>53.659283000000009</v>
      </c>
      <c r="N1203" s="171">
        <v>53.845978833333334</v>
      </c>
      <c r="O1203" s="171">
        <v>54.643885416666656</v>
      </c>
      <c r="P1203" s="171">
        <v>53.188885916666663</v>
      </c>
      <c r="Q1203" s="171">
        <v>53.883169666666667</v>
      </c>
      <c r="R1203" s="171">
        <v>54.33370841666666</v>
      </c>
      <c r="S1203" s="171">
        <v>53.125261833333333</v>
      </c>
      <c r="T1203" s="173">
        <v>52.854721750000003</v>
      </c>
    </row>
    <row r="1204" spans="1:20" x14ac:dyDescent="0.2">
      <c r="A1204" s="179" t="s">
        <v>2412</v>
      </c>
      <c r="B1204" s="179" t="s">
        <v>2413</v>
      </c>
      <c r="C1204" s="179" t="s">
        <v>2976</v>
      </c>
      <c r="D1204" s="171">
        <v>62.879644450000001</v>
      </c>
      <c r="E1204" s="171">
        <v>64.996280099999993</v>
      </c>
      <c r="F1204" s="171">
        <v>58.53763459999999</v>
      </c>
      <c r="G1204" s="171">
        <v>60.313756499999997</v>
      </c>
      <c r="H1204" s="171">
        <v>55.311271050000002</v>
      </c>
      <c r="I1204" s="171">
        <v>47.508151749999996</v>
      </c>
      <c r="J1204" s="171">
        <v>47.969253049999992</v>
      </c>
      <c r="K1204" s="171">
        <v>47.450674400000004</v>
      </c>
      <c r="L1204" s="171">
        <v>50.569033449999999</v>
      </c>
      <c r="M1204" s="171">
        <v>48.232859000000005</v>
      </c>
      <c r="N1204" s="171">
        <v>47.475941550000002</v>
      </c>
      <c r="O1204" s="171">
        <v>47.757280700000003</v>
      </c>
      <c r="P1204" s="171">
        <v>48.782439699999998</v>
      </c>
      <c r="Q1204" s="171">
        <v>49.611229149999993</v>
      </c>
      <c r="R1204" s="171">
        <v>49.122160999999984</v>
      </c>
      <c r="S1204" s="171">
        <v>47.659208949999986</v>
      </c>
      <c r="T1204" s="173">
        <v>50.233310549999992</v>
      </c>
    </row>
    <row r="1205" spans="1:20" x14ac:dyDescent="0.2">
      <c r="A1205" s="179" t="s">
        <v>2414</v>
      </c>
      <c r="B1205" s="179" t="s">
        <v>2415</v>
      </c>
      <c r="C1205" s="179" t="s">
        <v>2976</v>
      </c>
      <c r="D1205" s="171">
        <v>65.29434925000001</v>
      </c>
      <c r="E1205" s="171">
        <v>66.098450600000007</v>
      </c>
      <c r="F1205" s="171">
        <v>58.595816950000007</v>
      </c>
      <c r="G1205" s="171">
        <v>55.612912199999997</v>
      </c>
      <c r="H1205" s="171">
        <v>49.297266350000001</v>
      </c>
      <c r="I1205" s="171">
        <v>47.346852349999999</v>
      </c>
      <c r="J1205" s="171">
        <v>47.205419450000001</v>
      </c>
      <c r="K1205" s="171">
        <v>46.515714999999993</v>
      </c>
      <c r="L1205" s="171">
        <v>50.077831950000004</v>
      </c>
      <c r="M1205" s="171">
        <v>48.650202399999998</v>
      </c>
      <c r="N1205" s="171">
        <v>47.503781100000005</v>
      </c>
      <c r="O1205" s="171">
        <v>47.711695000000006</v>
      </c>
      <c r="P1205" s="171">
        <v>46.697380300000006</v>
      </c>
      <c r="Q1205" s="171">
        <v>47.580082799999992</v>
      </c>
      <c r="R1205" s="171">
        <v>48.189846449999997</v>
      </c>
      <c r="S1205" s="171">
        <v>46.342173000000003</v>
      </c>
      <c r="T1205" s="173">
        <v>46.951889350000002</v>
      </c>
    </row>
    <row r="1206" spans="1:20" x14ac:dyDescent="0.2">
      <c r="A1206" s="179" t="s">
        <v>2410</v>
      </c>
      <c r="B1206" s="179" t="s">
        <v>2411</v>
      </c>
      <c r="C1206" s="179" t="s">
        <v>2976</v>
      </c>
      <c r="D1206" s="171">
        <v>76.572485950000001</v>
      </c>
      <c r="E1206" s="171">
        <v>69.74835745</v>
      </c>
      <c r="F1206" s="171">
        <v>59.295984799999999</v>
      </c>
      <c r="G1206" s="171">
        <v>56.411524549999989</v>
      </c>
      <c r="H1206" s="171">
        <v>49.391826699999996</v>
      </c>
      <c r="I1206" s="171">
        <v>46.595637700000005</v>
      </c>
      <c r="J1206" s="171">
        <v>46.740989049999996</v>
      </c>
      <c r="K1206" s="171">
        <v>46.739454049999999</v>
      </c>
      <c r="L1206" s="171">
        <v>50.837100750000005</v>
      </c>
      <c r="M1206" s="171">
        <v>49.220748100000002</v>
      </c>
      <c r="N1206" s="171">
        <v>46.955419800000001</v>
      </c>
      <c r="O1206" s="171">
        <v>47.58758375</v>
      </c>
      <c r="P1206" s="171">
        <v>46.328431449999997</v>
      </c>
      <c r="Q1206" s="171">
        <v>47.161790549999999</v>
      </c>
      <c r="R1206" s="171">
        <v>48.477116950000003</v>
      </c>
      <c r="S1206" s="171">
        <v>47.415106850000001</v>
      </c>
      <c r="T1206" s="173">
        <v>47.251651299999999</v>
      </c>
    </row>
    <row r="1207" spans="1:20" x14ac:dyDescent="0.2">
      <c r="A1207" s="179" t="s">
        <v>3450</v>
      </c>
      <c r="B1207" s="179" t="s">
        <v>3451</v>
      </c>
      <c r="C1207" s="179" t="s">
        <v>2976</v>
      </c>
      <c r="D1207" s="171">
        <v>73.673549222222221</v>
      </c>
      <c r="E1207" s="171">
        <v>73.956490944444454</v>
      </c>
      <c r="F1207" s="171">
        <v>74.066120368421068</v>
      </c>
      <c r="G1207" s="171">
        <v>74.016292789473681</v>
      </c>
      <c r="H1207" s="171">
        <v>73.773050949999998</v>
      </c>
      <c r="I1207" s="171">
        <v>73.590311450000002</v>
      </c>
      <c r="J1207" s="171">
        <v>73.624115100000012</v>
      </c>
      <c r="K1207" s="171">
        <v>73.615128400000003</v>
      </c>
      <c r="L1207" s="171">
        <v>73.580669700000001</v>
      </c>
      <c r="M1207" s="171">
        <v>73.650614249999975</v>
      </c>
      <c r="N1207" s="171">
        <v>73.75968300000001</v>
      </c>
      <c r="O1207" s="171">
        <v>73.823827199999997</v>
      </c>
      <c r="P1207" s="171">
        <v>73.598655499999978</v>
      </c>
      <c r="Q1207" s="171">
        <v>73.730048000000011</v>
      </c>
      <c r="R1207" s="171">
        <v>73.901764350000008</v>
      </c>
      <c r="S1207" s="171">
        <v>73.575780850000001</v>
      </c>
      <c r="T1207" s="173">
        <v>73.590873599999995</v>
      </c>
    </row>
    <row r="1208" spans="1:20" x14ac:dyDescent="0.2">
      <c r="A1208" s="179" t="s">
        <v>3677</v>
      </c>
      <c r="B1208" s="179" t="s">
        <v>3678</v>
      </c>
      <c r="C1208" s="179" t="s">
        <v>2976</v>
      </c>
      <c r="D1208" s="171">
        <v>52.681864052631582</v>
      </c>
      <c r="E1208" s="171">
        <v>53.942134736842107</v>
      </c>
      <c r="F1208" s="171">
        <v>53.128449850000003</v>
      </c>
      <c r="G1208" s="171">
        <v>52.344428199999996</v>
      </c>
      <c r="H1208" s="171">
        <v>52.910135850000003</v>
      </c>
      <c r="I1208" s="171">
        <v>52.022293849999997</v>
      </c>
      <c r="J1208" s="171">
        <v>52.037019749999999</v>
      </c>
      <c r="K1208" s="171">
        <v>52.061870400000011</v>
      </c>
      <c r="L1208" s="171">
        <v>52.026816250000003</v>
      </c>
      <c r="M1208" s="171">
        <v>52.711162249999994</v>
      </c>
      <c r="N1208" s="171">
        <v>53.391190049999999</v>
      </c>
      <c r="O1208" s="171">
        <v>53.804011949999996</v>
      </c>
      <c r="P1208" s="171">
        <v>52.639085799999997</v>
      </c>
      <c r="Q1208" s="171">
        <v>53.553043000000002</v>
      </c>
      <c r="R1208" s="171">
        <v>53.926730799999994</v>
      </c>
      <c r="S1208" s="171">
        <v>52.656789400000001</v>
      </c>
      <c r="T1208" s="173">
        <v>52.665432499999994</v>
      </c>
    </row>
    <row r="1209" spans="1:20" x14ac:dyDescent="0.2">
      <c r="A1209" s="179" t="s">
        <v>3685</v>
      </c>
      <c r="B1209" s="179" t="s">
        <v>2423</v>
      </c>
      <c r="C1209" s="179" t="s">
        <v>2976</v>
      </c>
      <c r="D1209" s="171">
        <v>53.062138947368418</v>
      </c>
      <c r="E1209" s="171">
        <v>59.6172781</v>
      </c>
      <c r="F1209" s="171">
        <v>54.803483300000018</v>
      </c>
      <c r="G1209" s="171">
        <v>56.011561900000004</v>
      </c>
      <c r="H1209" s="171">
        <v>55.019196400000013</v>
      </c>
      <c r="I1209" s="171">
        <v>52.653674650000006</v>
      </c>
      <c r="J1209" s="171">
        <v>52.621300750000003</v>
      </c>
      <c r="K1209" s="171">
        <v>52.641147549999992</v>
      </c>
      <c r="L1209" s="171">
        <v>56.790176300000006</v>
      </c>
      <c r="M1209" s="171">
        <v>53.263918049999994</v>
      </c>
      <c r="N1209" s="171">
        <v>53.322421849999998</v>
      </c>
      <c r="O1209" s="171">
        <v>53.752949149999992</v>
      </c>
      <c r="P1209" s="171">
        <v>52.528995999999992</v>
      </c>
      <c r="Q1209" s="171">
        <v>53.659482600000004</v>
      </c>
      <c r="R1209" s="171">
        <v>54.18005165000001</v>
      </c>
      <c r="S1209" s="171">
        <v>52.900316800000006</v>
      </c>
      <c r="T1209" s="173">
        <v>53.086563950000006</v>
      </c>
    </row>
    <row r="1210" spans="1:20" x14ac:dyDescent="0.2">
      <c r="A1210" s="179" t="s">
        <v>2182</v>
      </c>
      <c r="B1210" s="179" t="s">
        <v>2398</v>
      </c>
      <c r="C1210" s="179" t="s">
        <v>2976</v>
      </c>
      <c r="D1210" s="171">
        <v>241.63187366666671</v>
      </c>
      <c r="E1210" s="171">
        <v>241.34530153333338</v>
      </c>
      <c r="F1210" s="171">
        <v>237.83044473333342</v>
      </c>
      <c r="G1210" s="171">
        <v>239.05222320000004</v>
      </c>
      <c r="H1210" s="171">
        <v>239.05222320000004</v>
      </c>
      <c r="I1210" s="171">
        <v>239.05222320000004</v>
      </c>
      <c r="J1210" s="171">
        <v>239.05222320000004</v>
      </c>
      <c r="K1210" s="171">
        <v>239.66433866666674</v>
      </c>
      <c r="L1210" s="171">
        <v>242.58123540000003</v>
      </c>
      <c r="M1210" s="171">
        <v>242.98954086666669</v>
      </c>
      <c r="N1210" s="171">
        <v>242.99873880000004</v>
      </c>
      <c r="O1210" s="171">
        <v>242.99873880000004</v>
      </c>
      <c r="P1210" s="171">
        <v>243.05588306666669</v>
      </c>
      <c r="Q1210" s="171">
        <v>243.02722053333335</v>
      </c>
      <c r="R1210" s="171">
        <v>244.45618974999999</v>
      </c>
      <c r="S1210" s="171">
        <v>244.53269324999999</v>
      </c>
      <c r="T1210" s="173">
        <v>244.50031837500003</v>
      </c>
    </row>
    <row r="1211" spans="1:20" x14ac:dyDescent="0.2">
      <c r="A1211" s="179" t="s">
        <v>1340</v>
      </c>
      <c r="B1211" s="179" t="s">
        <v>1275</v>
      </c>
      <c r="C1211" s="179" t="s">
        <v>1556</v>
      </c>
      <c r="D1211" s="171">
        <v>53.11249505263158</v>
      </c>
      <c r="E1211" s="171">
        <v>53.088622368421049</v>
      </c>
      <c r="F1211" s="171">
        <v>49.516952894736839</v>
      </c>
      <c r="G1211" s="171">
        <v>54.512614849999999</v>
      </c>
      <c r="H1211" s="171">
        <v>52.354548600000001</v>
      </c>
      <c r="I1211" s="171">
        <v>52.995505099999988</v>
      </c>
      <c r="J1211" s="171">
        <v>52.882746400000009</v>
      </c>
      <c r="K1211" s="171">
        <v>52.335871900000008</v>
      </c>
      <c r="L1211" s="171">
        <v>52.558200450000015</v>
      </c>
      <c r="M1211" s="171">
        <v>52.532100250000006</v>
      </c>
      <c r="N1211" s="171">
        <v>53.680081249999986</v>
      </c>
      <c r="O1211" s="171">
        <v>58.854994250000004</v>
      </c>
      <c r="P1211" s="171">
        <v>53.648334850000005</v>
      </c>
      <c r="Q1211" s="171">
        <v>47.48879045000001</v>
      </c>
      <c r="R1211" s="171">
        <v>53.455547631578959</v>
      </c>
      <c r="S1211" s="171">
        <v>59.295527000000014</v>
      </c>
      <c r="T1211" s="173">
        <v>64.665536315789453</v>
      </c>
    </row>
    <row r="1212" spans="1:20" x14ac:dyDescent="0.2">
      <c r="A1212" s="179" t="s">
        <v>2712</v>
      </c>
      <c r="B1212" s="179" t="s">
        <v>1276</v>
      </c>
      <c r="C1212" s="179" t="s">
        <v>1556</v>
      </c>
      <c r="D1212" s="171">
        <v>53.248236157894731</v>
      </c>
      <c r="E1212" s="171">
        <v>52.893754315789479</v>
      </c>
      <c r="F1212" s="171">
        <v>49.431838263157893</v>
      </c>
      <c r="G1212" s="171">
        <v>52.744085399999996</v>
      </c>
      <c r="H1212" s="171">
        <v>50.002711300000009</v>
      </c>
      <c r="I1212" s="171">
        <v>50.261140849999997</v>
      </c>
      <c r="J1212" s="171">
        <v>49.687742050000011</v>
      </c>
      <c r="K1212" s="171">
        <v>49.922558049999999</v>
      </c>
      <c r="L1212" s="171">
        <v>49.842509400000004</v>
      </c>
      <c r="M1212" s="171">
        <v>49.849715500000002</v>
      </c>
      <c r="N1212" s="171">
        <v>50.034148000000002</v>
      </c>
      <c r="O1212" s="171">
        <v>53.819507999999999</v>
      </c>
      <c r="P1212" s="171">
        <v>44.279657600000007</v>
      </c>
      <c r="Q1212" s="171">
        <v>44.715598250000006</v>
      </c>
      <c r="R1212" s="171">
        <v>49.635342105263156</v>
      </c>
      <c r="S1212" s="171">
        <v>56.948561421052638</v>
      </c>
      <c r="T1212" s="173">
        <v>61.598550999999993</v>
      </c>
    </row>
    <row r="1213" spans="1:20" x14ac:dyDescent="0.2">
      <c r="A1213" s="179" t="s">
        <v>3133</v>
      </c>
      <c r="B1213" s="179" t="s">
        <v>3134</v>
      </c>
      <c r="C1213" s="179" t="s">
        <v>1556</v>
      </c>
      <c r="D1213" s="171">
        <v>43.401609611111112</v>
      </c>
      <c r="E1213" s="171">
        <v>43.394784611111106</v>
      </c>
      <c r="F1213" s="171">
        <v>39.697605388888888</v>
      </c>
      <c r="G1213" s="171">
        <v>34.840433611111116</v>
      </c>
      <c r="H1213" s="171">
        <v>32.181721611111115</v>
      </c>
      <c r="I1213" s="171">
        <v>32.206852555555557</v>
      </c>
      <c r="J1213" s="171">
        <v>32.230533777777779</v>
      </c>
      <c r="K1213" s="171">
        <v>32.254863444444446</v>
      </c>
      <c r="L1213" s="171">
        <v>32.203860222222225</v>
      </c>
      <c r="M1213" s="171">
        <v>32.201211777777779</v>
      </c>
      <c r="N1213" s="171">
        <v>33.140373222222223</v>
      </c>
      <c r="O1213" s="171">
        <v>36.505840611111104</v>
      </c>
      <c r="P1213" s="171">
        <v>26.592131111111108</v>
      </c>
      <c r="Q1213" s="171">
        <v>26.612695555555561</v>
      </c>
      <c r="R1213" s="171">
        <v>30.907670529411771</v>
      </c>
      <c r="S1213" s="171">
        <v>39.094758823529403</v>
      </c>
      <c r="T1213" s="173">
        <v>44.807017941176476</v>
      </c>
    </row>
    <row r="1214" spans="1:20" x14ac:dyDescent="0.2">
      <c r="A1214" s="179" t="s">
        <v>2425</v>
      </c>
      <c r="B1214" s="179" t="s">
        <v>2426</v>
      </c>
      <c r="C1214" s="179" t="s">
        <v>1556</v>
      </c>
      <c r="D1214" s="171">
        <v>44.273958444444446</v>
      </c>
      <c r="E1214" s="171">
        <v>44.315487999999995</v>
      </c>
      <c r="F1214" s="171">
        <v>40.42702072222221</v>
      </c>
      <c r="G1214" s="171">
        <v>35.383163611111101</v>
      </c>
      <c r="H1214" s="171">
        <v>32.675322944444446</v>
      </c>
      <c r="I1214" s="171">
        <v>32.66203322222222</v>
      </c>
      <c r="J1214" s="171">
        <v>32.704795055555557</v>
      </c>
      <c r="K1214" s="171">
        <v>32.696480277777781</v>
      </c>
      <c r="L1214" s="171">
        <v>32.681838611111118</v>
      </c>
      <c r="M1214" s="171">
        <v>32.661082388888893</v>
      </c>
      <c r="N1214" s="171">
        <v>33.608114833333339</v>
      </c>
      <c r="O1214" s="171">
        <v>37.181430111111105</v>
      </c>
      <c r="P1214" s="171">
        <v>26.796278000000004</v>
      </c>
      <c r="Q1214" s="171">
        <v>26.813935722222222</v>
      </c>
      <c r="R1214" s="171">
        <v>31.237604941176468</v>
      </c>
      <c r="S1214" s="171">
        <v>39.718514647058825</v>
      </c>
      <c r="T1214" s="173">
        <v>45.664230647058815</v>
      </c>
    </row>
    <row r="1215" spans="1:20" x14ac:dyDescent="0.2">
      <c r="A1215" s="179" t="s">
        <v>1347</v>
      </c>
      <c r="B1215" s="179" t="s">
        <v>779</v>
      </c>
      <c r="C1215" s="179" t="s">
        <v>1556</v>
      </c>
      <c r="D1215" s="171">
        <v>43.360432555555548</v>
      </c>
      <c r="E1215" s="171">
        <v>43.36196294444445</v>
      </c>
      <c r="F1215" s="171">
        <v>39.65926972222222</v>
      </c>
      <c r="G1215" s="171">
        <v>34.809086611111105</v>
      </c>
      <c r="H1215" s="171">
        <v>32.222819222222221</v>
      </c>
      <c r="I1215" s="171">
        <v>32.222410333333336</v>
      </c>
      <c r="J1215" s="171">
        <v>32.215022722222216</v>
      </c>
      <c r="K1215" s="171">
        <v>32.232854166666669</v>
      </c>
      <c r="L1215" s="171">
        <v>32.253076444444446</v>
      </c>
      <c r="M1215" s="171">
        <v>32.233552388888889</v>
      </c>
      <c r="N1215" s="171">
        <v>33.162590055555548</v>
      </c>
      <c r="O1215" s="171">
        <v>36.517692222222223</v>
      </c>
      <c r="P1215" s="171">
        <v>26.669115000000005</v>
      </c>
      <c r="Q1215" s="171">
        <v>26.656080611111108</v>
      </c>
      <c r="R1215" s="171">
        <v>30.930139235294117</v>
      </c>
      <c r="S1215" s="171">
        <v>38.980095647058818</v>
      </c>
      <c r="T1215" s="173">
        <v>44.646567294117645</v>
      </c>
    </row>
    <row r="1216" spans="1:20" x14ac:dyDescent="0.2">
      <c r="A1216" s="179" t="s">
        <v>1325</v>
      </c>
      <c r="B1216" s="179" t="s">
        <v>561</v>
      </c>
      <c r="C1216" s="179" t="s">
        <v>1556</v>
      </c>
      <c r="D1216" s="171">
        <v>70.08881325000003</v>
      </c>
      <c r="E1216" s="171">
        <v>47.257047149999998</v>
      </c>
      <c r="F1216" s="171">
        <v>46.486295599999998</v>
      </c>
      <c r="G1216" s="171">
        <v>45.644641500000006</v>
      </c>
      <c r="H1216" s="171">
        <v>38.559586100000004</v>
      </c>
      <c r="I1216" s="171">
        <v>37.557158099999988</v>
      </c>
      <c r="J1216" s="171">
        <v>39.571164899999999</v>
      </c>
      <c r="K1216" s="171">
        <v>41.813142549999988</v>
      </c>
      <c r="L1216" s="171">
        <v>42.026756350000007</v>
      </c>
      <c r="M1216" s="171">
        <v>39.755214950000003</v>
      </c>
      <c r="N1216" s="171">
        <v>39.315871849999994</v>
      </c>
      <c r="O1216" s="171">
        <v>43.51517965</v>
      </c>
      <c r="P1216" s="171">
        <v>37.716317799999999</v>
      </c>
      <c r="Q1216" s="171">
        <v>52.4756967</v>
      </c>
      <c r="R1216" s="171">
        <v>59.991706950000001</v>
      </c>
      <c r="S1216" s="171">
        <v>66.603636899999998</v>
      </c>
      <c r="T1216" s="173">
        <v>60.487858399999993</v>
      </c>
    </row>
    <row r="1217" spans="1:20" x14ac:dyDescent="0.2">
      <c r="A1217" s="179" t="s">
        <v>1279</v>
      </c>
      <c r="B1217" s="179" t="s">
        <v>1285</v>
      </c>
      <c r="C1217" s="179" t="s">
        <v>1556</v>
      </c>
      <c r="D1217" s="171">
        <v>43.851857888888894</v>
      </c>
      <c r="E1217" s="171">
        <v>43.878507666666664</v>
      </c>
      <c r="F1217" s="171">
        <v>48.268621157894735</v>
      </c>
      <c r="G1217" s="171">
        <v>35.211769555555549</v>
      </c>
      <c r="H1217" s="171">
        <v>32.80076322222223</v>
      </c>
      <c r="I1217" s="171">
        <v>40.130550947368413</v>
      </c>
      <c r="J1217" s="171">
        <v>40.004544210526305</v>
      </c>
      <c r="K1217" s="171">
        <v>40.20194110526316</v>
      </c>
      <c r="L1217" s="171">
        <v>41.097545526315777</v>
      </c>
      <c r="M1217" s="171">
        <v>40.320086578947368</v>
      </c>
      <c r="N1217" s="171">
        <v>41.591263947368425</v>
      </c>
      <c r="O1217" s="171">
        <v>45.116902368421059</v>
      </c>
      <c r="P1217" s="171">
        <v>37.339292105263155</v>
      </c>
      <c r="Q1217" s="171">
        <v>37.462804157894745</v>
      </c>
      <c r="R1217" s="171">
        <v>31.383553588235287</v>
      </c>
      <c r="S1217" s="171">
        <v>39.299177647058819</v>
      </c>
      <c r="T1217" s="173">
        <v>45.087434058823526</v>
      </c>
    </row>
    <row r="1218" spans="1:20" x14ac:dyDescent="0.2">
      <c r="A1218" s="179" t="s">
        <v>1297</v>
      </c>
      <c r="B1218" s="179" t="s">
        <v>957</v>
      </c>
      <c r="C1218" s="179" t="s">
        <v>1556</v>
      </c>
      <c r="D1218" s="171">
        <v>55.226779749999992</v>
      </c>
      <c r="E1218" s="171">
        <v>53.129242749999982</v>
      </c>
      <c r="F1218" s="171">
        <v>49.773848300000004</v>
      </c>
      <c r="G1218" s="171">
        <v>45.35642450000001</v>
      </c>
      <c r="H1218" s="171">
        <v>47.06439915</v>
      </c>
      <c r="I1218" s="171">
        <v>42.828392049999991</v>
      </c>
      <c r="J1218" s="171">
        <v>44.844532050000005</v>
      </c>
      <c r="K1218" s="171">
        <v>43.925400400000001</v>
      </c>
      <c r="L1218" s="171">
        <v>44.451712150000006</v>
      </c>
      <c r="M1218" s="171">
        <v>43.615912149999986</v>
      </c>
      <c r="N1218" s="171">
        <v>44.773312449999999</v>
      </c>
      <c r="O1218" s="171">
        <v>49.546051900000002</v>
      </c>
      <c r="P1218" s="171">
        <v>41.873290449999999</v>
      </c>
      <c r="Q1218" s="171">
        <v>51.398458450000007</v>
      </c>
      <c r="R1218" s="171">
        <v>61.526838099999985</v>
      </c>
      <c r="S1218" s="171">
        <v>65.255743150000001</v>
      </c>
      <c r="T1218" s="173">
        <v>69.088869400000007</v>
      </c>
    </row>
    <row r="1219" spans="1:20" x14ac:dyDescent="0.2">
      <c r="A1219" s="179" t="s">
        <v>1321</v>
      </c>
      <c r="B1219" s="179" t="s">
        <v>723</v>
      </c>
      <c r="C1219" s="179" t="s">
        <v>1556</v>
      </c>
      <c r="D1219" s="171">
        <v>48.956280599999999</v>
      </c>
      <c r="E1219" s="171">
        <v>44.166112699999999</v>
      </c>
      <c r="F1219" s="171">
        <v>44.065800400000001</v>
      </c>
      <c r="G1219" s="171">
        <v>43.004296950000004</v>
      </c>
      <c r="H1219" s="171">
        <v>42.610696650000008</v>
      </c>
      <c r="I1219" s="171">
        <v>60.555745449999996</v>
      </c>
      <c r="J1219" s="171">
        <v>41.007123399999998</v>
      </c>
      <c r="K1219" s="171">
        <v>74.258542849999998</v>
      </c>
      <c r="L1219" s="171">
        <v>42.465076749999994</v>
      </c>
      <c r="M1219" s="171">
        <v>42.880612800000002</v>
      </c>
      <c r="N1219" s="171">
        <v>56.721184699999995</v>
      </c>
      <c r="O1219" s="171">
        <v>53.28773060000001</v>
      </c>
      <c r="P1219" s="171">
        <v>74.43415284999999</v>
      </c>
      <c r="Q1219" s="171">
        <v>83.276561849999993</v>
      </c>
      <c r="R1219" s="171">
        <v>43.883871299999996</v>
      </c>
      <c r="S1219" s="171">
        <v>43.138233349999993</v>
      </c>
      <c r="T1219" s="173">
        <v>44.851276800000001</v>
      </c>
    </row>
    <row r="1220" spans="1:20" x14ac:dyDescent="0.2">
      <c r="A1220" s="179" t="s">
        <v>1346</v>
      </c>
      <c r="B1220" s="179" t="s">
        <v>884</v>
      </c>
      <c r="C1220" s="179" t="s">
        <v>1556</v>
      </c>
      <c r="D1220" s="171">
        <v>94.299691300000006</v>
      </c>
      <c r="E1220" s="171">
        <v>85.878405200000003</v>
      </c>
      <c r="F1220" s="171">
        <v>83.050618549999996</v>
      </c>
      <c r="G1220" s="171">
        <v>79.005226400000012</v>
      </c>
      <c r="H1220" s="171">
        <v>79.198792900000001</v>
      </c>
      <c r="I1220" s="171">
        <v>78.828042249999996</v>
      </c>
      <c r="J1220" s="171">
        <v>78.229389999999995</v>
      </c>
      <c r="K1220" s="171">
        <v>77.87813730000002</v>
      </c>
      <c r="L1220" s="171">
        <v>82.394297350000016</v>
      </c>
      <c r="M1220" s="171">
        <v>81.657151250000013</v>
      </c>
      <c r="N1220" s="171">
        <v>85.197764449999994</v>
      </c>
      <c r="O1220" s="171">
        <v>86.007600800000006</v>
      </c>
      <c r="P1220" s="171">
        <v>90.43885130000001</v>
      </c>
      <c r="Q1220" s="171">
        <v>82.608918900000006</v>
      </c>
      <c r="R1220" s="171">
        <v>76.728259800000004</v>
      </c>
      <c r="S1220" s="171">
        <v>71.538080900000011</v>
      </c>
      <c r="T1220" s="173">
        <v>71.767505500000013</v>
      </c>
    </row>
    <row r="1221" spans="1:20" x14ac:dyDescent="0.2">
      <c r="A1221" s="179" t="s">
        <v>1342</v>
      </c>
      <c r="B1221" s="179" t="s">
        <v>835</v>
      </c>
      <c r="C1221" s="179" t="s">
        <v>1556</v>
      </c>
      <c r="D1221" s="171">
        <v>90.309444599999992</v>
      </c>
      <c r="E1221" s="171">
        <v>64.436449950000011</v>
      </c>
      <c r="F1221" s="171">
        <v>59.617705399999998</v>
      </c>
      <c r="G1221" s="171">
        <v>56.573086500000009</v>
      </c>
      <c r="H1221" s="171">
        <v>55.922244200000002</v>
      </c>
      <c r="I1221" s="171">
        <v>56.091294649999995</v>
      </c>
      <c r="J1221" s="171">
        <v>53.825306049999995</v>
      </c>
      <c r="K1221" s="171">
        <v>57.389029800000003</v>
      </c>
      <c r="L1221" s="171">
        <v>60.139483399999996</v>
      </c>
      <c r="M1221" s="171">
        <v>62.852073649999987</v>
      </c>
      <c r="N1221" s="171">
        <v>64.657239700000005</v>
      </c>
      <c r="O1221" s="171">
        <v>66.190287749999996</v>
      </c>
      <c r="P1221" s="171">
        <v>84.510575900000021</v>
      </c>
      <c r="Q1221" s="171">
        <v>76.127135949999996</v>
      </c>
      <c r="R1221" s="171">
        <v>45.719527099999993</v>
      </c>
      <c r="S1221" s="171">
        <v>40.856404850000004</v>
      </c>
      <c r="T1221" s="173">
        <v>43.920709400000007</v>
      </c>
    </row>
    <row r="1222" spans="1:20" x14ac:dyDescent="0.2">
      <c r="A1222" s="179" t="s">
        <v>1332</v>
      </c>
      <c r="B1222" s="179" t="s">
        <v>883</v>
      </c>
      <c r="C1222" s="179" t="s">
        <v>1556</v>
      </c>
      <c r="D1222" s="171">
        <v>92.278459349999991</v>
      </c>
      <c r="E1222" s="171">
        <v>80.492838750000004</v>
      </c>
      <c r="F1222" s="171">
        <v>79.575624849999997</v>
      </c>
      <c r="G1222" s="171">
        <v>73.789638749999995</v>
      </c>
      <c r="H1222" s="171">
        <v>73.671008349999994</v>
      </c>
      <c r="I1222" s="171">
        <v>73.646149500000007</v>
      </c>
      <c r="J1222" s="171">
        <v>72.424268699999999</v>
      </c>
      <c r="K1222" s="171">
        <v>73.249913950000007</v>
      </c>
      <c r="L1222" s="171">
        <v>73.878907300000009</v>
      </c>
      <c r="M1222" s="171">
        <v>73.428482000000002</v>
      </c>
      <c r="N1222" s="171">
        <v>76.255689750000002</v>
      </c>
      <c r="O1222" s="171">
        <v>77.043548549999997</v>
      </c>
      <c r="P1222" s="171">
        <v>80.499183900000006</v>
      </c>
      <c r="Q1222" s="171">
        <v>69.88576519999998</v>
      </c>
      <c r="R1222" s="171">
        <v>63.225520100000004</v>
      </c>
      <c r="S1222" s="171">
        <v>61.917755899999996</v>
      </c>
      <c r="T1222" s="173">
        <v>62.821784750000006</v>
      </c>
    </row>
    <row r="1223" spans="1:20" x14ac:dyDescent="0.2">
      <c r="A1223" s="179" t="s">
        <v>1345</v>
      </c>
      <c r="B1223" s="179" t="s">
        <v>834</v>
      </c>
      <c r="C1223" s="179" t="s">
        <v>1556</v>
      </c>
      <c r="D1223" s="171">
        <v>70.157975149999999</v>
      </c>
      <c r="E1223" s="171">
        <v>57.037059999999997</v>
      </c>
      <c r="F1223" s="171">
        <v>56.11068745</v>
      </c>
      <c r="G1223" s="171">
        <v>54.124308550000002</v>
      </c>
      <c r="H1223" s="171">
        <v>51.507215049999992</v>
      </c>
      <c r="I1223" s="171">
        <v>51.767640200000002</v>
      </c>
      <c r="J1223" s="171">
        <v>49.916341349999996</v>
      </c>
      <c r="K1223" s="171">
        <v>53.796390450000004</v>
      </c>
      <c r="L1223" s="171">
        <v>54.611274449999996</v>
      </c>
      <c r="M1223" s="171">
        <v>53.24077685000001</v>
      </c>
      <c r="N1223" s="171">
        <v>52.511621649999995</v>
      </c>
      <c r="O1223" s="171">
        <v>53.135394100000006</v>
      </c>
      <c r="P1223" s="171">
        <v>60.226586250000004</v>
      </c>
      <c r="Q1223" s="171">
        <v>44.05989185</v>
      </c>
      <c r="R1223" s="171">
        <v>29.455106050000001</v>
      </c>
      <c r="S1223" s="171">
        <v>26.261159500000002</v>
      </c>
      <c r="T1223" s="173">
        <v>26.823812850000003</v>
      </c>
    </row>
    <row r="1224" spans="1:20" x14ac:dyDescent="0.2">
      <c r="A1224" s="179" t="s">
        <v>1344</v>
      </c>
      <c r="B1224" s="179" t="s">
        <v>882</v>
      </c>
      <c r="C1224" s="179" t="s">
        <v>1556</v>
      </c>
      <c r="D1224" s="171">
        <v>100.69367814999998</v>
      </c>
      <c r="E1224" s="171">
        <v>95.249004249999999</v>
      </c>
      <c r="F1224" s="171">
        <v>90.526726199999999</v>
      </c>
      <c r="G1224" s="171">
        <v>87.899859700000007</v>
      </c>
      <c r="H1224" s="171">
        <v>88.905269900000022</v>
      </c>
      <c r="I1224" s="171">
        <v>87.387191299999998</v>
      </c>
      <c r="J1224" s="171">
        <v>87.040616599999993</v>
      </c>
      <c r="K1224" s="171">
        <v>85.764209550000004</v>
      </c>
      <c r="L1224" s="171">
        <v>91.792464899999999</v>
      </c>
      <c r="M1224" s="171">
        <v>89.334617500000022</v>
      </c>
      <c r="N1224" s="171">
        <v>88.351402399999984</v>
      </c>
      <c r="O1224" s="171">
        <v>86.831784400000018</v>
      </c>
      <c r="P1224" s="171">
        <v>83.119521300000002</v>
      </c>
      <c r="Q1224" s="171">
        <v>88.64838915</v>
      </c>
      <c r="R1224" s="171">
        <v>77.895449850000006</v>
      </c>
      <c r="S1224" s="171">
        <v>74.518522749999988</v>
      </c>
      <c r="T1224" s="173">
        <v>73.853425950000002</v>
      </c>
    </row>
    <row r="1225" spans="1:20" x14ac:dyDescent="0.2">
      <c r="A1225" s="179" t="s">
        <v>1308</v>
      </c>
      <c r="B1225" s="179" t="s">
        <v>833</v>
      </c>
      <c r="C1225" s="179" t="s">
        <v>1556</v>
      </c>
      <c r="D1225" s="171">
        <v>59.682471150000012</v>
      </c>
      <c r="E1225" s="171">
        <v>40.478741349999993</v>
      </c>
      <c r="F1225" s="171">
        <v>39.120439349999998</v>
      </c>
      <c r="G1225" s="171">
        <v>36.8895731</v>
      </c>
      <c r="H1225" s="171">
        <v>37.427400550000002</v>
      </c>
      <c r="I1225" s="171">
        <v>36.975506149999994</v>
      </c>
      <c r="J1225" s="171">
        <v>36.151159149999998</v>
      </c>
      <c r="K1225" s="171">
        <v>37.147971499999997</v>
      </c>
      <c r="L1225" s="171">
        <v>40.011099700000003</v>
      </c>
      <c r="M1225" s="171">
        <v>36.050711700000001</v>
      </c>
      <c r="N1225" s="171">
        <v>39.767410950000006</v>
      </c>
      <c r="O1225" s="171">
        <v>44.708923850000005</v>
      </c>
      <c r="P1225" s="171">
        <v>57.615933349999999</v>
      </c>
      <c r="Q1225" s="171">
        <v>44.722204949999991</v>
      </c>
      <c r="R1225" s="171">
        <v>24.123860449999999</v>
      </c>
      <c r="S1225" s="171">
        <v>19.449026299999996</v>
      </c>
      <c r="T1225" s="173">
        <v>18.75381045</v>
      </c>
    </row>
    <row r="1226" spans="1:20" x14ac:dyDescent="0.2">
      <c r="A1226" s="179" t="s">
        <v>2963</v>
      </c>
      <c r="B1226" s="179" t="s">
        <v>2964</v>
      </c>
      <c r="C1226" s="179" t="s">
        <v>1556</v>
      </c>
      <c r="D1226" s="171">
        <v>134.71331385000002</v>
      </c>
      <c r="E1226" s="171">
        <v>135.88322854999998</v>
      </c>
      <c r="F1226" s="171">
        <v>134.40191050000001</v>
      </c>
      <c r="G1226" s="171">
        <v>134.47616355000002</v>
      </c>
      <c r="H1226" s="171">
        <v>134.88662355</v>
      </c>
      <c r="I1226" s="171">
        <v>134.13735995000002</v>
      </c>
      <c r="J1226" s="171">
        <v>132.54798545000003</v>
      </c>
      <c r="K1226" s="171">
        <v>131.29217180000001</v>
      </c>
      <c r="L1226" s="171">
        <v>130.15680610000001</v>
      </c>
      <c r="M1226" s="171">
        <v>128.65878609999999</v>
      </c>
      <c r="N1226" s="171">
        <v>129.35606845000001</v>
      </c>
      <c r="O1226" s="171">
        <v>134.60258010000001</v>
      </c>
      <c r="P1226" s="171">
        <v>130.83107505000001</v>
      </c>
      <c r="Q1226" s="171">
        <v>139.1202725</v>
      </c>
      <c r="R1226" s="171">
        <v>137.41559345000002</v>
      </c>
      <c r="S1226" s="171">
        <v>136.49836235000001</v>
      </c>
      <c r="T1226" s="173">
        <v>137.02101334999998</v>
      </c>
    </row>
    <row r="1227" spans="1:20" x14ac:dyDescent="0.2">
      <c r="A1227" s="179" t="s">
        <v>1301</v>
      </c>
      <c r="B1227" s="179" t="s">
        <v>526</v>
      </c>
      <c r="C1227" s="179" t="s">
        <v>1556</v>
      </c>
      <c r="D1227" s="171">
        <v>66.591293550000017</v>
      </c>
      <c r="E1227" s="171">
        <v>61.257489499999998</v>
      </c>
      <c r="F1227" s="171">
        <v>62.126846450000002</v>
      </c>
      <c r="G1227" s="171">
        <v>60.549870900000009</v>
      </c>
      <c r="H1227" s="171">
        <v>61.354110849999998</v>
      </c>
      <c r="I1227" s="171">
        <v>62.424580350000006</v>
      </c>
      <c r="J1227" s="171">
        <v>58.577375199999992</v>
      </c>
      <c r="K1227" s="171">
        <v>60.759613399999999</v>
      </c>
      <c r="L1227" s="171">
        <v>59.310445349999995</v>
      </c>
      <c r="M1227" s="171">
        <v>60.716029349999999</v>
      </c>
      <c r="N1227" s="171">
        <v>61.329111999999995</v>
      </c>
      <c r="O1227" s="171">
        <v>59.6675611</v>
      </c>
      <c r="P1227" s="171">
        <v>56.510595449999997</v>
      </c>
      <c r="Q1227" s="171">
        <v>59.196167700000004</v>
      </c>
      <c r="R1227" s="171">
        <v>57.774708149999995</v>
      </c>
      <c r="S1227" s="171">
        <v>56.069457950000015</v>
      </c>
      <c r="T1227" s="173">
        <v>55.68790735000001</v>
      </c>
    </row>
    <row r="1228" spans="1:20" x14ac:dyDescent="0.2">
      <c r="A1228" s="179" t="s">
        <v>2713</v>
      </c>
      <c r="B1228" s="179" t="s">
        <v>1470</v>
      </c>
      <c r="C1228" s="179" t="s">
        <v>1556</v>
      </c>
      <c r="D1228" s="171">
        <v>28.092952649999994</v>
      </c>
      <c r="E1228" s="171">
        <v>25.436683900000006</v>
      </c>
      <c r="F1228" s="171">
        <v>24.935767699999996</v>
      </c>
      <c r="G1228" s="171">
        <v>23.589010549999994</v>
      </c>
      <c r="H1228" s="171">
        <v>23.583648099999998</v>
      </c>
      <c r="I1228" s="171">
        <v>23.593007199999999</v>
      </c>
      <c r="J1228" s="171">
        <v>23.961843700000003</v>
      </c>
      <c r="K1228" s="171">
        <v>23.411526549999998</v>
      </c>
      <c r="L1228" s="171">
        <v>23.853911400000001</v>
      </c>
      <c r="M1228" s="171">
        <v>23.487172399999999</v>
      </c>
      <c r="N1228" s="171">
        <v>25.285717000000002</v>
      </c>
      <c r="O1228" s="171">
        <v>26.730280799999996</v>
      </c>
      <c r="P1228" s="171">
        <v>25.302863199999997</v>
      </c>
      <c r="Q1228" s="171">
        <v>27.196089050000001</v>
      </c>
      <c r="R1228" s="171">
        <v>25.058049949999997</v>
      </c>
      <c r="S1228" s="171">
        <v>25.388888599999998</v>
      </c>
      <c r="T1228" s="173">
        <v>26.948037650000003</v>
      </c>
    </row>
    <row r="1229" spans="1:20" x14ac:dyDescent="0.2">
      <c r="A1229" s="179" t="s">
        <v>2974</v>
      </c>
      <c r="B1229" s="179" t="s">
        <v>2975</v>
      </c>
      <c r="C1229" s="179" t="s">
        <v>1556</v>
      </c>
      <c r="D1229" s="171">
        <v>175.76470954999999</v>
      </c>
      <c r="E1229" s="171">
        <v>175.44158275000001</v>
      </c>
      <c r="F1229" s="171">
        <v>175.30186334999999</v>
      </c>
      <c r="G1229" s="171">
        <v>175.33869725000002</v>
      </c>
      <c r="H1229" s="171">
        <v>174.3729347</v>
      </c>
      <c r="I1229" s="171">
        <v>172.40417955000001</v>
      </c>
      <c r="J1229" s="171">
        <v>172.61115650000005</v>
      </c>
      <c r="K1229" s="171">
        <v>172.35699464999999</v>
      </c>
      <c r="L1229" s="171">
        <v>172.67542114999998</v>
      </c>
      <c r="M1229" s="171">
        <v>172.5207891</v>
      </c>
      <c r="N1229" s="171">
        <v>172.34232140000003</v>
      </c>
      <c r="O1229" s="171">
        <v>172.12936624999998</v>
      </c>
      <c r="P1229" s="171">
        <v>172.02289289999999</v>
      </c>
      <c r="Q1229" s="171">
        <v>172.38927495000001</v>
      </c>
      <c r="R1229" s="171">
        <v>172.59455675000004</v>
      </c>
      <c r="S1229" s="171">
        <v>172.67592865</v>
      </c>
      <c r="T1229" s="173">
        <v>172.46950984999995</v>
      </c>
    </row>
    <row r="1230" spans="1:20" x14ac:dyDescent="0.2">
      <c r="A1230" s="179" t="s">
        <v>1315</v>
      </c>
      <c r="B1230" s="179" t="s">
        <v>625</v>
      </c>
      <c r="C1230" s="179" t="s">
        <v>1556</v>
      </c>
      <c r="D1230" s="171">
        <v>21.936201950000001</v>
      </c>
      <c r="E1230" s="171">
        <v>20.32923255</v>
      </c>
      <c r="F1230" s="171">
        <v>18.930381700000002</v>
      </c>
      <c r="G1230" s="171">
        <v>16.567847649999997</v>
      </c>
      <c r="H1230" s="171">
        <v>16.390608700000001</v>
      </c>
      <c r="I1230" s="171">
        <v>16.263467499999997</v>
      </c>
      <c r="J1230" s="171">
        <v>16.925291950000002</v>
      </c>
      <c r="K1230" s="171">
        <v>17.50042315</v>
      </c>
      <c r="L1230" s="171">
        <v>18.867636099999999</v>
      </c>
      <c r="M1230" s="171">
        <v>18.3176104</v>
      </c>
      <c r="N1230" s="171">
        <v>18.763383899999997</v>
      </c>
      <c r="O1230" s="171">
        <v>20.685418649999999</v>
      </c>
      <c r="P1230" s="171">
        <v>17.596704850000002</v>
      </c>
      <c r="Q1230" s="171">
        <v>25.509413399999996</v>
      </c>
      <c r="R1230" s="171">
        <v>21.791271400000003</v>
      </c>
      <c r="S1230" s="171">
        <v>20.987262900000001</v>
      </c>
      <c r="T1230" s="173">
        <v>20.372243699999995</v>
      </c>
    </row>
    <row r="1231" spans="1:20" x14ac:dyDescent="0.2">
      <c r="A1231" s="179" t="s">
        <v>2965</v>
      </c>
      <c r="B1231" s="179" t="s">
        <v>2966</v>
      </c>
      <c r="C1231" s="179" t="s">
        <v>1556</v>
      </c>
      <c r="D1231" s="171">
        <v>139.95448930000001</v>
      </c>
      <c r="E1231" s="171">
        <v>140.43924329999999</v>
      </c>
      <c r="F1231" s="171">
        <v>142.56645550000002</v>
      </c>
      <c r="G1231" s="171">
        <v>144.46905870000001</v>
      </c>
      <c r="H1231" s="171">
        <v>145.97711759999999</v>
      </c>
      <c r="I1231" s="171">
        <v>148.16241204999997</v>
      </c>
      <c r="J1231" s="171">
        <v>146.24369404999999</v>
      </c>
      <c r="K1231" s="171">
        <v>146.74403895</v>
      </c>
      <c r="L1231" s="171">
        <v>147.04777145</v>
      </c>
      <c r="M1231" s="171">
        <v>145.95487080000001</v>
      </c>
      <c r="N1231" s="171">
        <v>145.85667649999999</v>
      </c>
      <c r="O1231" s="171">
        <v>145.95113845</v>
      </c>
      <c r="P1231" s="171">
        <v>140.16460495000001</v>
      </c>
      <c r="Q1231" s="171">
        <v>147.29417484999999</v>
      </c>
      <c r="R1231" s="171">
        <v>133.96914004999999</v>
      </c>
      <c r="S1231" s="171">
        <v>128.39212005000002</v>
      </c>
      <c r="T1231" s="173">
        <v>127.91132429999998</v>
      </c>
    </row>
    <row r="1232" spans="1:20" x14ac:dyDescent="0.2">
      <c r="A1232" s="179" t="s">
        <v>3093</v>
      </c>
      <c r="B1232" s="179" t="s">
        <v>3094</v>
      </c>
      <c r="C1232" s="179" t="s">
        <v>1556</v>
      </c>
      <c r="D1232" s="171">
        <v>60.595203199999993</v>
      </c>
      <c r="E1232" s="171">
        <v>50.636869750000002</v>
      </c>
      <c r="F1232" s="171">
        <v>50.119377749999998</v>
      </c>
      <c r="G1232" s="171">
        <v>50.938102400000005</v>
      </c>
      <c r="H1232" s="171">
        <v>57.751826350000002</v>
      </c>
      <c r="I1232" s="171">
        <v>58.151978349999993</v>
      </c>
      <c r="J1232" s="171">
        <v>48.708664799999994</v>
      </c>
      <c r="K1232" s="171">
        <v>53.9609503</v>
      </c>
      <c r="L1232" s="171">
        <v>48.70379299999999</v>
      </c>
      <c r="M1232" s="171">
        <v>45.774903749999993</v>
      </c>
      <c r="N1232" s="171">
        <v>48.028261099999995</v>
      </c>
      <c r="O1232" s="171">
        <v>50.808548499999993</v>
      </c>
      <c r="P1232" s="171">
        <v>68.616350649999987</v>
      </c>
      <c r="Q1232" s="171">
        <v>53.698589200000001</v>
      </c>
      <c r="R1232" s="171">
        <v>38.916833949999997</v>
      </c>
      <c r="S1232" s="171">
        <v>33.632706949999999</v>
      </c>
      <c r="T1232" s="173">
        <v>32.339973350000001</v>
      </c>
    </row>
    <row r="1233" spans="1:20" x14ac:dyDescent="0.2">
      <c r="A1233" s="179" t="s">
        <v>3091</v>
      </c>
      <c r="B1233" s="179" t="s">
        <v>3092</v>
      </c>
      <c r="C1233" s="179" t="s">
        <v>1556</v>
      </c>
      <c r="D1233" s="171">
        <v>60.996644800000013</v>
      </c>
      <c r="E1233" s="171">
        <v>49.978059299999998</v>
      </c>
      <c r="F1233" s="171">
        <v>49.326172249999999</v>
      </c>
      <c r="G1233" s="171">
        <v>49.619668350000005</v>
      </c>
      <c r="H1233" s="171">
        <v>55.798720350000011</v>
      </c>
      <c r="I1233" s="171">
        <v>55.972714350000025</v>
      </c>
      <c r="J1233" s="171">
        <v>47.756691500000009</v>
      </c>
      <c r="K1233" s="171">
        <v>53.331281950000005</v>
      </c>
      <c r="L1233" s="171">
        <v>48.385490799999999</v>
      </c>
      <c r="M1233" s="171">
        <v>45.556595849999994</v>
      </c>
      <c r="N1233" s="171">
        <v>51.015416049999992</v>
      </c>
      <c r="O1233" s="171">
        <v>55.579592199999993</v>
      </c>
      <c r="P1233" s="171">
        <v>70.074751899999995</v>
      </c>
      <c r="Q1233" s="171">
        <v>54.246567850000005</v>
      </c>
      <c r="R1233" s="171">
        <v>39.575874649999996</v>
      </c>
      <c r="S1233" s="171">
        <v>32.67615275</v>
      </c>
      <c r="T1233" s="173">
        <v>30.993982400000004</v>
      </c>
    </row>
    <row r="1234" spans="1:20" x14ac:dyDescent="0.2">
      <c r="A1234" s="179" t="s">
        <v>1306</v>
      </c>
      <c r="B1234" s="179" t="s">
        <v>516</v>
      </c>
      <c r="C1234" s="179" t="s">
        <v>1556</v>
      </c>
      <c r="D1234" s="171">
        <v>22.064924699999999</v>
      </c>
      <c r="E1234" s="171">
        <v>18.174250400000002</v>
      </c>
      <c r="F1234" s="171">
        <v>18.80390775</v>
      </c>
      <c r="G1234" s="171">
        <v>17.45356615</v>
      </c>
      <c r="H1234" s="171">
        <v>17.12462575</v>
      </c>
      <c r="I1234" s="171">
        <v>17.092166600000002</v>
      </c>
      <c r="J1234" s="171">
        <v>18.377935749999995</v>
      </c>
      <c r="K1234" s="171">
        <v>17.808358349999995</v>
      </c>
      <c r="L1234" s="171">
        <v>19.167846300000001</v>
      </c>
      <c r="M1234" s="171">
        <v>17.207166549999997</v>
      </c>
      <c r="N1234" s="171">
        <v>20.170586500000002</v>
      </c>
      <c r="O1234" s="171">
        <v>20.989275049999996</v>
      </c>
      <c r="P1234" s="171">
        <v>18.610165049999999</v>
      </c>
      <c r="Q1234" s="171">
        <v>23.267464499999999</v>
      </c>
      <c r="R1234" s="171">
        <v>19.355938000000002</v>
      </c>
      <c r="S1234" s="171">
        <v>18.051136150000001</v>
      </c>
      <c r="T1234" s="173">
        <v>18.262685500000003</v>
      </c>
    </row>
    <row r="1235" spans="1:20" x14ac:dyDescent="0.2">
      <c r="A1235" s="179" t="s">
        <v>1303</v>
      </c>
      <c r="B1235" s="179" t="s">
        <v>517</v>
      </c>
      <c r="C1235" s="179" t="s">
        <v>1556</v>
      </c>
      <c r="D1235" s="171">
        <v>40.09724465</v>
      </c>
      <c r="E1235" s="171">
        <v>31.790529749999997</v>
      </c>
      <c r="F1235" s="171">
        <v>28.698931150000011</v>
      </c>
      <c r="G1235" s="171">
        <v>27.975264099999997</v>
      </c>
      <c r="H1235" s="171">
        <v>26.570880250000005</v>
      </c>
      <c r="I1235" s="171">
        <v>26.253845950000006</v>
      </c>
      <c r="J1235" s="171">
        <v>27.329982100000002</v>
      </c>
      <c r="K1235" s="171">
        <v>27.748744049999999</v>
      </c>
      <c r="L1235" s="171">
        <v>30.257062000000008</v>
      </c>
      <c r="M1235" s="171">
        <v>27.168139950000004</v>
      </c>
      <c r="N1235" s="171">
        <v>29.313018900000003</v>
      </c>
      <c r="O1235" s="171">
        <v>30.718854299999997</v>
      </c>
      <c r="P1235" s="171">
        <v>29.908439599999998</v>
      </c>
      <c r="Q1235" s="171">
        <v>28.903643349999999</v>
      </c>
      <c r="R1235" s="171">
        <v>20.619777350000003</v>
      </c>
      <c r="S1235" s="171">
        <v>18.815189549999996</v>
      </c>
      <c r="T1235" s="173">
        <v>18.377522549999998</v>
      </c>
    </row>
    <row r="1236" spans="1:20" x14ac:dyDescent="0.2">
      <c r="A1236" s="179" t="s">
        <v>3095</v>
      </c>
      <c r="B1236" s="179" t="s">
        <v>3096</v>
      </c>
      <c r="C1236" s="179" t="s">
        <v>1556</v>
      </c>
      <c r="D1236" s="171">
        <v>128.04802715789475</v>
      </c>
      <c r="E1236" s="171">
        <v>126.99562215789474</v>
      </c>
      <c r="F1236" s="171">
        <v>126.17402710526316</v>
      </c>
      <c r="G1236" s="171">
        <v>122.99089652631577</v>
      </c>
      <c r="H1236" s="171">
        <v>121.51038578947369</v>
      </c>
      <c r="I1236" s="171">
        <v>122.15219036842106</v>
      </c>
      <c r="J1236" s="171">
        <v>125.28622426315791</v>
      </c>
      <c r="K1236" s="171">
        <v>126.07830436842106</v>
      </c>
      <c r="L1236" s="171">
        <v>124.37745810000001</v>
      </c>
      <c r="M1236" s="171">
        <v>122.45715694999998</v>
      </c>
      <c r="N1236" s="171">
        <v>123.50692565000004</v>
      </c>
      <c r="O1236" s="171">
        <v>124.09517445000002</v>
      </c>
      <c r="P1236" s="171">
        <v>125.38202220000001</v>
      </c>
      <c r="Q1236" s="171">
        <v>130.80613914999998</v>
      </c>
      <c r="R1236" s="171">
        <v>127.27803110000002</v>
      </c>
      <c r="S1236" s="171">
        <v>125.48750099999999</v>
      </c>
      <c r="T1236" s="173">
        <v>124.49589384999999</v>
      </c>
    </row>
    <row r="1237" spans="1:20" x14ac:dyDescent="0.2">
      <c r="A1237" s="179" t="s">
        <v>3135</v>
      </c>
      <c r="B1237" s="179" t="s">
        <v>3136</v>
      </c>
      <c r="C1237" s="179" t="s">
        <v>1556</v>
      </c>
      <c r="D1237" s="171">
        <v>74.02870789473684</v>
      </c>
      <c r="E1237" s="171">
        <v>74.462666631578941</v>
      </c>
      <c r="F1237" s="171">
        <v>75.303512578947377</v>
      </c>
      <c r="G1237" s="171">
        <v>75.37435010526319</v>
      </c>
      <c r="H1237" s="171">
        <v>75.824488684210522</v>
      </c>
      <c r="I1237" s="171">
        <v>78.825169105263157</v>
      </c>
      <c r="J1237" s="171">
        <v>74.967324947368425</v>
      </c>
      <c r="K1237" s="171">
        <v>74.918184157894729</v>
      </c>
      <c r="L1237" s="171">
        <v>73.95459120000001</v>
      </c>
      <c r="M1237" s="171">
        <v>73.292760200000004</v>
      </c>
      <c r="N1237" s="171">
        <v>76.807417099999981</v>
      </c>
      <c r="O1237" s="171">
        <v>73.867205900000002</v>
      </c>
      <c r="P1237" s="171">
        <v>72.981587250000004</v>
      </c>
      <c r="Q1237" s="171">
        <v>82.917809650000009</v>
      </c>
      <c r="R1237" s="171">
        <v>78.936991899999995</v>
      </c>
      <c r="S1237" s="171">
        <v>78.258981149999983</v>
      </c>
      <c r="T1237" s="173">
        <v>76.810728699999999</v>
      </c>
    </row>
    <row r="1238" spans="1:20" x14ac:dyDescent="0.2">
      <c r="A1238" s="179" t="s">
        <v>2714</v>
      </c>
      <c r="B1238" s="179" t="s">
        <v>2113</v>
      </c>
      <c r="C1238" s="179" t="s">
        <v>1556</v>
      </c>
      <c r="D1238" s="171">
        <v>71.843718166666648</v>
      </c>
      <c r="E1238" s="171">
        <v>75.900003789473686</v>
      </c>
      <c r="F1238" s="171">
        <v>76.38125084210526</v>
      </c>
      <c r="G1238" s="171">
        <v>81.608489849999984</v>
      </c>
      <c r="H1238" s="171">
        <v>73.082205842105267</v>
      </c>
      <c r="I1238" s="171">
        <v>76.719464947368422</v>
      </c>
      <c r="J1238" s="171">
        <v>73.471374052631589</v>
      </c>
      <c r="K1238" s="171">
        <v>73.870137631578956</v>
      </c>
      <c r="L1238" s="171">
        <v>75.449670049999995</v>
      </c>
      <c r="M1238" s="171">
        <v>72.493948750000001</v>
      </c>
      <c r="N1238" s="171">
        <v>72.913394200000013</v>
      </c>
      <c r="O1238" s="171">
        <v>70.082933550000007</v>
      </c>
      <c r="P1238" s="171">
        <v>73.908775600000013</v>
      </c>
      <c r="Q1238" s="171">
        <v>75.424867949999992</v>
      </c>
      <c r="R1238" s="171">
        <v>68.780919049999994</v>
      </c>
      <c r="S1238" s="171">
        <v>68.494424000000024</v>
      </c>
      <c r="T1238" s="173">
        <v>66.111664349999998</v>
      </c>
    </row>
    <row r="1239" spans="1:20" x14ac:dyDescent="0.2">
      <c r="A1239" s="179" t="s">
        <v>1323</v>
      </c>
      <c r="B1239" s="179" t="s">
        <v>518</v>
      </c>
      <c r="C1239" s="179" t="s">
        <v>1556</v>
      </c>
      <c r="D1239" s="171">
        <v>16.680078749999996</v>
      </c>
      <c r="E1239" s="171">
        <v>14.990534450000002</v>
      </c>
      <c r="F1239" s="171">
        <v>15.333013749999997</v>
      </c>
      <c r="G1239" s="171">
        <v>13.907499749999999</v>
      </c>
      <c r="H1239" s="171">
        <v>14.283401399999999</v>
      </c>
      <c r="I1239" s="171">
        <v>14.078037550000001</v>
      </c>
      <c r="J1239" s="171">
        <v>14.454959249999998</v>
      </c>
      <c r="K1239" s="171">
        <v>15.28600945</v>
      </c>
      <c r="L1239" s="171">
        <v>14.5033815</v>
      </c>
      <c r="M1239" s="171">
        <v>14.831240850000004</v>
      </c>
      <c r="N1239" s="171">
        <v>17.178416700000003</v>
      </c>
      <c r="O1239" s="171">
        <v>15.656797149999999</v>
      </c>
      <c r="P1239" s="171">
        <v>16.3866601</v>
      </c>
      <c r="Q1239" s="171">
        <v>20.089590600000001</v>
      </c>
      <c r="R1239" s="171">
        <v>16.496373949999999</v>
      </c>
      <c r="S1239" s="171">
        <v>15.173768900000002</v>
      </c>
      <c r="T1239" s="173">
        <v>15.961673449999997</v>
      </c>
    </row>
    <row r="1240" spans="1:20" x14ac:dyDescent="0.2">
      <c r="A1240" s="179" t="s">
        <v>2715</v>
      </c>
      <c r="B1240" s="179" t="s">
        <v>2063</v>
      </c>
      <c r="C1240" s="179" t="s">
        <v>1556</v>
      </c>
      <c r="D1240" s="171">
        <v>18.2682024</v>
      </c>
      <c r="E1240" s="171">
        <v>16.712665100000002</v>
      </c>
      <c r="F1240" s="171">
        <v>17.820161649999996</v>
      </c>
      <c r="G1240" s="171">
        <v>17.202282399999998</v>
      </c>
      <c r="H1240" s="171">
        <v>17.127775249999999</v>
      </c>
      <c r="I1240" s="171">
        <v>16.339033249999996</v>
      </c>
      <c r="J1240" s="171">
        <v>16.833193750000003</v>
      </c>
      <c r="K1240" s="171">
        <v>16.746047699999998</v>
      </c>
      <c r="L1240" s="171">
        <v>15.783236450000004</v>
      </c>
      <c r="M1240" s="171">
        <v>15.949729749999998</v>
      </c>
      <c r="N1240" s="171">
        <v>16.686078700000003</v>
      </c>
      <c r="O1240" s="171">
        <v>16.489640699999999</v>
      </c>
      <c r="P1240" s="171">
        <v>16.88457215</v>
      </c>
      <c r="Q1240" s="171">
        <v>16.714035799999998</v>
      </c>
      <c r="R1240" s="171">
        <v>13.758334150000001</v>
      </c>
      <c r="S1240" s="171">
        <v>14.31095665</v>
      </c>
      <c r="T1240" s="173">
        <v>13.007538450000002</v>
      </c>
    </row>
    <row r="1241" spans="1:20" x14ac:dyDescent="0.2">
      <c r="A1241" s="179" t="s">
        <v>3308</v>
      </c>
      <c r="B1241" s="179" t="s">
        <v>3309</v>
      </c>
      <c r="C1241" s="179" t="s">
        <v>1556</v>
      </c>
      <c r="D1241" s="171">
        <v>19.349455049999996</v>
      </c>
      <c r="E1241" s="171">
        <v>16.687901349999997</v>
      </c>
      <c r="F1241" s="171">
        <v>24.219918299999996</v>
      </c>
      <c r="G1241" s="171">
        <v>21.810903750000001</v>
      </c>
      <c r="H1241" s="171">
        <v>21.751484450000003</v>
      </c>
      <c r="I1241" s="171">
        <v>17.208779650000004</v>
      </c>
      <c r="J1241" s="171">
        <v>19.1997459</v>
      </c>
      <c r="K1241" s="171">
        <v>16.452088100000001</v>
      </c>
      <c r="L1241" s="171">
        <v>15.275275650000003</v>
      </c>
      <c r="M1241" s="171">
        <v>15.89939865</v>
      </c>
      <c r="N1241" s="171">
        <v>15.879017349999998</v>
      </c>
      <c r="O1241" s="171">
        <v>16.084336699999998</v>
      </c>
      <c r="P1241" s="171">
        <v>15.992823749999996</v>
      </c>
      <c r="Q1241" s="171">
        <v>18.365231599999998</v>
      </c>
      <c r="R1241" s="171">
        <v>13.951564550000001</v>
      </c>
      <c r="S1241" s="171">
        <v>18.764044850000001</v>
      </c>
      <c r="T1241" s="173">
        <v>12.866352750000001</v>
      </c>
    </row>
    <row r="1242" spans="1:20" x14ac:dyDescent="0.2">
      <c r="A1242" s="179" t="s">
        <v>2716</v>
      </c>
      <c r="B1242" s="179" t="s">
        <v>2062</v>
      </c>
      <c r="C1242" s="179" t="s">
        <v>1556</v>
      </c>
      <c r="D1242" s="171">
        <v>20.346269499999998</v>
      </c>
      <c r="E1242" s="171">
        <v>17.745114300000004</v>
      </c>
      <c r="F1242" s="171">
        <v>19.155157749999997</v>
      </c>
      <c r="G1242" s="171">
        <v>17.744599449999995</v>
      </c>
      <c r="H1242" s="171">
        <v>17.780464950000002</v>
      </c>
      <c r="I1242" s="171">
        <v>17.354318149999997</v>
      </c>
      <c r="J1242" s="171">
        <v>16.951545400000001</v>
      </c>
      <c r="K1242" s="171">
        <v>16.61918605</v>
      </c>
      <c r="L1242" s="171">
        <v>16.240226750000001</v>
      </c>
      <c r="M1242" s="171">
        <v>16.313505600000003</v>
      </c>
      <c r="N1242" s="171">
        <v>16.7779992</v>
      </c>
      <c r="O1242" s="171">
        <v>16.960153250000001</v>
      </c>
      <c r="P1242" s="171">
        <v>17.365201149999997</v>
      </c>
      <c r="Q1242" s="171">
        <v>18.205303400000002</v>
      </c>
      <c r="R1242" s="171">
        <v>15.433504099999999</v>
      </c>
      <c r="S1242" s="171">
        <v>15.3733305</v>
      </c>
      <c r="T1242" s="173">
        <v>14.565967999999998</v>
      </c>
    </row>
    <row r="1243" spans="1:20" x14ac:dyDescent="0.2">
      <c r="A1243" s="179" t="s">
        <v>1341</v>
      </c>
      <c r="B1243" s="179" t="s">
        <v>1100</v>
      </c>
      <c r="C1243" s="179" t="s">
        <v>1556</v>
      </c>
      <c r="D1243" s="171">
        <v>21.72085195</v>
      </c>
      <c r="E1243" s="171">
        <v>20.9471627</v>
      </c>
      <c r="F1243" s="171">
        <v>19.355248850000002</v>
      </c>
      <c r="G1243" s="171">
        <v>18.881256250000003</v>
      </c>
      <c r="H1243" s="171">
        <v>19.542994849999999</v>
      </c>
      <c r="I1243" s="171">
        <v>19.351865949999997</v>
      </c>
      <c r="J1243" s="171">
        <v>20.008555700000002</v>
      </c>
      <c r="K1243" s="171">
        <v>19.900991650000002</v>
      </c>
      <c r="L1243" s="171">
        <v>20.514033250000004</v>
      </c>
      <c r="M1243" s="171">
        <v>19.343765949999998</v>
      </c>
      <c r="N1243" s="171">
        <v>19.938220750000003</v>
      </c>
      <c r="O1243" s="171">
        <v>20.866838199999997</v>
      </c>
      <c r="P1243" s="171">
        <v>19.789721150000002</v>
      </c>
      <c r="Q1243" s="171">
        <v>22.212599949999994</v>
      </c>
      <c r="R1243" s="171">
        <v>20.150077449999998</v>
      </c>
      <c r="S1243" s="171">
        <v>20.340421799999998</v>
      </c>
      <c r="T1243" s="173">
        <v>19.690801150000002</v>
      </c>
    </row>
    <row r="1244" spans="1:20" x14ac:dyDescent="0.2">
      <c r="A1244" s="179" t="s">
        <v>2717</v>
      </c>
      <c r="B1244" s="179" t="s">
        <v>1448</v>
      </c>
      <c r="C1244" s="179" t="s">
        <v>1556</v>
      </c>
      <c r="D1244" s="171">
        <v>77.274468249999998</v>
      </c>
      <c r="E1244" s="171">
        <v>69.981919199999993</v>
      </c>
      <c r="F1244" s="171">
        <v>66.204437249999998</v>
      </c>
      <c r="G1244" s="171">
        <v>67.102467200000007</v>
      </c>
      <c r="H1244" s="171">
        <v>65.687546900000001</v>
      </c>
      <c r="I1244" s="171">
        <v>65.199854999999985</v>
      </c>
      <c r="J1244" s="171">
        <v>66.45339460000001</v>
      </c>
      <c r="K1244" s="171">
        <v>69.861693850000009</v>
      </c>
      <c r="L1244" s="171">
        <v>73.056961450000003</v>
      </c>
      <c r="M1244" s="171">
        <v>69.572176399999989</v>
      </c>
      <c r="N1244" s="171">
        <v>68.503685449999992</v>
      </c>
      <c r="O1244" s="171">
        <v>67.778896750000001</v>
      </c>
      <c r="P1244" s="171">
        <v>65.100045049999991</v>
      </c>
      <c r="Q1244" s="171">
        <v>72.379699500000001</v>
      </c>
      <c r="R1244" s="171">
        <v>68.640803449999993</v>
      </c>
      <c r="S1244" s="171">
        <v>69.301621400000002</v>
      </c>
      <c r="T1244" s="173">
        <v>67.837624849999997</v>
      </c>
    </row>
    <row r="1245" spans="1:20" x14ac:dyDescent="0.2">
      <c r="A1245" s="179" t="s">
        <v>1316</v>
      </c>
      <c r="B1245" s="179" t="s">
        <v>519</v>
      </c>
      <c r="C1245" s="179" t="s">
        <v>1556</v>
      </c>
      <c r="D1245" s="171">
        <v>17.379503549999995</v>
      </c>
      <c r="E1245" s="171">
        <v>15.48561355</v>
      </c>
      <c r="F1245" s="171">
        <v>14.441575699999998</v>
      </c>
      <c r="G1245" s="171">
        <v>13.540865849999998</v>
      </c>
      <c r="H1245" s="171">
        <v>13.435522600000002</v>
      </c>
      <c r="I1245" s="171">
        <v>13.526199049999999</v>
      </c>
      <c r="J1245" s="171">
        <v>13.956483050000003</v>
      </c>
      <c r="K1245" s="171">
        <v>13.807474350000001</v>
      </c>
      <c r="L1245" s="171">
        <v>13.650936949999998</v>
      </c>
      <c r="M1245" s="171">
        <v>13.83463525</v>
      </c>
      <c r="N1245" s="171">
        <v>14.23427465</v>
      </c>
      <c r="O1245" s="171">
        <v>15.239219</v>
      </c>
      <c r="P1245" s="171">
        <v>14.963121700000002</v>
      </c>
      <c r="Q1245" s="171">
        <v>16.725320449999998</v>
      </c>
      <c r="R1245" s="171">
        <v>14.05815675</v>
      </c>
      <c r="S1245" s="171">
        <v>14.451707899999999</v>
      </c>
      <c r="T1245" s="173">
        <v>14.136468300000001</v>
      </c>
    </row>
    <row r="1246" spans="1:20" x14ac:dyDescent="0.2">
      <c r="A1246" s="179" t="s">
        <v>1312</v>
      </c>
      <c r="B1246" s="179" t="s">
        <v>550</v>
      </c>
      <c r="C1246" s="179" t="s">
        <v>1556</v>
      </c>
      <c r="D1246" s="171">
        <v>50.658771399999999</v>
      </c>
      <c r="E1246" s="171">
        <v>47.157234050000007</v>
      </c>
      <c r="F1246" s="171">
        <v>43.467718699999992</v>
      </c>
      <c r="G1246" s="171">
        <v>41.039207900000001</v>
      </c>
      <c r="H1246" s="171">
        <v>40.887097050000001</v>
      </c>
      <c r="I1246" s="171">
        <v>40.893311050000001</v>
      </c>
      <c r="J1246" s="171">
        <v>43.82845944999999</v>
      </c>
      <c r="K1246" s="171">
        <v>43.747167550000015</v>
      </c>
      <c r="L1246" s="171">
        <v>44.621516300000003</v>
      </c>
      <c r="M1246" s="171">
        <v>45.575529349999996</v>
      </c>
      <c r="N1246" s="171">
        <v>44.958562249999993</v>
      </c>
      <c r="O1246" s="171">
        <v>45.812264800000001</v>
      </c>
      <c r="P1246" s="171">
        <v>51.916730800000003</v>
      </c>
      <c r="Q1246" s="171">
        <v>51.40309340000001</v>
      </c>
      <c r="R1246" s="171">
        <v>46.263697399999991</v>
      </c>
      <c r="S1246" s="171">
        <v>46.414963600000007</v>
      </c>
      <c r="T1246" s="173">
        <v>46.477592450000003</v>
      </c>
    </row>
    <row r="1247" spans="1:20" x14ac:dyDescent="0.2">
      <c r="A1247" s="179" t="s">
        <v>2718</v>
      </c>
      <c r="B1247" s="179" t="s">
        <v>1797</v>
      </c>
      <c r="C1247" s="179" t="s">
        <v>1556</v>
      </c>
      <c r="D1247" s="171">
        <v>80.323874899999993</v>
      </c>
      <c r="E1247" s="171">
        <v>82.962712100000005</v>
      </c>
      <c r="F1247" s="171">
        <v>83.222371299999992</v>
      </c>
      <c r="G1247" s="171">
        <v>82.573482900000016</v>
      </c>
      <c r="H1247" s="171">
        <v>85.41595550000001</v>
      </c>
      <c r="I1247" s="171">
        <v>84.129633400000003</v>
      </c>
      <c r="J1247" s="171">
        <v>81.438179300000016</v>
      </c>
      <c r="K1247" s="171">
        <v>83.682938249999992</v>
      </c>
      <c r="L1247" s="171">
        <v>81.146813000000009</v>
      </c>
      <c r="M1247" s="171">
        <v>82.895041050000003</v>
      </c>
      <c r="N1247" s="171">
        <v>85.587240750000007</v>
      </c>
      <c r="O1247" s="171">
        <v>89.234357750000015</v>
      </c>
      <c r="P1247" s="171">
        <v>84.229228049999989</v>
      </c>
      <c r="Q1247" s="171">
        <v>94.667083000000005</v>
      </c>
      <c r="R1247" s="171">
        <v>89.417117549999986</v>
      </c>
      <c r="S1247" s="171">
        <v>88.56190749999999</v>
      </c>
      <c r="T1247" s="173">
        <v>88.593199200000015</v>
      </c>
    </row>
    <row r="1248" spans="1:20" x14ac:dyDescent="0.2">
      <c r="A1248" s="179" t="s">
        <v>2719</v>
      </c>
      <c r="B1248" s="179" t="s">
        <v>704</v>
      </c>
      <c r="C1248" s="179" t="s">
        <v>1556</v>
      </c>
      <c r="D1248" s="171">
        <v>30.562736100000002</v>
      </c>
      <c r="E1248" s="171">
        <v>25.536386200000003</v>
      </c>
      <c r="F1248" s="171">
        <v>23.1063434</v>
      </c>
      <c r="G1248" s="171">
        <v>22.8598818</v>
      </c>
      <c r="H1248" s="171">
        <v>23.266475499999999</v>
      </c>
      <c r="I1248" s="171">
        <v>22.966844800000001</v>
      </c>
      <c r="J1248" s="171">
        <v>22.459118800000002</v>
      </c>
      <c r="K1248" s="171">
        <v>22.748023199999999</v>
      </c>
      <c r="L1248" s="171">
        <v>21.966961749999996</v>
      </c>
      <c r="M1248" s="171">
        <v>21.500056750000002</v>
      </c>
      <c r="N1248" s="171">
        <v>21.554945449999998</v>
      </c>
      <c r="O1248" s="171">
        <v>21.991848049999998</v>
      </c>
      <c r="P1248" s="171">
        <v>21.091378150000004</v>
      </c>
      <c r="Q1248" s="171">
        <v>21.906018050000004</v>
      </c>
      <c r="R1248" s="171">
        <v>21.700921399999999</v>
      </c>
      <c r="S1248" s="171">
        <v>22.520426400000002</v>
      </c>
      <c r="T1248" s="173">
        <v>24.457712099999995</v>
      </c>
    </row>
    <row r="1249" spans="1:20" x14ac:dyDescent="0.2">
      <c r="A1249" s="179" t="s">
        <v>2720</v>
      </c>
      <c r="B1249" s="179" t="s">
        <v>492</v>
      </c>
      <c r="C1249" s="179" t="s">
        <v>1556</v>
      </c>
      <c r="D1249" s="171">
        <v>46.540534700000002</v>
      </c>
      <c r="E1249" s="171">
        <v>45.709583899999998</v>
      </c>
      <c r="F1249" s="171">
        <v>44.74777404999999</v>
      </c>
      <c r="G1249" s="171">
        <v>44.137044599999996</v>
      </c>
      <c r="H1249" s="171">
        <v>43.662557949999993</v>
      </c>
      <c r="I1249" s="171">
        <v>43.719700850000002</v>
      </c>
      <c r="J1249" s="171">
        <v>43.839603749999995</v>
      </c>
      <c r="K1249" s="171">
        <v>44.061350099999991</v>
      </c>
      <c r="L1249" s="171">
        <v>44.105733749999999</v>
      </c>
      <c r="M1249" s="171">
        <v>44.341574199999997</v>
      </c>
      <c r="N1249" s="171">
        <v>44.449498150000004</v>
      </c>
      <c r="O1249" s="171">
        <v>43.919408450000006</v>
      </c>
      <c r="P1249" s="171">
        <v>44.58287095</v>
      </c>
      <c r="Q1249" s="171">
        <v>44.319398250000006</v>
      </c>
      <c r="R1249" s="171">
        <v>43.810696849999999</v>
      </c>
      <c r="S1249" s="171">
        <v>43.417414350000001</v>
      </c>
      <c r="T1249" s="173">
        <v>43.502960750000007</v>
      </c>
    </row>
    <row r="1250" spans="1:20" x14ac:dyDescent="0.2">
      <c r="A1250" s="179" t="s">
        <v>2721</v>
      </c>
      <c r="B1250" s="179" t="s">
        <v>1433</v>
      </c>
      <c r="C1250" s="179" t="s">
        <v>1556</v>
      </c>
      <c r="D1250" s="171">
        <v>92.717766699999984</v>
      </c>
      <c r="E1250" s="171">
        <v>90.985849049999999</v>
      </c>
      <c r="F1250" s="171">
        <v>90.915593450000003</v>
      </c>
      <c r="G1250" s="171">
        <v>91.115368950000004</v>
      </c>
      <c r="H1250" s="171">
        <v>90.761278000000004</v>
      </c>
      <c r="I1250" s="171">
        <v>91.624924749999991</v>
      </c>
      <c r="J1250" s="171">
        <v>91.61622395000002</v>
      </c>
      <c r="K1250" s="171">
        <v>92.446348599999993</v>
      </c>
      <c r="L1250" s="171">
        <v>89.52583469999999</v>
      </c>
      <c r="M1250" s="171">
        <v>92.34457780000001</v>
      </c>
      <c r="N1250" s="171">
        <v>93.234177700000004</v>
      </c>
      <c r="O1250" s="171">
        <v>93.888199749999998</v>
      </c>
      <c r="P1250" s="171">
        <v>92.26290465000001</v>
      </c>
      <c r="Q1250" s="171">
        <v>94.907375649999977</v>
      </c>
      <c r="R1250" s="171">
        <v>93.378485100000006</v>
      </c>
      <c r="S1250" s="171">
        <v>93.068055450000003</v>
      </c>
      <c r="T1250" s="173">
        <v>92.669014750000002</v>
      </c>
    </row>
    <row r="1251" spans="1:20" x14ac:dyDescent="0.2">
      <c r="A1251" s="179" t="s">
        <v>2722</v>
      </c>
      <c r="B1251" s="179" t="s">
        <v>1432</v>
      </c>
      <c r="C1251" s="179" t="s">
        <v>1556</v>
      </c>
      <c r="D1251" s="171">
        <v>37.365650550000005</v>
      </c>
      <c r="E1251" s="171">
        <v>37.333483799999996</v>
      </c>
      <c r="F1251" s="171">
        <v>37.273491149999998</v>
      </c>
      <c r="G1251" s="171">
        <v>37.218309549999994</v>
      </c>
      <c r="H1251" s="171">
        <v>36.74213404999999</v>
      </c>
      <c r="I1251" s="171">
        <v>36.391437599999996</v>
      </c>
      <c r="J1251" s="171">
        <v>36.363211199999995</v>
      </c>
      <c r="K1251" s="171">
        <v>36.642368999999995</v>
      </c>
      <c r="L1251" s="171">
        <v>36.510950600000008</v>
      </c>
      <c r="M1251" s="171">
        <v>36.690214400000002</v>
      </c>
      <c r="N1251" s="171">
        <v>36.654826999999997</v>
      </c>
      <c r="O1251" s="171">
        <v>36.745538800000006</v>
      </c>
      <c r="P1251" s="171">
        <v>37.167465749999998</v>
      </c>
      <c r="Q1251" s="171">
        <v>36.902080300000002</v>
      </c>
      <c r="R1251" s="171">
        <v>36.457989250000004</v>
      </c>
      <c r="S1251" s="171">
        <v>37.803893000000002</v>
      </c>
      <c r="T1251" s="173">
        <v>39.722516949999999</v>
      </c>
    </row>
    <row r="1252" spans="1:20" x14ac:dyDescent="0.2">
      <c r="A1252" s="179" t="s">
        <v>2723</v>
      </c>
      <c r="B1252" s="179" t="s">
        <v>1130</v>
      </c>
      <c r="C1252" s="179" t="s">
        <v>1556</v>
      </c>
      <c r="D1252" s="171">
        <v>22.584344850000001</v>
      </c>
      <c r="E1252" s="171">
        <v>18.742193399999998</v>
      </c>
      <c r="F1252" s="171">
        <v>16.068553850000001</v>
      </c>
      <c r="G1252" s="171">
        <v>15.254442750000001</v>
      </c>
      <c r="H1252" s="171">
        <v>15.233669399999997</v>
      </c>
      <c r="I1252" s="171">
        <v>15.30166985</v>
      </c>
      <c r="J1252" s="171">
        <v>15.4878953</v>
      </c>
      <c r="K1252" s="171">
        <v>14.687373449999999</v>
      </c>
      <c r="L1252" s="171">
        <v>14.650173349999999</v>
      </c>
      <c r="M1252" s="171">
        <v>14.418681700000002</v>
      </c>
      <c r="N1252" s="171">
        <v>14.432376699999997</v>
      </c>
      <c r="O1252" s="171">
        <v>15.4559921</v>
      </c>
      <c r="P1252" s="171">
        <v>15.947054349999998</v>
      </c>
      <c r="Q1252" s="171">
        <v>15.143902149999997</v>
      </c>
      <c r="R1252" s="171">
        <v>15.535606050000002</v>
      </c>
      <c r="S1252" s="171">
        <v>17.254824249999995</v>
      </c>
      <c r="T1252" s="173">
        <v>20.737273750000004</v>
      </c>
    </row>
    <row r="1253" spans="1:20" x14ac:dyDescent="0.2">
      <c r="A1253" s="179" t="s">
        <v>3575</v>
      </c>
      <c r="B1253" s="179" t="s">
        <v>3449</v>
      </c>
      <c r="C1253" s="179" t="s">
        <v>1556</v>
      </c>
      <c r="D1253" s="171">
        <v>96.363070349999987</v>
      </c>
      <c r="E1253" s="171">
        <v>97.538711699999993</v>
      </c>
      <c r="F1253" s="171">
        <v>97.641061999999991</v>
      </c>
      <c r="G1253" s="171">
        <v>96.806051650000015</v>
      </c>
      <c r="H1253" s="171">
        <v>99.821531449999981</v>
      </c>
      <c r="I1253" s="171">
        <v>97.904989900000004</v>
      </c>
      <c r="J1253" s="171">
        <v>95.760119099999983</v>
      </c>
      <c r="K1253" s="171">
        <v>99.065687150000002</v>
      </c>
      <c r="L1253" s="171">
        <v>96.058357549999997</v>
      </c>
      <c r="M1253" s="171">
        <v>98.555854650000001</v>
      </c>
      <c r="N1253" s="171">
        <v>96.741226350000005</v>
      </c>
      <c r="O1253" s="171">
        <v>96.740800849999985</v>
      </c>
      <c r="P1253" s="171">
        <v>96.752848650000004</v>
      </c>
      <c r="Q1253" s="171">
        <v>96.787067149999984</v>
      </c>
      <c r="R1253" s="171">
        <v>96.838688947368425</v>
      </c>
      <c r="S1253" s="171">
        <v>96.814574631578949</v>
      </c>
      <c r="T1253" s="173">
        <v>96.815995421052634</v>
      </c>
    </row>
    <row r="1254" spans="1:20" x14ac:dyDescent="0.2">
      <c r="A1254" s="179" t="s">
        <v>3143</v>
      </c>
      <c r="B1254" s="179" t="s">
        <v>3144</v>
      </c>
      <c r="C1254" s="179" t="s">
        <v>1556</v>
      </c>
      <c r="D1254" s="171">
        <v>96.649982799999989</v>
      </c>
      <c r="E1254" s="171">
        <v>97.936534100000003</v>
      </c>
      <c r="F1254" s="171">
        <v>98.165904699999999</v>
      </c>
      <c r="G1254" s="171">
        <v>97.538621000000006</v>
      </c>
      <c r="H1254" s="171">
        <v>98.955823600000031</v>
      </c>
      <c r="I1254" s="171">
        <v>98.240842350000023</v>
      </c>
      <c r="J1254" s="171">
        <v>97.323276950000007</v>
      </c>
      <c r="K1254" s="171">
        <v>99.074945299999996</v>
      </c>
      <c r="L1254" s="171">
        <v>97.512866150000008</v>
      </c>
      <c r="M1254" s="171">
        <v>98.629286949999965</v>
      </c>
      <c r="N1254" s="171">
        <v>100.09114649999998</v>
      </c>
      <c r="O1254" s="171">
        <v>101.73225600000001</v>
      </c>
      <c r="P1254" s="171">
        <v>98.881751550000018</v>
      </c>
      <c r="Q1254" s="171">
        <v>103.76170655000003</v>
      </c>
      <c r="R1254" s="171">
        <v>101.89089050000003</v>
      </c>
      <c r="S1254" s="171">
        <v>101.23892619999999</v>
      </c>
      <c r="T1254" s="173">
        <v>100.5470572</v>
      </c>
    </row>
    <row r="1255" spans="1:20" x14ac:dyDescent="0.2">
      <c r="A1255" s="179" t="s">
        <v>2724</v>
      </c>
      <c r="B1255" s="179" t="s">
        <v>1471</v>
      </c>
      <c r="C1255" s="179" t="s">
        <v>1556</v>
      </c>
      <c r="D1255" s="171">
        <v>46.472632449999999</v>
      </c>
      <c r="E1255" s="171">
        <v>41.066704349999995</v>
      </c>
      <c r="F1255" s="171">
        <v>38.290132249999992</v>
      </c>
      <c r="G1255" s="171">
        <v>38.76249885</v>
      </c>
      <c r="H1255" s="171">
        <v>36.624576800000007</v>
      </c>
      <c r="I1255" s="171">
        <v>36.936156950000004</v>
      </c>
      <c r="J1255" s="171">
        <v>39.188549649999999</v>
      </c>
      <c r="K1255" s="171">
        <v>39.012730400000002</v>
      </c>
      <c r="L1255" s="171">
        <v>38.788817799999997</v>
      </c>
      <c r="M1255" s="171">
        <v>38.244629200000006</v>
      </c>
      <c r="N1255" s="171">
        <v>42.235574550000003</v>
      </c>
      <c r="O1255" s="171">
        <v>41.623695450000007</v>
      </c>
      <c r="P1255" s="171">
        <v>47.672365499999998</v>
      </c>
      <c r="Q1255" s="171">
        <v>51.364656400000001</v>
      </c>
      <c r="R1255" s="171">
        <v>44.903231499999997</v>
      </c>
      <c r="S1255" s="171">
        <v>43.798596349999997</v>
      </c>
      <c r="T1255" s="173">
        <v>46.567492550000011</v>
      </c>
    </row>
    <row r="1256" spans="1:20" x14ac:dyDescent="0.2">
      <c r="A1256" s="179" t="s">
        <v>1336</v>
      </c>
      <c r="B1256" s="179" t="s">
        <v>1128</v>
      </c>
      <c r="C1256" s="179" t="s">
        <v>1556</v>
      </c>
      <c r="D1256" s="171">
        <v>55.804679000000007</v>
      </c>
      <c r="E1256" s="171">
        <v>58.106342200000014</v>
      </c>
      <c r="F1256" s="171">
        <v>58.4801553</v>
      </c>
      <c r="G1256" s="171">
        <v>58.435368249999996</v>
      </c>
      <c r="H1256" s="171">
        <v>57.778389699999991</v>
      </c>
      <c r="I1256" s="171">
        <v>57.852281649999995</v>
      </c>
      <c r="J1256" s="171">
        <v>58.627548999999988</v>
      </c>
      <c r="K1256" s="171">
        <v>58.077045350000006</v>
      </c>
      <c r="L1256" s="171">
        <v>55.763784550000004</v>
      </c>
      <c r="M1256" s="171">
        <v>56.227041800000009</v>
      </c>
      <c r="N1256" s="171">
        <v>56.584637149999992</v>
      </c>
      <c r="O1256" s="171">
        <v>58.508383099999989</v>
      </c>
      <c r="P1256" s="171">
        <v>55.491990999999999</v>
      </c>
      <c r="Q1256" s="171">
        <v>55.027266950000012</v>
      </c>
      <c r="R1256" s="171">
        <v>54.230946900000006</v>
      </c>
      <c r="S1256" s="171">
        <v>56.0397921</v>
      </c>
      <c r="T1256" s="173">
        <v>56.805092149999993</v>
      </c>
    </row>
    <row r="1257" spans="1:20" x14ac:dyDescent="0.2">
      <c r="A1257" s="179" t="s">
        <v>1339</v>
      </c>
      <c r="B1257" s="179" t="s">
        <v>490</v>
      </c>
      <c r="C1257" s="179" t="s">
        <v>1556</v>
      </c>
      <c r="D1257" s="171">
        <v>11.252424400000002</v>
      </c>
      <c r="E1257" s="171">
        <v>10.965858200000003</v>
      </c>
      <c r="F1257" s="171">
        <v>10.85293905</v>
      </c>
      <c r="G1257" s="171">
        <v>10.560522899999999</v>
      </c>
      <c r="H1257" s="171">
        <v>10.834985900000001</v>
      </c>
      <c r="I1257" s="171">
        <v>10.637701399999996</v>
      </c>
      <c r="J1257" s="171">
        <v>10.729906349999998</v>
      </c>
      <c r="K1257" s="171">
        <v>10.911693349999998</v>
      </c>
      <c r="L1257" s="171">
        <v>10.687814699999999</v>
      </c>
      <c r="M1257" s="171">
        <v>10.990117950000002</v>
      </c>
      <c r="N1257" s="171">
        <v>10.522511800000002</v>
      </c>
      <c r="O1257" s="171">
        <v>11.390666550000002</v>
      </c>
      <c r="P1257" s="171">
        <v>10.6364175</v>
      </c>
      <c r="Q1257" s="171">
        <v>10.703294149999998</v>
      </c>
      <c r="R1257" s="171">
        <v>10.816552099999999</v>
      </c>
      <c r="S1257" s="171">
        <v>10.704550100000001</v>
      </c>
      <c r="T1257" s="173">
        <v>10.780980500000002</v>
      </c>
    </row>
    <row r="1258" spans="1:20" x14ac:dyDescent="0.2">
      <c r="A1258" s="179" t="s">
        <v>1311</v>
      </c>
      <c r="B1258" s="179" t="s">
        <v>491</v>
      </c>
      <c r="C1258" s="179" t="s">
        <v>1556</v>
      </c>
      <c r="D1258" s="171">
        <v>14.882732050000001</v>
      </c>
      <c r="E1258" s="171">
        <v>14.0711976</v>
      </c>
      <c r="F1258" s="171">
        <v>13.944794849999999</v>
      </c>
      <c r="G1258" s="171">
        <v>13.5886608</v>
      </c>
      <c r="H1258" s="171">
        <v>13.892811499999997</v>
      </c>
      <c r="I1258" s="171">
        <v>13.724485399999997</v>
      </c>
      <c r="J1258" s="171">
        <v>13.505353449999998</v>
      </c>
      <c r="K1258" s="171">
        <v>13.454291399999999</v>
      </c>
      <c r="L1258" s="171">
        <v>13.566292650000003</v>
      </c>
      <c r="M1258" s="171">
        <v>13.585259549999998</v>
      </c>
      <c r="N1258" s="171">
        <v>13.5501848</v>
      </c>
      <c r="O1258" s="171">
        <v>14.003514500000003</v>
      </c>
      <c r="P1258" s="171">
        <v>13.489674750000001</v>
      </c>
      <c r="Q1258" s="171">
        <v>14.144459450000003</v>
      </c>
      <c r="R1258" s="171">
        <v>13.838424100000001</v>
      </c>
      <c r="S1258" s="171">
        <v>14.105923949999999</v>
      </c>
      <c r="T1258" s="173">
        <v>14.210237899999999</v>
      </c>
    </row>
    <row r="1259" spans="1:20" x14ac:dyDescent="0.2">
      <c r="A1259" s="179" t="s">
        <v>2725</v>
      </c>
      <c r="B1259" s="179" t="s">
        <v>790</v>
      </c>
      <c r="C1259" s="179" t="s">
        <v>1556</v>
      </c>
      <c r="D1259" s="171">
        <v>69.30672100000001</v>
      </c>
      <c r="E1259" s="171">
        <v>77.976244699999981</v>
      </c>
      <c r="F1259" s="171">
        <v>71.584956700000006</v>
      </c>
      <c r="G1259" s="171">
        <v>70.862172150000006</v>
      </c>
      <c r="H1259" s="171">
        <v>69.482553999999979</v>
      </c>
      <c r="I1259" s="171">
        <v>68.673500249999975</v>
      </c>
      <c r="J1259" s="171">
        <v>67.517126849999997</v>
      </c>
      <c r="K1259" s="171">
        <v>69.156696300000007</v>
      </c>
      <c r="L1259" s="171">
        <v>71.913863299999988</v>
      </c>
      <c r="M1259" s="171">
        <v>71.165593549999997</v>
      </c>
      <c r="N1259" s="171">
        <v>113.97104245</v>
      </c>
      <c r="O1259" s="171">
        <v>116.11162525000002</v>
      </c>
      <c r="P1259" s="171">
        <v>119.2483028</v>
      </c>
      <c r="Q1259" s="171">
        <v>119.97350369999999</v>
      </c>
      <c r="R1259" s="171">
        <v>122.36760460000001</v>
      </c>
      <c r="S1259" s="171">
        <v>123.36643295000002</v>
      </c>
      <c r="T1259" s="173">
        <v>126.68325949999999</v>
      </c>
    </row>
    <row r="1260" spans="1:20" x14ac:dyDescent="0.2">
      <c r="A1260" s="179" t="s">
        <v>2726</v>
      </c>
      <c r="B1260" s="179" t="s">
        <v>757</v>
      </c>
      <c r="C1260" s="179" t="s">
        <v>1556</v>
      </c>
      <c r="D1260" s="171">
        <v>78.981048526315774</v>
      </c>
      <c r="E1260" s="171">
        <v>71.191799950000004</v>
      </c>
      <c r="F1260" s="171">
        <v>65.606232850000012</v>
      </c>
      <c r="G1260" s="171">
        <v>63.266493249999996</v>
      </c>
      <c r="H1260" s="171">
        <v>64.160890899999998</v>
      </c>
      <c r="I1260" s="171">
        <v>63.689249100000005</v>
      </c>
      <c r="J1260" s="171">
        <v>62.895349949999989</v>
      </c>
      <c r="K1260" s="171">
        <v>63.541987850000012</v>
      </c>
      <c r="L1260" s="171">
        <v>63.378264549999997</v>
      </c>
      <c r="M1260" s="171">
        <v>64.401488700000016</v>
      </c>
      <c r="N1260" s="171">
        <v>84.829056349999988</v>
      </c>
      <c r="O1260" s="171">
        <v>85.166601999999997</v>
      </c>
      <c r="P1260" s="171">
        <v>85.673162000000005</v>
      </c>
      <c r="Q1260" s="171">
        <v>87.287788549999973</v>
      </c>
      <c r="R1260" s="171">
        <v>86.075711149999989</v>
      </c>
      <c r="S1260" s="171">
        <v>84.642950350000007</v>
      </c>
      <c r="T1260" s="173">
        <v>86.280199300000007</v>
      </c>
    </row>
    <row r="1261" spans="1:20" x14ac:dyDescent="0.2">
      <c r="A1261" s="179" t="s">
        <v>2727</v>
      </c>
      <c r="B1261" s="179" t="s">
        <v>705</v>
      </c>
      <c r="C1261" s="179" t="s">
        <v>1556</v>
      </c>
      <c r="D1261" s="171">
        <v>67.777905349999997</v>
      </c>
      <c r="E1261" s="171">
        <v>59.725255849999996</v>
      </c>
      <c r="F1261" s="171">
        <v>59.254636349999998</v>
      </c>
      <c r="G1261" s="171">
        <v>59.561647999999991</v>
      </c>
      <c r="H1261" s="171">
        <v>59.336459549999994</v>
      </c>
      <c r="I1261" s="171">
        <v>60.305674550000006</v>
      </c>
      <c r="J1261" s="171">
        <v>59.836247950000008</v>
      </c>
      <c r="K1261" s="171">
        <v>57.791256699999998</v>
      </c>
      <c r="L1261" s="171">
        <v>58.8263696</v>
      </c>
      <c r="M1261" s="171">
        <v>59.656612250000002</v>
      </c>
      <c r="N1261" s="171">
        <v>62.661599199999998</v>
      </c>
      <c r="O1261" s="171">
        <v>64.134784949999982</v>
      </c>
      <c r="P1261" s="171">
        <v>61.559532799999999</v>
      </c>
      <c r="Q1261" s="171">
        <v>64.216809199999986</v>
      </c>
      <c r="R1261" s="171">
        <v>61.581409099999988</v>
      </c>
      <c r="S1261" s="171">
        <v>60.82708705000001</v>
      </c>
      <c r="T1261" s="173">
        <v>63.261990699999998</v>
      </c>
    </row>
    <row r="1262" spans="1:20" x14ac:dyDescent="0.2">
      <c r="A1262" s="179" t="s">
        <v>1327</v>
      </c>
      <c r="B1262" s="179" t="s">
        <v>703</v>
      </c>
      <c r="C1262" s="179" t="s">
        <v>1556</v>
      </c>
      <c r="D1262" s="171">
        <v>90.15068964999999</v>
      </c>
      <c r="E1262" s="171">
        <v>80.696445299999993</v>
      </c>
      <c r="F1262" s="171">
        <v>80.322474000000014</v>
      </c>
      <c r="G1262" s="171">
        <v>79.285834199999996</v>
      </c>
      <c r="H1262" s="171">
        <v>78.776306549999987</v>
      </c>
      <c r="I1262" s="171">
        <v>79.701145549999993</v>
      </c>
      <c r="J1262" s="171">
        <v>77.883500149999989</v>
      </c>
      <c r="K1262" s="171">
        <v>79.411162399999995</v>
      </c>
      <c r="L1262" s="171">
        <v>78.170589449999994</v>
      </c>
      <c r="M1262" s="171">
        <v>80.24207475</v>
      </c>
      <c r="N1262" s="171">
        <v>84.514269550000009</v>
      </c>
      <c r="O1262" s="171">
        <v>86.250025599999972</v>
      </c>
      <c r="P1262" s="171">
        <v>83.725229250000012</v>
      </c>
      <c r="Q1262" s="171">
        <v>87.307170500000012</v>
      </c>
      <c r="R1262" s="171">
        <v>84.25449565000001</v>
      </c>
      <c r="S1262" s="171">
        <v>84.649630500000001</v>
      </c>
      <c r="T1262" s="173">
        <v>84.531214000000006</v>
      </c>
    </row>
    <row r="1263" spans="1:20" x14ac:dyDescent="0.2">
      <c r="A1263" s="179" t="s">
        <v>1317</v>
      </c>
      <c r="B1263" s="179" t="s">
        <v>958</v>
      </c>
      <c r="C1263" s="179" t="s">
        <v>1556</v>
      </c>
      <c r="D1263" s="171">
        <v>87.739461200000022</v>
      </c>
      <c r="E1263" s="171">
        <v>84.590833399999994</v>
      </c>
      <c r="F1263" s="171">
        <v>74.383601899999988</v>
      </c>
      <c r="G1263" s="171">
        <v>73.619371799999996</v>
      </c>
      <c r="H1263" s="171">
        <v>73.553553300000004</v>
      </c>
      <c r="I1263" s="171">
        <v>73.846196149999997</v>
      </c>
      <c r="J1263" s="171">
        <v>73.323225600000001</v>
      </c>
      <c r="K1263" s="171">
        <v>74.096577750000009</v>
      </c>
      <c r="L1263" s="171">
        <v>74.202325549999998</v>
      </c>
      <c r="M1263" s="171">
        <v>74.201133950000013</v>
      </c>
      <c r="N1263" s="171">
        <v>83.060369350000002</v>
      </c>
      <c r="O1263" s="171">
        <v>84.923538949999994</v>
      </c>
      <c r="P1263" s="171">
        <v>84.046582699999988</v>
      </c>
      <c r="Q1263" s="171">
        <v>86.703572899999998</v>
      </c>
      <c r="R1263" s="171">
        <v>85.155194050000006</v>
      </c>
      <c r="S1263" s="171">
        <v>83.663664850000004</v>
      </c>
      <c r="T1263" s="173">
        <v>83.99564724999999</v>
      </c>
    </row>
    <row r="1264" spans="1:20" x14ac:dyDescent="0.2">
      <c r="A1264" s="179" t="s">
        <v>2728</v>
      </c>
      <c r="B1264" s="179" t="s">
        <v>889</v>
      </c>
      <c r="C1264" s="179" t="s">
        <v>1556</v>
      </c>
      <c r="D1264" s="171">
        <v>84.829391850000007</v>
      </c>
      <c r="E1264" s="171">
        <v>52.683611349999993</v>
      </c>
      <c r="F1264" s="171">
        <v>51.261207800000001</v>
      </c>
      <c r="G1264" s="171">
        <v>50.060793799999999</v>
      </c>
      <c r="H1264" s="171">
        <v>50.360729799999994</v>
      </c>
      <c r="I1264" s="171">
        <v>50.179788299999998</v>
      </c>
      <c r="J1264" s="171">
        <v>49.717555950000005</v>
      </c>
      <c r="K1264" s="171">
        <v>49.614256300000001</v>
      </c>
      <c r="L1264" s="171">
        <v>49.817883399999999</v>
      </c>
      <c r="M1264" s="171">
        <v>50.422842899999992</v>
      </c>
      <c r="N1264" s="171">
        <v>52.167487149999999</v>
      </c>
      <c r="O1264" s="171">
        <v>51.513657350000003</v>
      </c>
      <c r="P1264" s="171">
        <v>50.314168949999996</v>
      </c>
      <c r="Q1264" s="171">
        <v>50.329533899999994</v>
      </c>
      <c r="R1264" s="171">
        <v>50.746514750000003</v>
      </c>
      <c r="S1264" s="171">
        <v>50.286990299999999</v>
      </c>
      <c r="T1264" s="173">
        <v>55.037389499999996</v>
      </c>
    </row>
    <row r="1265" spans="1:20" x14ac:dyDescent="0.2">
      <c r="A1265" s="179" t="s">
        <v>2729</v>
      </c>
      <c r="B1265" s="179" t="s">
        <v>2178</v>
      </c>
      <c r="C1265" s="179" t="s">
        <v>1556</v>
      </c>
      <c r="D1265" s="171">
        <v>67.004093100000006</v>
      </c>
      <c r="E1265" s="171">
        <v>58.104394149999997</v>
      </c>
      <c r="F1265" s="171">
        <v>59.753060499999989</v>
      </c>
      <c r="G1265" s="171">
        <v>58.155130899999996</v>
      </c>
      <c r="H1265" s="171">
        <v>58.654037600000002</v>
      </c>
      <c r="I1265" s="171">
        <v>58.865528400000017</v>
      </c>
      <c r="J1265" s="171">
        <v>59.330198800000005</v>
      </c>
      <c r="K1265" s="171">
        <v>59.280438899999993</v>
      </c>
      <c r="L1265" s="171">
        <v>58.213509649999992</v>
      </c>
      <c r="M1265" s="171">
        <v>58.009894549999991</v>
      </c>
      <c r="N1265" s="171">
        <v>58.521392449999993</v>
      </c>
      <c r="O1265" s="171">
        <v>59.371913300000003</v>
      </c>
      <c r="P1265" s="171">
        <v>58.489593850000006</v>
      </c>
      <c r="Q1265" s="171">
        <v>58.899000100000009</v>
      </c>
      <c r="R1265" s="171">
        <v>58.138183649999995</v>
      </c>
      <c r="S1265" s="171">
        <v>57.9989779</v>
      </c>
      <c r="T1265" s="173">
        <v>59.482874300000006</v>
      </c>
    </row>
    <row r="1266" spans="1:20" x14ac:dyDescent="0.2">
      <c r="A1266" s="179" t="s">
        <v>1305</v>
      </c>
      <c r="B1266" s="179" t="s">
        <v>45</v>
      </c>
      <c r="C1266" s="179" t="s">
        <v>1556</v>
      </c>
      <c r="D1266" s="171">
        <v>35.332684999999991</v>
      </c>
      <c r="E1266" s="171">
        <v>29.855261800000001</v>
      </c>
      <c r="F1266" s="171">
        <v>26.468864700000001</v>
      </c>
      <c r="G1266" s="171">
        <v>25.116569750000004</v>
      </c>
      <c r="H1266" s="171">
        <v>25.265994450000001</v>
      </c>
      <c r="I1266" s="171">
        <v>25.301080299999999</v>
      </c>
      <c r="J1266" s="171">
        <v>26.546857650000003</v>
      </c>
      <c r="K1266" s="171">
        <v>25.291483499999998</v>
      </c>
      <c r="L1266" s="171">
        <v>24.179459950000002</v>
      </c>
      <c r="M1266" s="171">
        <v>24.5998281</v>
      </c>
      <c r="N1266" s="171">
        <v>25.565726449999996</v>
      </c>
      <c r="O1266" s="171">
        <v>27.164145600000001</v>
      </c>
      <c r="P1266" s="171">
        <v>26.443297999999999</v>
      </c>
      <c r="Q1266" s="171">
        <v>36.863892649999997</v>
      </c>
      <c r="R1266" s="171">
        <v>36.672514999999997</v>
      </c>
      <c r="S1266" s="171">
        <v>35.451004650000009</v>
      </c>
      <c r="T1266" s="173">
        <v>38.097132050000006</v>
      </c>
    </row>
    <row r="1267" spans="1:20" x14ac:dyDescent="0.2">
      <c r="A1267" s="179" t="s">
        <v>1314</v>
      </c>
      <c r="B1267" s="179" t="s">
        <v>830</v>
      </c>
      <c r="C1267" s="179" t="s">
        <v>1556</v>
      </c>
      <c r="D1267" s="171">
        <v>59.818231000000011</v>
      </c>
      <c r="E1267" s="171">
        <v>53.574931599999999</v>
      </c>
      <c r="F1267" s="171">
        <v>54.888800450000005</v>
      </c>
      <c r="G1267" s="171">
        <v>55.04743289999999</v>
      </c>
      <c r="H1267" s="171">
        <v>53.797709750000003</v>
      </c>
      <c r="I1267" s="171">
        <v>52.089013950000002</v>
      </c>
      <c r="J1267" s="171">
        <v>51.283978950000005</v>
      </c>
      <c r="K1267" s="171">
        <v>53.548984300000008</v>
      </c>
      <c r="L1267" s="171">
        <v>53.017379450000007</v>
      </c>
      <c r="M1267" s="171">
        <v>50.661285849999999</v>
      </c>
      <c r="N1267" s="171">
        <v>52.333092750000006</v>
      </c>
      <c r="O1267" s="171">
        <v>53.430527849999997</v>
      </c>
      <c r="P1267" s="171">
        <v>50.345415999999993</v>
      </c>
      <c r="Q1267" s="171">
        <v>50.589862199999999</v>
      </c>
      <c r="R1267" s="171">
        <v>50.419994300000006</v>
      </c>
      <c r="S1267" s="171">
        <v>48.237313350000008</v>
      </c>
      <c r="T1267" s="173">
        <v>49.031409699999998</v>
      </c>
    </row>
    <row r="1268" spans="1:20" x14ac:dyDescent="0.2">
      <c r="A1268" s="179" t="s">
        <v>1319</v>
      </c>
      <c r="B1268" s="179" t="s">
        <v>832</v>
      </c>
      <c r="C1268" s="179" t="s">
        <v>1556</v>
      </c>
      <c r="D1268" s="171">
        <v>33.285310000000003</v>
      </c>
      <c r="E1268" s="171">
        <v>26.370538249999999</v>
      </c>
      <c r="F1268" s="171">
        <v>24.987011050000003</v>
      </c>
      <c r="G1268" s="171">
        <v>24.508503650000002</v>
      </c>
      <c r="H1268" s="171">
        <v>24.373213199999999</v>
      </c>
      <c r="I1268" s="171">
        <v>24.266355749999995</v>
      </c>
      <c r="J1268" s="171">
        <v>24.08215405</v>
      </c>
      <c r="K1268" s="171">
        <v>24.5149829</v>
      </c>
      <c r="L1268" s="171">
        <v>24.32776715</v>
      </c>
      <c r="M1268" s="171">
        <v>23.569853900000002</v>
      </c>
      <c r="N1268" s="171">
        <v>24.932422949999999</v>
      </c>
      <c r="O1268" s="171">
        <v>25.581165849999998</v>
      </c>
      <c r="P1268" s="171">
        <v>23.605937000000001</v>
      </c>
      <c r="Q1268" s="171">
        <v>23.749282650000001</v>
      </c>
      <c r="R1268" s="171">
        <v>23.667242699999999</v>
      </c>
      <c r="S1268" s="171">
        <v>22.873487149999995</v>
      </c>
      <c r="T1268" s="173">
        <v>24.679302849999999</v>
      </c>
    </row>
    <row r="1269" spans="1:20" x14ac:dyDescent="0.2">
      <c r="A1269" s="179" t="s">
        <v>1322</v>
      </c>
      <c r="B1269" s="179" t="s">
        <v>831</v>
      </c>
      <c r="C1269" s="179" t="s">
        <v>1556</v>
      </c>
      <c r="D1269" s="171">
        <v>27.519622650000002</v>
      </c>
      <c r="E1269" s="171">
        <v>19.786744199999998</v>
      </c>
      <c r="F1269" s="171">
        <v>19.211659950000005</v>
      </c>
      <c r="G1269" s="171">
        <v>18.9449051</v>
      </c>
      <c r="H1269" s="171">
        <v>18.663416850000001</v>
      </c>
      <c r="I1269" s="171">
        <v>18.044412649999995</v>
      </c>
      <c r="J1269" s="171">
        <v>17.467657300000003</v>
      </c>
      <c r="K1269" s="171">
        <v>18.40264775</v>
      </c>
      <c r="L1269" s="171">
        <v>18.787555499999993</v>
      </c>
      <c r="M1269" s="171">
        <v>18.027137500000002</v>
      </c>
      <c r="N1269" s="171">
        <v>18.69905765</v>
      </c>
      <c r="O1269" s="171">
        <v>19.51273115</v>
      </c>
      <c r="P1269" s="171">
        <v>17.676740150000001</v>
      </c>
      <c r="Q1269" s="171">
        <v>18.710386349999997</v>
      </c>
      <c r="R1269" s="171">
        <v>18.750857599999996</v>
      </c>
      <c r="S1269" s="171">
        <v>17.271530649999999</v>
      </c>
      <c r="T1269" s="173">
        <v>17.528821699999998</v>
      </c>
    </row>
    <row r="1270" spans="1:20" x14ac:dyDescent="0.2">
      <c r="A1270" s="179" t="s">
        <v>1337</v>
      </c>
      <c r="B1270" s="179" t="s">
        <v>49</v>
      </c>
      <c r="C1270" s="179" t="s">
        <v>1556</v>
      </c>
      <c r="D1270" s="171">
        <v>42.088354100000004</v>
      </c>
      <c r="E1270" s="171">
        <v>36.472186249999993</v>
      </c>
      <c r="F1270" s="171">
        <v>35.288718550000013</v>
      </c>
      <c r="G1270" s="171">
        <v>34.97601805</v>
      </c>
      <c r="H1270" s="171">
        <v>35.521641199999998</v>
      </c>
      <c r="I1270" s="171">
        <v>35.634717299999991</v>
      </c>
      <c r="J1270" s="171">
        <v>34.776671</v>
      </c>
      <c r="K1270" s="171">
        <v>35.745512250000004</v>
      </c>
      <c r="L1270" s="171">
        <v>34.135946349999998</v>
      </c>
      <c r="M1270" s="171">
        <v>33.081468200000003</v>
      </c>
      <c r="N1270" s="171">
        <v>33.3278538</v>
      </c>
      <c r="O1270" s="171">
        <v>34.29342295</v>
      </c>
      <c r="P1270" s="171">
        <v>30.4486271</v>
      </c>
      <c r="Q1270" s="171">
        <v>32.352364449999996</v>
      </c>
      <c r="R1270" s="171">
        <v>32.945268649999996</v>
      </c>
      <c r="S1270" s="171">
        <v>31.650302950000004</v>
      </c>
      <c r="T1270" s="173">
        <v>31.445142299999997</v>
      </c>
    </row>
    <row r="1271" spans="1:20" x14ac:dyDescent="0.2">
      <c r="A1271" s="179" t="s">
        <v>3290</v>
      </c>
      <c r="B1271" s="179" t="s">
        <v>3035</v>
      </c>
      <c r="C1271" s="179" t="s">
        <v>1556</v>
      </c>
      <c r="D1271" s="171">
        <v>62.691492199999992</v>
      </c>
      <c r="E1271" s="171">
        <v>45.775596499999999</v>
      </c>
      <c r="F1271" s="171">
        <v>45.123877849999992</v>
      </c>
      <c r="G1271" s="171">
        <v>45.36215155</v>
      </c>
      <c r="H1271" s="171">
        <v>44.575071249999993</v>
      </c>
      <c r="I1271" s="171">
        <v>44.068662250000003</v>
      </c>
      <c r="J1271" s="171">
        <v>43.243911799999999</v>
      </c>
      <c r="K1271" s="171">
        <v>43.170632850000004</v>
      </c>
      <c r="L1271" s="171">
        <v>43.677763549999995</v>
      </c>
      <c r="M1271" s="171">
        <v>43.695061849999995</v>
      </c>
      <c r="N1271" s="171">
        <v>44.884593500000001</v>
      </c>
      <c r="O1271" s="171">
        <v>45.665787199999997</v>
      </c>
      <c r="P1271" s="171">
        <v>43.88446545</v>
      </c>
      <c r="Q1271" s="171">
        <v>45.531557499999998</v>
      </c>
      <c r="R1271" s="171">
        <v>45.975449350000012</v>
      </c>
      <c r="S1271" s="171">
        <v>45.973307699999999</v>
      </c>
      <c r="T1271" s="173">
        <v>48.589499000000004</v>
      </c>
    </row>
    <row r="1272" spans="1:20" x14ac:dyDescent="0.2">
      <c r="A1272" s="179" t="s">
        <v>2730</v>
      </c>
      <c r="B1272" s="179" t="s">
        <v>1828</v>
      </c>
      <c r="C1272" s="179" t="s">
        <v>1556</v>
      </c>
      <c r="D1272" s="171">
        <v>57.893751799999983</v>
      </c>
      <c r="E1272" s="171">
        <v>53.459111100000008</v>
      </c>
      <c r="F1272" s="171">
        <v>52.595425899999995</v>
      </c>
      <c r="G1272" s="171">
        <v>53.713543199999989</v>
      </c>
      <c r="H1272" s="171">
        <v>51.968725050000003</v>
      </c>
      <c r="I1272" s="171">
        <v>51.313104150000001</v>
      </c>
      <c r="J1272" s="171">
        <v>51.084590400000003</v>
      </c>
      <c r="K1272" s="171">
        <v>51.794025750000003</v>
      </c>
      <c r="L1272" s="171">
        <v>51.734397100000002</v>
      </c>
      <c r="M1272" s="171">
        <v>51.524125900000001</v>
      </c>
      <c r="N1272" s="171">
        <v>52.930934700000002</v>
      </c>
      <c r="O1272" s="171">
        <v>56.238782549999996</v>
      </c>
      <c r="P1272" s="171">
        <v>51.938853850000008</v>
      </c>
      <c r="Q1272" s="171">
        <v>54.395530049999991</v>
      </c>
      <c r="R1272" s="171">
        <v>55.770069800000002</v>
      </c>
      <c r="S1272" s="171">
        <v>51.686945149999985</v>
      </c>
      <c r="T1272" s="173">
        <v>54.083197749999997</v>
      </c>
    </row>
    <row r="1273" spans="1:20" x14ac:dyDescent="0.2">
      <c r="A1273" s="179" t="s">
        <v>2731</v>
      </c>
      <c r="B1273" s="179" t="s">
        <v>2349</v>
      </c>
      <c r="C1273" s="179" t="s">
        <v>1556</v>
      </c>
      <c r="D1273" s="171">
        <v>28.158332599999994</v>
      </c>
      <c r="E1273" s="171">
        <v>27.306436900000001</v>
      </c>
      <c r="F1273" s="171">
        <v>27.238169600000003</v>
      </c>
      <c r="G1273" s="171">
        <v>26.962423650000005</v>
      </c>
      <c r="H1273" s="171">
        <v>27.063868099999997</v>
      </c>
      <c r="I1273" s="171">
        <v>27.081061599999991</v>
      </c>
      <c r="J1273" s="171">
        <v>26.913098150000003</v>
      </c>
      <c r="K1273" s="171">
        <v>27.087550400000005</v>
      </c>
      <c r="L1273" s="171">
        <v>27.0267114</v>
      </c>
      <c r="M1273" s="171">
        <v>27.030816850000001</v>
      </c>
      <c r="N1273" s="171">
        <v>26.985120649999999</v>
      </c>
      <c r="O1273" s="171">
        <v>27.236952050000003</v>
      </c>
      <c r="P1273" s="171">
        <v>26.749268799999999</v>
      </c>
      <c r="Q1273" s="171">
        <v>26.850472700000001</v>
      </c>
      <c r="R1273" s="171">
        <v>27.064942100000003</v>
      </c>
      <c r="S1273" s="171">
        <v>28.11120055</v>
      </c>
      <c r="T1273" s="173">
        <v>28.353407699999998</v>
      </c>
    </row>
    <row r="1274" spans="1:20" x14ac:dyDescent="0.2">
      <c r="A1274" s="179" t="s">
        <v>2732</v>
      </c>
      <c r="B1274" s="179" t="s">
        <v>1601</v>
      </c>
      <c r="C1274" s="179" t="s">
        <v>1556</v>
      </c>
      <c r="D1274" s="171">
        <v>81.1130967</v>
      </c>
      <c r="E1274" s="171">
        <v>62.008673900000005</v>
      </c>
      <c r="F1274" s="171">
        <v>60.476732950000006</v>
      </c>
      <c r="G1274" s="171">
        <v>58.51023</v>
      </c>
      <c r="H1274" s="171">
        <v>59.574378949999996</v>
      </c>
      <c r="I1274" s="171">
        <v>59.842881399999996</v>
      </c>
      <c r="J1274" s="171">
        <v>59.511508199999994</v>
      </c>
      <c r="K1274" s="171">
        <v>59.098064550000018</v>
      </c>
      <c r="L1274" s="171">
        <v>57.862450300000013</v>
      </c>
      <c r="M1274" s="171">
        <v>56.866894299999991</v>
      </c>
      <c r="N1274" s="171">
        <v>59.867607499999998</v>
      </c>
      <c r="O1274" s="171">
        <v>57.650926800000001</v>
      </c>
      <c r="P1274" s="171">
        <v>55.742744099999996</v>
      </c>
      <c r="Q1274" s="171">
        <v>53.013901950000012</v>
      </c>
      <c r="R1274" s="171">
        <v>51.894879700000004</v>
      </c>
      <c r="S1274" s="171">
        <v>53.214026349999997</v>
      </c>
      <c r="T1274" s="173">
        <v>58.95220264999999</v>
      </c>
    </row>
    <row r="1275" spans="1:20" x14ac:dyDescent="0.2">
      <c r="A1275" s="179" t="s">
        <v>2733</v>
      </c>
      <c r="B1275" s="179" t="s">
        <v>2408</v>
      </c>
      <c r="C1275" s="179" t="s">
        <v>1556</v>
      </c>
      <c r="D1275" s="171">
        <v>179.80689325</v>
      </c>
      <c r="E1275" s="171">
        <v>142.58074375000001</v>
      </c>
      <c r="F1275" s="171">
        <v>137.28719799999999</v>
      </c>
      <c r="G1275" s="171">
        <v>136.79363219999999</v>
      </c>
      <c r="H1275" s="171">
        <v>137.30982555</v>
      </c>
      <c r="I1275" s="171">
        <v>137.31251265</v>
      </c>
      <c r="J1275" s="171">
        <v>136.78898139999998</v>
      </c>
      <c r="K1275" s="171">
        <v>137.3241203</v>
      </c>
      <c r="L1275" s="171">
        <v>136.58133470000001</v>
      </c>
      <c r="M1275" s="171">
        <v>138.86662435</v>
      </c>
      <c r="N1275" s="171">
        <v>193.80437114999998</v>
      </c>
      <c r="O1275" s="171">
        <v>197.86399989999998</v>
      </c>
      <c r="P1275" s="171">
        <v>193.07461830000005</v>
      </c>
      <c r="Q1275" s="171">
        <v>200.55172749999994</v>
      </c>
      <c r="R1275" s="171">
        <v>203.51858694999999</v>
      </c>
      <c r="S1275" s="171">
        <v>202.58154940000003</v>
      </c>
      <c r="T1275" s="173">
        <v>202.24344550000001</v>
      </c>
    </row>
    <row r="1276" spans="1:20" x14ac:dyDescent="0.2">
      <c r="A1276" s="179" t="s">
        <v>2734</v>
      </c>
      <c r="B1276" s="179" t="s">
        <v>1434</v>
      </c>
      <c r="C1276" s="179" t="s">
        <v>1556</v>
      </c>
      <c r="D1276" s="171">
        <v>138.79497269999996</v>
      </c>
      <c r="E1276" s="171">
        <v>107.51609655000001</v>
      </c>
      <c r="F1276" s="171">
        <v>104.6728904</v>
      </c>
      <c r="G1276" s="171">
        <v>102.96249309999999</v>
      </c>
      <c r="H1276" s="171">
        <v>104.66412680000001</v>
      </c>
      <c r="I1276" s="171">
        <v>104.86908824999998</v>
      </c>
      <c r="J1276" s="171">
        <v>105.60470065000001</v>
      </c>
      <c r="K1276" s="171">
        <v>105.4261917</v>
      </c>
      <c r="L1276" s="171">
        <v>104.05657995000001</v>
      </c>
      <c r="M1276" s="171">
        <v>106.02358860000001</v>
      </c>
      <c r="N1276" s="171">
        <v>148.17266355000001</v>
      </c>
      <c r="O1276" s="171">
        <v>148.4042202</v>
      </c>
      <c r="P1276" s="171">
        <v>147.99393295000002</v>
      </c>
      <c r="Q1276" s="171">
        <v>149.59078389999999</v>
      </c>
      <c r="R1276" s="171">
        <v>152.04665175</v>
      </c>
      <c r="S1276" s="171">
        <v>153.68151644999998</v>
      </c>
      <c r="T1276" s="173">
        <v>156.24217305000002</v>
      </c>
    </row>
    <row r="1277" spans="1:20" x14ac:dyDescent="0.2">
      <c r="A1277" s="179" t="s">
        <v>2735</v>
      </c>
      <c r="B1277" s="179" t="s">
        <v>2175</v>
      </c>
      <c r="C1277" s="179" t="s">
        <v>1556</v>
      </c>
      <c r="D1277" s="171">
        <v>78.504665099999997</v>
      </c>
      <c r="E1277" s="171">
        <v>71.776216199999993</v>
      </c>
      <c r="F1277" s="171">
        <v>72.461249100000003</v>
      </c>
      <c r="G1277" s="171">
        <v>72.945975150000024</v>
      </c>
      <c r="H1277" s="171">
        <v>73.657966850000008</v>
      </c>
      <c r="I1277" s="171">
        <v>72.665616249999999</v>
      </c>
      <c r="J1277" s="171">
        <v>73.571537500000005</v>
      </c>
      <c r="K1277" s="171">
        <v>72.677596249999993</v>
      </c>
      <c r="L1277" s="171">
        <v>71.107760499999998</v>
      </c>
      <c r="M1277" s="171">
        <v>71.185665349999994</v>
      </c>
      <c r="N1277" s="171">
        <v>73.009674100000012</v>
      </c>
      <c r="O1277" s="171">
        <v>73.315722799999989</v>
      </c>
      <c r="P1277" s="171">
        <v>71.107980249999997</v>
      </c>
      <c r="Q1277" s="171">
        <v>73.781441099999981</v>
      </c>
      <c r="R1277" s="171">
        <v>72.996979100000004</v>
      </c>
      <c r="S1277" s="171">
        <v>74.211665799999977</v>
      </c>
      <c r="T1277" s="173">
        <v>73.117858999999996</v>
      </c>
    </row>
    <row r="1278" spans="1:20" x14ac:dyDescent="0.2">
      <c r="A1278" s="179" t="s">
        <v>2736</v>
      </c>
      <c r="B1278" s="179" t="s">
        <v>2177</v>
      </c>
      <c r="C1278" s="179" t="s">
        <v>1556</v>
      </c>
      <c r="D1278" s="171">
        <v>110.71693049999999</v>
      </c>
      <c r="E1278" s="171">
        <v>91.073021949999983</v>
      </c>
      <c r="F1278" s="171">
        <v>91.159824799999996</v>
      </c>
      <c r="G1278" s="171">
        <v>91.78229915</v>
      </c>
      <c r="H1278" s="171">
        <v>91.391861950000035</v>
      </c>
      <c r="I1278" s="171">
        <v>91.011132100000012</v>
      </c>
      <c r="J1278" s="171">
        <v>91.15361200000001</v>
      </c>
      <c r="K1278" s="171">
        <v>90.822711049999995</v>
      </c>
      <c r="L1278" s="171">
        <v>91.287737950000022</v>
      </c>
      <c r="M1278" s="171">
        <v>91.12461835000002</v>
      </c>
      <c r="N1278" s="171">
        <v>91.625171350000002</v>
      </c>
      <c r="O1278" s="171">
        <v>90.652030500000009</v>
      </c>
      <c r="P1278" s="171">
        <v>90.922630800000007</v>
      </c>
      <c r="Q1278" s="171">
        <v>91.367485000000002</v>
      </c>
      <c r="R1278" s="171">
        <v>91.739939199999995</v>
      </c>
      <c r="S1278" s="171">
        <v>90.880104549999999</v>
      </c>
      <c r="T1278" s="173">
        <v>94.686045499999977</v>
      </c>
    </row>
    <row r="1279" spans="1:20" x14ac:dyDescent="0.2">
      <c r="A1279" s="179" t="s">
        <v>1310</v>
      </c>
      <c r="B1279" s="179" t="s">
        <v>0</v>
      </c>
      <c r="C1279" s="179" t="s">
        <v>1556</v>
      </c>
      <c r="D1279" s="171">
        <v>21.606412750000004</v>
      </c>
      <c r="E1279" s="171">
        <v>20.306763850000003</v>
      </c>
      <c r="F1279" s="171">
        <v>20.1353574</v>
      </c>
      <c r="G1279" s="171">
        <v>19.4541465</v>
      </c>
      <c r="H1279" s="171">
        <v>22.065379749999998</v>
      </c>
      <c r="I1279" s="171">
        <v>20.7903746</v>
      </c>
      <c r="J1279" s="171">
        <v>19.771398649999998</v>
      </c>
      <c r="K1279" s="171">
        <v>21.227829050000004</v>
      </c>
      <c r="L1279" s="171">
        <v>20.997748649999998</v>
      </c>
      <c r="M1279" s="171">
        <v>20.324072449999996</v>
      </c>
      <c r="N1279" s="171">
        <v>23.437843400000002</v>
      </c>
      <c r="O1279" s="171">
        <v>25.576292149999997</v>
      </c>
      <c r="P1279" s="171">
        <v>36.956240899999997</v>
      </c>
      <c r="Q1279" s="171">
        <v>25.745299750000004</v>
      </c>
      <c r="R1279" s="171">
        <v>18.8533148</v>
      </c>
      <c r="S1279" s="171">
        <v>16.522743399999996</v>
      </c>
      <c r="T1279" s="173">
        <v>15.632792250000003</v>
      </c>
    </row>
    <row r="1280" spans="1:20" x14ac:dyDescent="0.2">
      <c r="A1280" s="179" t="s">
        <v>2737</v>
      </c>
      <c r="B1280" s="179" t="s">
        <v>2176</v>
      </c>
      <c r="C1280" s="179" t="s">
        <v>1556</v>
      </c>
      <c r="D1280" s="171">
        <v>108.05928616666667</v>
      </c>
      <c r="E1280" s="171">
        <v>103.52657952631581</v>
      </c>
      <c r="F1280" s="171">
        <v>106.48036429999998</v>
      </c>
      <c r="G1280" s="171">
        <v>102.40032635</v>
      </c>
      <c r="H1280" s="171">
        <v>102.12314719999999</v>
      </c>
      <c r="I1280" s="171">
        <v>100.74321068421054</v>
      </c>
      <c r="J1280" s="171">
        <v>97.373855699999979</v>
      </c>
      <c r="K1280" s="171">
        <v>99.349519699999988</v>
      </c>
      <c r="L1280" s="171">
        <v>100.37265894999999</v>
      </c>
      <c r="M1280" s="171">
        <v>98.471358999999978</v>
      </c>
      <c r="N1280" s="171">
        <v>98.36397079999999</v>
      </c>
      <c r="O1280" s="171">
        <v>99.332370300000008</v>
      </c>
      <c r="P1280" s="171">
        <v>99.374109099999984</v>
      </c>
      <c r="Q1280" s="171">
        <v>104.83342925000002</v>
      </c>
      <c r="R1280" s="171">
        <v>100.37469019999999</v>
      </c>
      <c r="S1280" s="171">
        <v>101.15779940000002</v>
      </c>
      <c r="T1280" s="173">
        <v>102.5747155</v>
      </c>
    </row>
    <row r="1281" spans="1:20" x14ac:dyDescent="0.2">
      <c r="A1281" s="179" t="s">
        <v>2738</v>
      </c>
      <c r="B1281" s="179" t="s">
        <v>2116</v>
      </c>
      <c r="C1281" s="179" t="s">
        <v>1556</v>
      </c>
      <c r="D1281" s="171">
        <v>128.94898461111109</v>
      </c>
      <c r="E1281" s="171">
        <v>124.25151505263158</v>
      </c>
      <c r="F1281" s="171">
        <v>123.46649110000003</v>
      </c>
      <c r="G1281" s="171">
        <v>123.47421955000002</v>
      </c>
      <c r="H1281" s="171">
        <v>120.8285276</v>
      </c>
      <c r="I1281" s="171">
        <v>120.68067295000003</v>
      </c>
      <c r="J1281" s="171">
        <v>120.18229219999998</v>
      </c>
      <c r="K1281" s="171">
        <v>121.69689464999999</v>
      </c>
      <c r="L1281" s="171">
        <v>123.6069712</v>
      </c>
      <c r="M1281" s="171">
        <v>121.21993315</v>
      </c>
      <c r="N1281" s="171">
        <v>121.08095564999999</v>
      </c>
      <c r="O1281" s="171">
        <v>120.12371699999997</v>
      </c>
      <c r="P1281" s="171">
        <v>117.67642655</v>
      </c>
      <c r="Q1281" s="171">
        <v>119.01375679999998</v>
      </c>
      <c r="R1281" s="171">
        <v>118.81750095</v>
      </c>
      <c r="S1281" s="171">
        <v>121.58613464999996</v>
      </c>
      <c r="T1281" s="173">
        <v>120.0257359</v>
      </c>
    </row>
    <row r="1282" spans="1:20" x14ac:dyDescent="0.2">
      <c r="A1282" s="179" t="s">
        <v>1302</v>
      </c>
      <c r="B1282" s="179" t="s">
        <v>724</v>
      </c>
      <c r="C1282" s="179" t="s">
        <v>1556</v>
      </c>
      <c r="D1282" s="171">
        <v>42.161017300000012</v>
      </c>
      <c r="E1282" s="171">
        <v>31.828252549999995</v>
      </c>
      <c r="F1282" s="171">
        <v>28.929695800000008</v>
      </c>
      <c r="G1282" s="171">
        <v>26.571872150000001</v>
      </c>
      <c r="H1282" s="171">
        <v>25.871689149999998</v>
      </c>
      <c r="I1282" s="171">
        <v>23.264688199999995</v>
      </c>
      <c r="J1282" s="171">
        <v>25.050393900000003</v>
      </c>
      <c r="K1282" s="171">
        <v>24.3388539</v>
      </c>
      <c r="L1282" s="171">
        <v>30.249599799999999</v>
      </c>
      <c r="M1282" s="171">
        <v>25.125018800000003</v>
      </c>
      <c r="N1282" s="171">
        <v>27.246472699999998</v>
      </c>
      <c r="O1282" s="171">
        <v>29.724288550000001</v>
      </c>
      <c r="P1282" s="171">
        <v>29.548842449999995</v>
      </c>
      <c r="Q1282" s="171">
        <v>36.265311500000003</v>
      </c>
      <c r="R1282" s="171">
        <v>29.2047548</v>
      </c>
      <c r="S1282" s="171">
        <v>27.50202294999999</v>
      </c>
      <c r="T1282" s="173">
        <v>29.638337249999999</v>
      </c>
    </row>
    <row r="1283" spans="1:20" x14ac:dyDescent="0.2">
      <c r="A1283" s="179" t="s">
        <v>1293</v>
      </c>
      <c r="B1283" s="179" t="s">
        <v>92</v>
      </c>
      <c r="C1283" s="179" t="s">
        <v>1556</v>
      </c>
      <c r="D1283" s="171">
        <v>22.372134850000002</v>
      </c>
      <c r="E1283" s="171">
        <v>21.620882749999993</v>
      </c>
      <c r="F1283" s="171">
        <v>20.083557750000001</v>
      </c>
      <c r="G1283" s="171">
        <v>20.559096100000005</v>
      </c>
      <c r="H1283" s="171">
        <v>19.02278025</v>
      </c>
      <c r="I1283" s="171">
        <v>18.147921199999999</v>
      </c>
      <c r="J1283" s="171">
        <v>18.740316849999999</v>
      </c>
      <c r="K1283" s="171">
        <v>18.280099450000002</v>
      </c>
      <c r="L1283" s="171">
        <v>19.324354200000002</v>
      </c>
      <c r="M1283" s="171">
        <v>17.683468600000005</v>
      </c>
      <c r="N1283" s="171">
        <v>17.743703050000001</v>
      </c>
      <c r="O1283" s="171">
        <v>19.374350200000002</v>
      </c>
      <c r="P1283" s="171">
        <v>18.833202750000005</v>
      </c>
      <c r="Q1283" s="171">
        <v>20.022827650000004</v>
      </c>
      <c r="R1283" s="171">
        <v>19.531540950000007</v>
      </c>
      <c r="S1283" s="171">
        <v>18.285009950000003</v>
      </c>
      <c r="T1283" s="173">
        <v>19.633987400000002</v>
      </c>
    </row>
    <row r="1284" spans="1:20" x14ac:dyDescent="0.2">
      <c r="A1284" s="179" t="s">
        <v>2739</v>
      </c>
      <c r="B1284" s="179" t="s">
        <v>1813</v>
      </c>
      <c r="C1284" s="179" t="s">
        <v>1556</v>
      </c>
      <c r="D1284" s="171">
        <v>41.6714123</v>
      </c>
      <c r="E1284" s="171">
        <v>31.150435599999998</v>
      </c>
      <c r="F1284" s="171">
        <v>28.200529199999998</v>
      </c>
      <c r="G1284" s="171">
        <v>26.757874300000005</v>
      </c>
      <c r="H1284" s="171">
        <v>28.106205150000001</v>
      </c>
      <c r="I1284" s="171">
        <v>27.639478799999996</v>
      </c>
      <c r="J1284" s="171">
        <v>27.194794649999999</v>
      </c>
      <c r="K1284" s="171">
        <v>31.024729300000008</v>
      </c>
      <c r="L1284" s="171">
        <v>29.660258949999992</v>
      </c>
      <c r="M1284" s="171">
        <v>29.214743999999996</v>
      </c>
      <c r="N1284" s="171">
        <v>31.926623450000001</v>
      </c>
      <c r="O1284" s="171">
        <v>31.524434649999996</v>
      </c>
      <c r="P1284" s="171">
        <v>28.655855799999991</v>
      </c>
      <c r="Q1284" s="171">
        <v>26.329755849999998</v>
      </c>
      <c r="R1284" s="171">
        <v>25.942312499999996</v>
      </c>
      <c r="S1284" s="171">
        <v>26.044338849999995</v>
      </c>
      <c r="T1284" s="173">
        <v>25.125808599999999</v>
      </c>
    </row>
    <row r="1285" spans="1:20" x14ac:dyDescent="0.2">
      <c r="A1285" s="179" t="s">
        <v>1300</v>
      </c>
      <c r="B1285" s="179" t="s">
        <v>477</v>
      </c>
      <c r="C1285" s="179" t="s">
        <v>1556</v>
      </c>
      <c r="D1285" s="171">
        <v>80.565207950000016</v>
      </c>
      <c r="E1285" s="171">
        <v>74.099591100000012</v>
      </c>
      <c r="F1285" s="171">
        <v>72.764008599999983</v>
      </c>
      <c r="G1285" s="171">
        <v>70.354994900000023</v>
      </c>
      <c r="H1285" s="171">
        <v>68.626891150000006</v>
      </c>
      <c r="I1285" s="171">
        <v>71.830806300000006</v>
      </c>
      <c r="J1285" s="171">
        <v>70.632182749999998</v>
      </c>
      <c r="K1285" s="171">
        <v>74.946795350000002</v>
      </c>
      <c r="L1285" s="171">
        <v>72.021336349999984</v>
      </c>
      <c r="M1285" s="171">
        <v>70.306641699999986</v>
      </c>
      <c r="N1285" s="171">
        <v>72.078820050000004</v>
      </c>
      <c r="O1285" s="171">
        <v>74.144204999999985</v>
      </c>
      <c r="P1285" s="171">
        <v>68.310145949999992</v>
      </c>
      <c r="Q1285" s="171">
        <v>72.665054449999985</v>
      </c>
      <c r="R1285" s="171">
        <v>72.739517149999998</v>
      </c>
      <c r="S1285" s="171">
        <v>71.68794195000001</v>
      </c>
      <c r="T1285" s="173">
        <v>71.964716300000006</v>
      </c>
    </row>
    <row r="1286" spans="1:20" x14ac:dyDescent="0.2">
      <c r="A1286" s="179" t="s">
        <v>1296</v>
      </c>
      <c r="B1286" s="179" t="s">
        <v>465</v>
      </c>
      <c r="C1286" s="179" t="s">
        <v>1556</v>
      </c>
      <c r="D1286" s="171">
        <v>11.642341050000001</v>
      </c>
      <c r="E1286" s="171">
        <v>9.8320091999999999</v>
      </c>
      <c r="F1286" s="171">
        <v>9.0718668000000022</v>
      </c>
      <c r="G1286" s="171">
        <v>8.6416084499999997</v>
      </c>
      <c r="H1286" s="171">
        <v>8.6479686000000004</v>
      </c>
      <c r="I1286" s="171">
        <v>8.7522210499999993</v>
      </c>
      <c r="J1286" s="171">
        <v>8.7356829500000011</v>
      </c>
      <c r="K1286" s="171">
        <v>8.613241949999999</v>
      </c>
      <c r="L1286" s="171">
        <v>9.1487855499999995</v>
      </c>
      <c r="M1286" s="171">
        <v>8.74271435</v>
      </c>
      <c r="N1286" s="171">
        <v>10.2897251</v>
      </c>
      <c r="O1286" s="171">
        <v>11.255528250000001</v>
      </c>
      <c r="P1286" s="171">
        <v>10.17236005</v>
      </c>
      <c r="Q1286" s="171">
        <v>9.1746576500000003</v>
      </c>
      <c r="R1286" s="171">
        <v>8.9904876500000004</v>
      </c>
      <c r="S1286" s="171">
        <v>8.5244204000000021</v>
      </c>
      <c r="T1286" s="173">
        <v>9.52709005</v>
      </c>
    </row>
    <row r="1287" spans="1:20" x14ac:dyDescent="0.2">
      <c r="A1287" s="179" t="s">
        <v>1292</v>
      </c>
      <c r="B1287" s="179" t="s">
        <v>46</v>
      </c>
      <c r="C1287" s="179" t="s">
        <v>1556</v>
      </c>
      <c r="D1287" s="171">
        <v>12.076760499999995</v>
      </c>
      <c r="E1287" s="171">
        <v>10.282954500000001</v>
      </c>
      <c r="F1287" s="171">
        <v>9.51764425</v>
      </c>
      <c r="G1287" s="171">
        <v>9.1522371500000013</v>
      </c>
      <c r="H1287" s="171">
        <v>9.1829367499999996</v>
      </c>
      <c r="I1287" s="171">
        <v>8.9208737500000002</v>
      </c>
      <c r="J1287" s="171">
        <v>9.1653765000000007</v>
      </c>
      <c r="K1287" s="171">
        <v>9.4629593500000002</v>
      </c>
      <c r="L1287" s="171">
        <v>9.7067376500000009</v>
      </c>
      <c r="M1287" s="171">
        <v>9.5309870500000002</v>
      </c>
      <c r="N1287" s="171">
        <v>10.6476168</v>
      </c>
      <c r="O1287" s="171">
        <v>11.297116399999998</v>
      </c>
      <c r="P1287" s="171">
        <v>10.10984945</v>
      </c>
      <c r="Q1287" s="171">
        <v>10.110033100000001</v>
      </c>
      <c r="R1287" s="171">
        <v>9.9637247000000002</v>
      </c>
      <c r="S1287" s="171">
        <v>9.5626425500000014</v>
      </c>
      <c r="T1287" s="173">
        <v>11.029697000000001</v>
      </c>
    </row>
    <row r="1288" spans="1:20" x14ac:dyDescent="0.2">
      <c r="A1288" s="179" t="s">
        <v>1328</v>
      </c>
      <c r="B1288" s="179" t="s">
        <v>3</v>
      </c>
      <c r="C1288" s="179" t="s">
        <v>1556</v>
      </c>
      <c r="D1288" s="171">
        <v>29.908409849999998</v>
      </c>
      <c r="E1288" s="171">
        <v>24.21356265</v>
      </c>
      <c r="F1288" s="171">
        <v>22.422560799999999</v>
      </c>
      <c r="G1288" s="171">
        <v>22.180359549999999</v>
      </c>
      <c r="H1288" s="171">
        <v>21.655080199999997</v>
      </c>
      <c r="I1288" s="171">
        <v>20.661985349999998</v>
      </c>
      <c r="J1288" s="171">
        <v>20.885071500000002</v>
      </c>
      <c r="K1288" s="171">
        <v>21.807316650000001</v>
      </c>
      <c r="L1288" s="171">
        <v>20.619632200000002</v>
      </c>
      <c r="M1288" s="171">
        <v>19.873868300000002</v>
      </c>
      <c r="N1288" s="171">
        <v>20.997625499999998</v>
      </c>
      <c r="O1288" s="171">
        <v>21.5169073</v>
      </c>
      <c r="P1288" s="171">
        <v>19.737275950000001</v>
      </c>
      <c r="Q1288" s="171">
        <v>20.492452350000001</v>
      </c>
      <c r="R1288" s="171">
        <v>19.894796399999997</v>
      </c>
      <c r="S1288" s="171">
        <v>19.447343400000001</v>
      </c>
      <c r="T1288" s="173">
        <v>20.440868850000001</v>
      </c>
    </row>
    <row r="1289" spans="1:20" x14ac:dyDescent="0.2">
      <c r="A1289" s="179" t="s">
        <v>1309</v>
      </c>
      <c r="B1289" s="179" t="s">
        <v>1</v>
      </c>
      <c r="C1289" s="179" t="s">
        <v>1556</v>
      </c>
      <c r="D1289" s="171">
        <v>15.135438350000001</v>
      </c>
      <c r="E1289" s="171">
        <v>12.874398500000002</v>
      </c>
      <c r="F1289" s="171">
        <v>12.250390700000001</v>
      </c>
      <c r="G1289" s="171">
        <v>11.814450300000001</v>
      </c>
      <c r="H1289" s="171">
        <v>11.82956665</v>
      </c>
      <c r="I1289" s="171">
        <v>11.697511449999999</v>
      </c>
      <c r="J1289" s="171">
        <v>11.612147549999998</v>
      </c>
      <c r="K1289" s="171">
        <v>11.798135349999999</v>
      </c>
      <c r="L1289" s="171">
        <v>11.644073150000001</v>
      </c>
      <c r="M1289" s="171">
        <v>11.8507707</v>
      </c>
      <c r="N1289" s="171">
        <v>12.197387000000001</v>
      </c>
      <c r="O1289" s="171">
        <v>12.540610500000003</v>
      </c>
      <c r="P1289" s="171">
        <v>12.115471899999999</v>
      </c>
      <c r="Q1289" s="171">
        <v>12.224138949999999</v>
      </c>
      <c r="R1289" s="171">
        <v>12.5051703</v>
      </c>
      <c r="S1289" s="171">
        <v>12.827687399999999</v>
      </c>
      <c r="T1289" s="173">
        <v>12.950696450000001</v>
      </c>
    </row>
    <row r="1290" spans="1:20" x14ac:dyDescent="0.2">
      <c r="A1290" s="179" t="s">
        <v>1331</v>
      </c>
      <c r="B1290" s="179" t="s">
        <v>1278</v>
      </c>
      <c r="C1290" s="179" t="s">
        <v>1556</v>
      </c>
      <c r="D1290" s="171">
        <v>125.92842633333333</v>
      </c>
      <c r="E1290" s="171">
        <v>116.46019994444447</v>
      </c>
      <c r="F1290" s="171">
        <v>109.44399161111112</v>
      </c>
      <c r="G1290" s="171">
        <v>101.93874655555555</v>
      </c>
      <c r="H1290" s="171">
        <v>94.860095222222228</v>
      </c>
      <c r="I1290" s="171">
        <v>93.412206777777769</v>
      </c>
      <c r="J1290" s="171">
        <v>95.494990833333318</v>
      </c>
      <c r="K1290" s="171">
        <v>92.307978111111112</v>
      </c>
      <c r="L1290" s="171">
        <v>91.116268388888898</v>
      </c>
      <c r="M1290" s="171">
        <v>95.595962263157901</v>
      </c>
      <c r="N1290" s="171">
        <v>94.919785263157905</v>
      </c>
      <c r="O1290" s="171">
        <v>93.962546300000014</v>
      </c>
      <c r="P1290" s="171">
        <v>91.792532749999992</v>
      </c>
      <c r="Q1290" s="171">
        <v>95.978568599999988</v>
      </c>
      <c r="R1290" s="171">
        <v>93.508315750000008</v>
      </c>
      <c r="S1290" s="171">
        <v>91.178263050000027</v>
      </c>
      <c r="T1290" s="173">
        <v>93.090407400000004</v>
      </c>
    </row>
    <row r="1291" spans="1:20" x14ac:dyDescent="0.2">
      <c r="A1291" s="179" t="s">
        <v>2740</v>
      </c>
      <c r="B1291" s="179" t="s">
        <v>1472</v>
      </c>
      <c r="C1291" s="179" t="s">
        <v>1556</v>
      </c>
      <c r="D1291" s="171">
        <v>75.500190999999973</v>
      </c>
      <c r="E1291" s="171">
        <v>70.232000049999996</v>
      </c>
      <c r="F1291" s="171">
        <v>67.083611149999996</v>
      </c>
      <c r="G1291" s="171">
        <v>65.138678300000009</v>
      </c>
      <c r="H1291" s="171">
        <v>64.526068250000009</v>
      </c>
      <c r="I1291" s="171">
        <v>66.357547199999971</v>
      </c>
      <c r="J1291" s="171">
        <v>65.544734000000005</v>
      </c>
      <c r="K1291" s="171">
        <v>66.854559049999992</v>
      </c>
      <c r="L1291" s="171">
        <v>67.085941599999998</v>
      </c>
      <c r="M1291" s="171">
        <v>65.448041000000018</v>
      </c>
      <c r="N1291" s="171">
        <v>65.060383149999993</v>
      </c>
      <c r="O1291" s="171">
        <v>64.362768299999999</v>
      </c>
      <c r="P1291" s="171">
        <v>63.020551200000014</v>
      </c>
      <c r="Q1291" s="171">
        <v>63.861028299999987</v>
      </c>
      <c r="R1291" s="171">
        <v>62.740912999999999</v>
      </c>
      <c r="S1291" s="171">
        <v>62.789956949999997</v>
      </c>
      <c r="T1291" s="173">
        <v>61.956710599999994</v>
      </c>
    </row>
    <row r="1292" spans="1:20" x14ac:dyDescent="0.2">
      <c r="A1292" s="179" t="s">
        <v>1320</v>
      </c>
      <c r="B1292" s="179" t="s">
        <v>827</v>
      </c>
      <c r="C1292" s="179" t="s">
        <v>1556</v>
      </c>
      <c r="D1292" s="171">
        <v>30.042119649999997</v>
      </c>
      <c r="E1292" s="171">
        <v>23.938077100000001</v>
      </c>
      <c r="F1292" s="171">
        <v>22.75672445</v>
      </c>
      <c r="G1292" s="171">
        <v>21.446753600000001</v>
      </c>
      <c r="H1292" s="171">
        <v>21.805634599999998</v>
      </c>
      <c r="I1292" s="171">
        <v>21.924303250000001</v>
      </c>
      <c r="J1292" s="171">
        <v>21.380358350000002</v>
      </c>
      <c r="K1292" s="171">
        <v>21.516240400000001</v>
      </c>
      <c r="L1292" s="171">
        <v>21.857878349999996</v>
      </c>
      <c r="M1292" s="171">
        <v>21.121323449999998</v>
      </c>
      <c r="N1292" s="171">
        <v>22.794335150000002</v>
      </c>
      <c r="O1292" s="171">
        <v>22.838803250000002</v>
      </c>
      <c r="P1292" s="171">
        <v>22.136154799999993</v>
      </c>
      <c r="Q1292" s="171">
        <v>23.1814392</v>
      </c>
      <c r="R1292" s="171">
        <v>20.43144015</v>
      </c>
      <c r="S1292" s="171">
        <v>19.550987400000004</v>
      </c>
      <c r="T1292" s="173">
        <v>18.407237300000002</v>
      </c>
    </row>
    <row r="1293" spans="1:20" x14ac:dyDescent="0.2">
      <c r="A1293" s="179" t="s">
        <v>3139</v>
      </c>
      <c r="B1293" s="179" t="s">
        <v>3140</v>
      </c>
      <c r="C1293" s="179" t="s">
        <v>1556</v>
      </c>
      <c r="D1293" s="171">
        <v>23.478895050000002</v>
      </c>
      <c r="E1293" s="171">
        <v>22.270932199999997</v>
      </c>
      <c r="F1293" s="171">
        <v>22.379301749999996</v>
      </c>
      <c r="G1293" s="171">
        <v>20.196146849999998</v>
      </c>
      <c r="H1293" s="171">
        <v>20.945475350000002</v>
      </c>
      <c r="I1293" s="171">
        <v>19.97582615</v>
      </c>
      <c r="J1293" s="171">
        <v>20.291244949999999</v>
      </c>
      <c r="K1293" s="171">
        <v>20.924726200000002</v>
      </c>
      <c r="L1293" s="171">
        <v>20.141396799999995</v>
      </c>
      <c r="M1293" s="171">
        <v>20.507222200000001</v>
      </c>
      <c r="N1293" s="171">
        <v>27.52574985</v>
      </c>
      <c r="O1293" s="171">
        <v>22.615208450000001</v>
      </c>
      <c r="P1293" s="171">
        <v>20.563258099999999</v>
      </c>
      <c r="Q1293" s="171">
        <v>24.420572050000001</v>
      </c>
      <c r="R1293" s="171">
        <v>23.145047199999997</v>
      </c>
      <c r="S1293" s="171">
        <v>21.948695649999998</v>
      </c>
      <c r="T1293" s="173">
        <v>20.862783100000005</v>
      </c>
    </row>
    <row r="1294" spans="1:20" x14ac:dyDescent="0.2">
      <c r="A1294" s="179" t="s">
        <v>1299</v>
      </c>
      <c r="B1294" s="179" t="s">
        <v>48</v>
      </c>
      <c r="C1294" s="179" t="s">
        <v>1556</v>
      </c>
      <c r="D1294" s="171">
        <v>18.314353650000001</v>
      </c>
      <c r="E1294" s="171">
        <v>17.570938499999997</v>
      </c>
      <c r="F1294" s="171">
        <v>16.69885185</v>
      </c>
      <c r="G1294" s="171">
        <v>16.479402049999997</v>
      </c>
      <c r="H1294" s="171">
        <v>17.049706100000002</v>
      </c>
      <c r="I1294" s="171">
        <v>16.981126800000002</v>
      </c>
      <c r="J1294" s="171">
        <v>17.462854150000002</v>
      </c>
      <c r="K1294" s="171">
        <v>17.201449449999998</v>
      </c>
      <c r="L1294" s="171">
        <v>17.409011499999998</v>
      </c>
      <c r="M1294" s="171">
        <v>16.702895349999999</v>
      </c>
      <c r="N1294" s="171">
        <v>18.475274649999999</v>
      </c>
      <c r="O1294" s="171">
        <v>19.35881015</v>
      </c>
      <c r="P1294" s="171">
        <v>17.922900599999998</v>
      </c>
      <c r="Q1294" s="171">
        <v>20.253347600000005</v>
      </c>
      <c r="R1294" s="171">
        <v>19.105095650000003</v>
      </c>
      <c r="S1294" s="171">
        <v>19.221133000000002</v>
      </c>
      <c r="T1294" s="173">
        <v>18.920619800000004</v>
      </c>
    </row>
    <row r="1295" spans="1:20" x14ac:dyDescent="0.2">
      <c r="A1295" s="179" t="s">
        <v>1298</v>
      </c>
      <c r="B1295" s="179" t="s">
        <v>2</v>
      </c>
      <c r="C1295" s="179" t="s">
        <v>1556</v>
      </c>
      <c r="D1295" s="171">
        <v>23.735588100000001</v>
      </c>
      <c r="E1295" s="171">
        <v>23.368333749999998</v>
      </c>
      <c r="F1295" s="171">
        <v>22.602992699999994</v>
      </c>
      <c r="G1295" s="171">
        <v>21.617129999999996</v>
      </c>
      <c r="H1295" s="171">
        <v>21.413284100000006</v>
      </c>
      <c r="I1295" s="171">
        <v>21.268122049999995</v>
      </c>
      <c r="J1295" s="171">
        <v>21.329539150000002</v>
      </c>
      <c r="K1295" s="171">
        <v>21.74580735</v>
      </c>
      <c r="L1295" s="171">
        <v>21.187547950000003</v>
      </c>
      <c r="M1295" s="171">
        <v>21.2139539</v>
      </c>
      <c r="N1295" s="171">
        <v>23.402055550000004</v>
      </c>
      <c r="O1295" s="171">
        <v>22.361576099999997</v>
      </c>
      <c r="P1295" s="171">
        <v>21.018434500000005</v>
      </c>
      <c r="Q1295" s="171">
        <v>20.60943185</v>
      </c>
      <c r="R1295" s="171">
        <v>19.892980250000001</v>
      </c>
      <c r="S1295" s="171">
        <v>19.456105999999998</v>
      </c>
      <c r="T1295" s="173">
        <v>19.12012485</v>
      </c>
    </row>
    <row r="1296" spans="1:20" x14ac:dyDescent="0.2">
      <c r="A1296" s="179" t="s">
        <v>3306</v>
      </c>
      <c r="B1296" s="179" t="s">
        <v>3307</v>
      </c>
      <c r="C1296" s="179" t="s">
        <v>1556</v>
      </c>
      <c r="D1296" s="171">
        <v>65.928440800000004</v>
      </c>
      <c r="E1296" s="171">
        <v>59.291916500000013</v>
      </c>
      <c r="F1296" s="171">
        <v>57.635876700000004</v>
      </c>
      <c r="G1296" s="171">
        <v>57.166327749999994</v>
      </c>
      <c r="H1296" s="171">
        <v>57.212652150000011</v>
      </c>
      <c r="I1296" s="171">
        <v>56.546659750000003</v>
      </c>
      <c r="J1296" s="171">
        <v>55.812002399999983</v>
      </c>
      <c r="K1296" s="171">
        <v>56.649229650000009</v>
      </c>
      <c r="L1296" s="171">
        <v>57.50237864999999</v>
      </c>
      <c r="M1296" s="171">
        <v>56.420738199999995</v>
      </c>
      <c r="N1296" s="171">
        <v>56.46266374999999</v>
      </c>
      <c r="O1296" s="171">
        <v>57.070906999999998</v>
      </c>
      <c r="P1296" s="171">
        <v>54.167437849999999</v>
      </c>
      <c r="Q1296" s="171">
        <v>55.299015199999999</v>
      </c>
      <c r="R1296" s="171">
        <v>55.586984400000006</v>
      </c>
      <c r="S1296" s="171">
        <v>56.666669800000001</v>
      </c>
      <c r="T1296" s="173">
        <v>56.076279349999979</v>
      </c>
    </row>
    <row r="1297" spans="1:20" x14ac:dyDescent="0.2">
      <c r="A1297" s="179" t="s">
        <v>1313</v>
      </c>
      <c r="B1297" s="179" t="s">
        <v>466</v>
      </c>
      <c r="C1297" s="179" t="s">
        <v>1556</v>
      </c>
      <c r="D1297" s="171">
        <v>23.117365500000002</v>
      </c>
      <c r="E1297" s="171">
        <v>20.117141</v>
      </c>
      <c r="F1297" s="171">
        <v>19.828696300000001</v>
      </c>
      <c r="G1297" s="171">
        <v>18.008199599999998</v>
      </c>
      <c r="H1297" s="171">
        <v>18.621418500000004</v>
      </c>
      <c r="I1297" s="171">
        <v>17.844726049999998</v>
      </c>
      <c r="J1297" s="171">
        <v>17.634118950000001</v>
      </c>
      <c r="K1297" s="171">
        <v>17.187144199999999</v>
      </c>
      <c r="L1297" s="171">
        <v>17.486148999999997</v>
      </c>
      <c r="M1297" s="171">
        <v>17.728748399999997</v>
      </c>
      <c r="N1297" s="171">
        <v>20.23289535</v>
      </c>
      <c r="O1297" s="171">
        <v>20.977947050000004</v>
      </c>
      <c r="P1297" s="171">
        <v>19.923073850000002</v>
      </c>
      <c r="Q1297" s="171">
        <v>22.626801149999999</v>
      </c>
      <c r="R1297" s="171">
        <v>19.915405249999999</v>
      </c>
      <c r="S1297" s="171">
        <v>18.3450563</v>
      </c>
      <c r="T1297" s="173">
        <v>19.368262549999997</v>
      </c>
    </row>
    <row r="1298" spans="1:20" x14ac:dyDescent="0.2">
      <c r="A1298" s="179" t="s">
        <v>3141</v>
      </c>
      <c r="B1298" s="179" t="s">
        <v>3142</v>
      </c>
      <c r="C1298" s="179" t="s">
        <v>1556</v>
      </c>
      <c r="D1298" s="171">
        <v>93.222499736842082</v>
      </c>
      <c r="E1298" s="171">
        <v>93.913367631578922</v>
      </c>
      <c r="F1298" s="171">
        <v>93.933877894736838</v>
      </c>
      <c r="G1298" s="171">
        <v>93.238254842105263</v>
      </c>
      <c r="H1298" s="171">
        <v>92.925366473684193</v>
      </c>
      <c r="I1298" s="171">
        <v>94.043275210526303</v>
      </c>
      <c r="J1298" s="171">
        <v>93.336351842105273</v>
      </c>
      <c r="K1298" s="171">
        <v>93.328432421052625</v>
      </c>
      <c r="L1298" s="171">
        <v>94.104289947368429</v>
      </c>
      <c r="M1298" s="171">
        <v>93.646776947368423</v>
      </c>
      <c r="N1298" s="171">
        <v>93.245183000000011</v>
      </c>
      <c r="O1298" s="171">
        <v>93.678556799999996</v>
      </c>
      <c r="P1298" s="171">
        <v>93.465206800000004</v>
      </c>
      <c r="Q1298" s="171">
        <v>93.773494100000022</v>
      </c>
      <c r="R1298" s="171">
        <v>93.284199149999992</v>
      </c>
      <c r="S1298" s="171">
        <v>93.364283000000015</v>
      </c>
      <c r="T1298" s="173">
        <v>92.884168100000011</v>
      </c>
    </row>
    <row r="1299" spans="1:20" x14ac:dyDescent="0.2">
      <c r="A1299" s="179" t="s">
        <v>2741</v>
      </c>
      <c r="B1299" s="179" t="s">
        <v>1469</v>
      </c>
      <c r="C1299" s="179" t="s">
        <v>1556</v>
      </c>
      <c r="D1299" s="171">
        <v>62.490395300000003</v>
      </c>
      <c r="E1299" s="171">
        <v>56.782888749999998</v>
      </c>
      <c r="F1299" s="171">
        <v>53.095466950000002</v>
      </c>
      <c r="G1299" s="171">
        <v>49.747938900000001</v>
      </c>
      <c r="H1299" s="171">
        <v>51.235111300000007</v>
      </c>
      <c r="I1299" s="171">
        <v>51.021815150000002</v>
      </c>
      <c r="J1299" s="171">
        <v>49.509669950000003</v>
      </c>
      <c r="K1299" s="171">
        <v>52.632935899999993</v>
      </c>
      <c r="L1299" s="171">
        <v>55.314192950000006</v>
      </c>
      <c r="M1299" s="171">
        <v>49.969555150000005</v>
      </c>
      <c r="N1299" s="171">
        <v>50.527755700000014</v>
      </c>
      <c r="O1299" s="171">
        <v>50.798522099999992</v>
      </c>
      <c r="P1299" s="171">
        <v>50.675945300000002</v>
      </c>
      <c r="Q1299" s="171">
        <v>55.900221350000002</v>
      </c>
      <c r="R1299" s="171">
        <v>45.044412500000007</v>
      </c>
      <c r="S1299" s="171">
        <v>41.670854949999992</v>
      </c>
      <c r="T1299" s="173">
        <v>39.228749500000006</v>
      </c>
    </row>
    <row r="1300" spans="1:20" x14ac:dyDescent="0.2">
      <c r="A1300" s="179" t="s">
        <v>1307</v>
      </c>
      <c r="B1300" s="179" t="s">
        <v>464</v>
      </c>
      <c r="C1300" s="179" t="s">
        <v>1556</v>
      </c>
      <c r="D1300" s="171">
        <v>26.331755850000008</v>
      </c>
      <c r="E1300" s="171">
        <v>18.0317933</v>
      </c>
      <c r="F1300" s="171">
        <v>17.966597149999998</v>
      </c>
      <c r="G1300" s="171">
        <v>16.410839450000001</v>
      </c>
      <c r="H1300" s="171">
        <v>16.995264899999999</v>
      </c>
      <c r="I1300" s="171">
        <v>17.0359354</v>
      </c>
      <c r="J1300" s="171">
        <v>17.003639800000002</v>
      </c>
      <c r="K1300" s="171">
        <v>17.480984450000001</v>
      </c>
      <c r="L1300" s="171">
        <v>17.526277100000001</v>
      </c>
      <c r="M1300" s="171">
        <v>17.348181649999997</v>
      </c>
      <c r="N1300" s="171">
        <v>19.725713399999997</v>
      </c>
      <c r="O1300" s="171">
        <v>19.792074100000001</v>
      </c>
      <c r="P1300" s="171">
        <v>20.815466699999998</v>
      </c>
      <c r="Q1300" s="171">
        <v>21.267954449999998</v>
      </c>
      <c r="R1300" s="171">
        <v>14.379531050000001</v>
      </c>
      <c r="S1300" s="171">
        <v>12.77130775</v>
      </c>
      <c r="T1300" s="173">
        <v>12.82896685</v>
      </c>
    </row>
    <row r="1301" spans="1:20" x14ac:dyDescent="0.2">
      <c r="A1301" s="179" t="s">
        <v>1304</v>
      </c>
      <c r="B1301" s="179" t="s">
        <v>47</v>
      </c>
      <c r="C1301" s="179" t="s">
        <v>1556</v>
      </c>
      <c r="D1301" s="171">
        <v>24.414444850000002</v>
      </c>
      <c r="E1301" s="171">
        <v>18.813181450000002</v>
      </c>
      <c r="F1301" s="171">
        <v>19.236800699999996</v>
      </c>
      <c r="G1301" s="171">
        <v>17.132054650000001</v>
      </c>
      <c r="H1301" s="171">
        <v>18.990584349999999</v>
      </c>
      <c r="I1301" s="171">
        <v>18.862518099999999</v>
      </c>
      <c r="J1301" s="171">
        <v>19.076681399999998</v>
      </c>
      <c r="K1301" s="171">
        <v>19.817263799999999</v>
      </c>
      <c r="L1301" s="171">
        <v>21.53302085</v>
      </c>
      <c r="M1301" s="171">
        <v>19.29576385</v>
      </c>
      <c r="N1301" s="171">
        <v>21.331676550000001</v>
      </c>
      <c r="O1301" s="171">
        <v>21.971300400000004</v>
      </c>
      <c r="P1301" s="171">
        <v>19.468720699999999</v>
      </c>
      <c r="Q1301" s="171">
        <v>24.852290199999999</v>
      </c>
      <c r="R1301" s="171">
        <v>22.139483750000004</v>
      </c>
      <c r="S1301" s="171">
        <v>20.7334131</v>
      </c>
      <c r="T1301" s="173">
        <v>19.948687300000003</v>
      </c>
    </row>
    <row r="1302" spans="1:20" x14ac:dyDescent="0.2">
      <c r="A1302" s="179" t="s">
        <v>2742</v>
      </c>
      <c r="B1302" s="179" t="s">
        <v>1590</v>
      </c>
      <c r="C1302" s="179" t="s">
        <v>1556</v>
      </c>
      <c r="D1302" s="171">
        <v>19.807907199999999</v>
      </c>
      <c r="E1302" s="171">
        <v>15.015505100000002</v>
      </c>
      <c r="F1302" s="171">
        <v>14.999250899999998</v>
      </c>
      <c r="G1302" s="171">
        <v>13.2966669</v>
      </c>
      <c r="H1302" s="171">
        <v>14.494910449999997</v>
      </c>
      <c r="I1302" s="171">
        <v>14.812282750000003</v>
      </c>
      <c r="J1302" s="171">
        <v>13.847395499999996</v>
      </c>
      <c r="K1302" s="171">
        <v>13.86405905</v>
      </c>
      <c r="L1302" s="171">
        <v>13.65072155</v>
      </c>
      <c r="M1302" s="171">
        <v>13.030753299999997</v>
      </c>
      <c r="N1302" s="171">
        <v>16.30803615</v>
      </c>
      <c r="O1302" s="171">
        <v>15.100253599999997</v>
      </c>
      <c r="P1302" s="171">
        <v>16.563781150000004</v>
      </c>
      <c r="Q1302" s="171">
        <v>19.011242099999997</v>
      </c>
      <c r="R1302" s="171">
        <v>13.751305849999998</v>
      </c>
      <c r="S1302" s="171">
        <v>12.606379750000002</v>
      </c>
      <c r="T1302" s="173">
        <v>13.207523349999999</v>
      </c>
    </row>
    <row r="1303" spans="1:20" x14ac:dyDescent="0.2">
      <c r="A1303" s="179" t="s">
        <v>1291</v>
      </c>
      <c r="B1303" s="179" t="s">
        <v>463</v>
      </c>
      <c r="C1303" s="179" t="s">
        <v>1556</v>
      </c>
      <c r="D1303" s="171">
        <v>16.435753950000002</v>
      </c>
      <c r="E1303" s="171">
        <v>11.757925350000002</v>
      </c>
      <c r="F1303" s="171">
        <v>11.370523200000001</v>
      </c>
      <c r="G1303" s="171">
        <v>9.7359826999999992</v>
      </c>
      <c r="H1303" s="171">
        <v>10.269385249999999</v>
      </c>
      <c r="I1303" s="171">
        <v>10.601645249999999</v>
      </c>
      <c r="J1303" s="171">
        <v>10.430152700000001</v>
      </c>
      <c r="K1303" s="171">
        <v>10.48503985</v>
      </c>
      <c r="L1303" s="171">
        <v>10.142406149999999</v>
      </c>
      <c r="M1303" s="171">
        <v>10.062810900000001</v>
      </c>
      <c r="N1303" s="171">
        <v>11.6647131</v>
      </c>
      <c r="O1303" s="171">
        <v>11.859647050000003</v>
      </c>
      <c r="P1303" s="171">
        <v>12.1536978</v>
      </c>
      <c r="Q1303" s="171">
        <v>15.534839099999999</v>
      </c>
      <c r="R1303" s="171">
        <v>11.053664500000004</v>
      </c>
      <c r="S1303" s="171">
        <v>10.354066550000002</v>
      </c>
      <c r="T1303" s="173">
        <v>11.240298499999998</v>
      </c>
    </row>
    <row r="1304" spans="1:20" x14ac:dyDescent="0.2">
      <c r="A1304" s="179" t="s">
        <v>1294</v>
      </c>
      <c r="B1304" s="179" t="s">
        <v>235</v>
      </c>
      <c r="C1304" s="179" t="s">
        <v>1556</v>
      </c>
      <c r="D1304" s="171">
        <v>14.492637849999999</v>
      </c>
      <c r="E1304" s="171">
        <v>13.368208600000003</v>
      </c>
      <c r="F1304" s="171">
        <v>13.298690249999998</v>
      </c>
      <c r="G1304" s="171">
        <v>12.091436300000002</v>
      </c>
      <c r="H1304" s="171">
        <v>12.485996799999999</v>
      </c>
      <c r="I1304" s="171">
        <v>12.354068849999999</v>
      </c>
      <c r="J1304" s="171">
        <v>13.346685250000002</v>
      </c>
      <c r="K1304" s="171">
        <v>14.574120649999994</v>
      </c>
      <c r="L1304" s="171">
        <v>14.559381999999999</v>
      </c>
      <c r="M1304" s="171">
        <v>14.435007000000002</v>
      </c>
      <c r="N1304" s="171">
        <v>15.812078550000001</v>
      </c>
      <c r="O1304" s="171">
        <v>15.749417349999998</v>
      </c>
      <c r="P1304" s="171">
        <v>15.13438865</v>
      </c>
      <c r="Q1304" s="171">
        <v>17.26237265</v>
      </c>
      <c r="R1304" s="171">
        <v>15.7450437</v>
      </c>
      <c r="S1304" s="171">
        <v>15.052890949999997</v>
      </c>
      <c r="T1304" s="173">
        <v>14.967235800000001</v>
      </c>
    </row>
    <row r="1305" spans="1:20" x14ac:dyDescent="0.2">
      <c r="A1305" s="179" t="s">
        <v>3291</v>
      </c>
      <c r="B1305" s="179" t="s">
        <v>585</v>
      </c>
      <c r="C1305" s="179" t="s">
        <v>1556</v>
      </c>
      <c r="D1305" s="171">
        <v>192.25755536363633</v>
      </c>
      <c r="E1305" s="171">
        <v>192.98710810526316</v>
      </c>
      <c r="F1305" s="171">
        <v>187.76249584999999</v>
      </c>
      <c r="G1305" s="171">
        <v>189.41887824999998</v>
      </c>
      <c r="H1305" s="171">
        <v>184.87553910526313</v>
      </c>
      <c r="I1305" s="171">
        <v>180.43389465000004</v>
      </c>
      <c r="J1305" s="171">
        <v>178.94345715000003</v>
      </c>
      <c r="K1305" s="171">
        <v>178.60692054999998</v>
      </c>
      <c r="L1305" s="171">
        <v>176.75861594999998</v>
      </c>
      <c r="M1305" s="171">
        <v>178.21807559999999</v>
      </c>
      <c r="N1305" s="171">
        <v>194.58964800000001</v>
      </c>
      <c r="O1305" s="171">
        <v>197.71055824999999</v>
      </c>
      <c r="P1305" s="171">
        <v>192.29306218750003</v>
      </c>
      <c r="Q1305" s="171">
        <v>193.08793924999998</v>
      </c>
      <c r="R1305" s="171">
        <v>200.32740125000001</v>
      </c>
      <c r="S1305" s="171">
        <v>195.59350906250006</v>
      </c>
      <c r="T1305" s="173">
        <v>197.47796918749998</v>
      </c>
    </row>
    <row r="1306" spans="1:20" x14ac:dyDescent="0.2">
      <c r="A1306" s="179" t="s">
        <v>3292</v>
      </c>
      <c r="B1306" s="179" t="s">
        <v>586</v>
      </c>
      <c r="C1306" s="179" t="s">
        <v>1556</v>
      </c>
      <c r="D1306" s="171">
        <v>191.07406524999999</v>
      </c>
      <c r="E1306" s="171">
        <v>176.91533800000005</v>
      </c>
      <c r="F1306" s="171">
        <v>172.19265725</v>
      </c>
      <c r="G1306" s="171">
        <v>173.22843211111115</v>
      </c>
      <c r="H1306" s="171">
        <v>164.59921757894733</v>
      </c>
      <c r="I1306" s="171">
        <v>161.11628489473685</v>
      </c>
      <c r="J1306" s="171">
        <v>160.54883858823533</v>
      </c>
      <c r="K1306" s="171">
        <v>160.45416164705881</v>
      </c>
      <c r="L1306" s="171">
        <v>160.42206370588238</v>
      </c>
      <c r="M1306" s="171">
        <v>162.5801712352941</v>
      </c>
      <c r="N1306" s="171">
        <v>169.5418691875</v>
      </c>
      <c r="O1306" s="171">
        <v>172.83950462499999</v>
      </c>
      <c r="P1306" s="171">
        <v>164.68776443749999</v>
      </c>
      <c r="Q1306" s="171">
        <v>165.94836618750003</v>
      </c>
      <c r="R1306" s="171">
        <v>168.6080443125</v>
      </c>
      <c r="S1306" s="171">
        <v>161.32825943750001</v>
      </c>
      <c r="T1306" s="173">
        <v>163.1856126875</v>
      </c>
    </row>
    <row r="1307" spans="1:20" x14ac:dyDescent="0.2">
      <c r="A1307" s="179" t="s">
        <v>2743</v>
      </c>
      <c r="B1307" s="179" t="s">
        <v>2076</v>
      </c>
      <c r="C1307" s="179" t="s">
        <v>1556</v>
      </c>
      <c r="D1307" s="171">
        <v>23.148956049999999</v>
      </c>
      <c r="E1307" s="171">
        <v>22.238037699999996</v>
      </c>
      <c r="F1307" s="171">
        <v>22.210421849999996</v>
      </c>
      <c r="G1307" s="171">
        <v>22.000342100000001</v>
      </c>
      <c r="H1307" s="171">
        <v>21.871443949999996</v>
      </c>
      <c r="I1307" s="171">
        <v>21.834229450000002</v>
      </c>
      <c r="J1307" s="171">
        <v>22.00102605</v>
      </c>
      <c r="K1307" s="171">
        <v>22.005209049999998</v>
      </c>
      <c r="L1307" s="171">
        <v>22.090675050000002</v>
      </c>
      <c r="M1307" s="171">
        <v>21.984059799999997</v>
      </c>
      <c r="N1307" s="171">
        <v>22.143319350000002</v>
      </c>
      <c r="O1307" s="171">
        <v>21.849577350000001</v>
      </c>
      <c r="P1307" s="171">
        <v>22.308211749999998</v>
      </c>
      <c r="Q1307" s="171">
        <v>21.797810550000001</v>
      </c>
      <c r="R1307" s="171">
        <v>23.149496549999999</v>
      </c>
      <c r="S1307" s="171">
        <v>21.973908699999996</v>
      </c>
      <c r="T1307" s="173">
        <v>21.63045765</v>
      </c>
    </row>
    <row r="1308" spans="1:20" x14ac:dyDescent="0.2">
      <c r="A1308" s="179" t="s">
        <v>2744</v>
      </c>
      <c r="B1308" s="179" t="s">
        <v>1890</v>
      </c>
      <c r="C1308" s="179" t="s">
        <v>1556</v>
      </c>
      <c r="D1308" s="171">
        <v>23.553310749999998</v>
      </c>
      <c r="E1308" s="171">
        <v>22.163408499999999</v>
      </c>
      <c r="F1308" s="171">
        <v>22.176894800000007</v>
      </c>
      <c r="G1308" s="171">
        <v>22.580682250000002</v>
      </c>
      <c r="H1308" s="171">
        <v>22.286450099999996</v>
      </c>
      <c r="I1308" s="171">
        <v>22.263376799999996</v>
      </c>
      <c r="J1308" s="171">
        <v>21.877639599999998</v>
      </c>
      <c r="K1308" s="171">
        <v>21.757924600000003</v>
      </c>
      <c r="L1308" s="171">
        <v>21.955726400000003</v>
      </c>
      <c r="M1308" s="171">
        <v>21.942811500000001</v>
      </c>
      <c r="N1308" s="171">
        <v>22.144133149999998</v>
      </c>
      <c r="O1308" s="171">
        <v>22.698196550000002</v>
      </c>
      <c r="P1308" s="171">
        <v>21.90045555</v>
      </c>
      <c r="Q1308" s="171">
        <v>22.226866950000002</v>
      </c>
      <c r="R1308" s="171">
        <v>22.028600999999998</v>
      </c>
      <c r="S1308" s="171">
        <v>21.605815157894735</v>
      </c>
      <c r="T1308" s="173">
        <v>21.608811052631577</v>
      </c>
    </row>
    <row r="1309" spans="1:20" x14ac:dyDescent="0.2">
      <c r="A1309" s="179" t="s">
        <v>2745</v>
      </c>
      <c r="B1309" s="179" t="s">
        <v>1889</v>
      </c>
      <c r="C1309" s="179" t="s">
        <v>1556</v>
      </c>
      <c r="D1309" s="171">
        <v>23.181962199999997</v>
      </c>
      <c r="E1309" s="171">
        <v>21.933976250000001</v>
      </c>
      <c r="F1309" s="171">
        <v>22.192943800000002</v>
      </c>
      <c r="G1309" s="171">
        <v>22.502583199999997</v>
      </c>
      <c r="H1309" s="171">
        <v>22.108033450000001</v>
      </c>
      <c r="I1309" s="171">
        <v>22.248453649999995</v>
      </c>
      <c r="J1309" s="171">
        <v>21.6015753</v>
      </c>
      <c r="K1309" s="171">
        <v>21.501923249999997</v>
      </c>
      <c r="L1309" s="171">
        <v>21.7829938</v>
      </c>
      <c r="M1309" s="171">
        <v>22.0405613</v>
      </c>
      <c r="N1309" s="171">
        <v>21.960743949999994</v>
      </c>
      <c r="O1309" s="171">
        <v>22.388199050000004</v>
      </c>
      <c r="P1309" s="171">
        <v>21.661049400000003</v>
      </c>
      <c r="Q1309" s="171">
        <v>21.910293400000004</v>
      </c>
      <c r="R1309" s="171">
        <v>21.733719849999993</v>
      </c>
      <c r="S1309" s="171">
        <v>21.68703945</v>
      </c>
      <c r="T1309" s="173">
        <v>21.63525945</v>
      </c>
    </row>
    <row r="1310" spans="1:20" x14ac:dyDescent="0.2">
      <c r="A1310" s="179" t="s">
        <v>2159</v>
      </c>
      <c r="B1310" s="179" t="s">
        <v>1903</v>
      </c>
      <c r="C1310" s="179" t="s">
        <v>799</v>
      </c>
      <c r="D1310" s="171">
        <v>65.845114350000003</v>
      </c>
      <c r="E1310" s="171">
        <v>65.481381499999998</v>
      </c>
      <c r="F1310" s="171">
        <v>65.134578300000001</v>
      </c>
      <c r="G1310" s="171">
        <v>65.106316100000001</v>
      </c>
      <c r="H1310" s="171">
        <v>65.155950149999995</v>
      </c>
      <c r="I1310" s="171">
        <v>65.094631150000012</v>
      </c>
      <c r="J1310" s="171">
        <v>65.005917400000016</v>
      </c>
      <c r="K1310" s="171">
        <v>65.030214699999988</v>
      </c>
      <c r="L1310" s="171">
        <v>65.109920949999989</v>
      </c>
      <c r="M1310" s="171">
        <v>65.118367649999982</v>
      </c>
      <c r="N1310" s="171">
        <v>65.04175875</v>
      </c>
      <c r="O1310" s="171">
        <v>65.330759999999998</v>
      </c>
      <c r="P1310" s="171">
        <v>65.046448499999997</v>
      </c>
      <c r="Q1310" s="171">
        <v>64.996060099999994</v>
      </c>
      <c r="R1310" s="171">
        <v>65.69857540000001</v>
      </c>
      <c r="S1310" s="171">
        <v>65.681325799999996</v>
      </c>
      <c r="T1310" s="173">
        <v>65.64617204999999</v>
      </c>
    </row>
    <row r="1311" spans="1:20" x14ac:dyDescent="0.2">
      <c r="A1311" s="179" t="s">
        <v>792</v>
      </c>
      <c r="B1311" s="179" t="s">
        <v>793</v>
      </c>
      <c r="C1311" s="179" t="s">
        <v>799</v>
      </c>
      <c r="D1311" s="171">
        <v>90.840887350000031</v>
      </c>
      <c r="E1311" s="171">
        <v>79.743416449999998</v>
      </c>
      <c r="F1311" s="171">
        <v>79.87754344999999</v>
      </c>
      <c r="G1311" s="171">
        <v>79.484837650000003</v>
      </c>
      <c r="H1311" s="171">
        <v>79.266311699999989</v>
      </c>
      <c r="I1311" s="171">
        <v>78.665079349999985</v>
      </c>
      <c r="J1311" s="171">
        <v>81.660859700000003</v>
      </c>
      <c r="K1311" s="171">
        <v>80.755139000000014</v>
      </c>
      <c r="L1311" s="171">
        <v>79.138553900000005</v>
      </c>
      <c r="M1311" s="171">
        <v>76.858338799999999</v>
      </c>
      <c r="N1311" s="171">
        <v>76.648536300000004</v>
      </c>
      <c r="O1311" s="171">
        <v>76.571118750000011</v>
      </c>
      <c r="P1311" s="171">
        <v>76.325845349999994</v>
      </c>
      <c r="Q1311" s="171">
        <v>76.105699749999999</v>
      </c>
      <c r="R1311" s="171">
        <v>74.09757255000001</v>
      </c>
      <c r="S1311" s="171">
        <v>75.238665499999996</v>
      </c>
      <c r="T1311" s="173">
        <v>75.854038400000007</v>
      </c>
    </row>
    <row r="1312" spans="1:20" x14ac:dyDescent="0.2">
      <c r="A1312" s="179" t="s">
        <v>924</v>
      </c>
      <c r="B1312" s="179" t="s">
        <v>925</v>
      </c>
      <c r="C1312" s="179" t="s">
        <v>799</v>
      </c>
      <c r="D1312" s="171">
        <v>82.580157750000012</v>
      </c>
      <c r="E1312" s="171">
        <v>73.682620700000001</v>
      </c>
      <c r="F1312" s="171">
        <v>73.673774250000008</v>
      </c>
      <c r="G1312" s="171">
        <v>73.672746549999999</v>
      </c>
      <c r="H1312" s="171">
        <v>73.665263199999998</v>
      </c>
      <c r="I1312" s="171">
        <v>73.637322050000009</v>
      </c>
      <c r="J1312" s="171">
        <v>73.15529835000001</v>
      </c>
      <c r="K1312" s="171">
        <v>72.713555449999987</v>
      </c>
      <c r="L1312" s="171">
        <v>72.834843800000002</v>
      </c>
      <c r="M1312" s="171">
        <v>72.292872599999995</v>
      </c>
      <c r="N1312" s="171">
        <v>72.337945950000005</v>
      </c>
      <c r="O1312" s="171">
        <v>72.090557400000009</v>
      </c>
      <c r="P1312" s="171">
        <v>71.745026050000007</v>
      </c>
      <c r="Q1312" s="171">
        <v>71.130139899999989</v>
      </c>
      <c r="R1312" s="171">
        <v>70.91159589999998</v>
      </c>
      <c r="S1312" s="171">
        <v>71.058850249999978</v>
      </c>
      <c r="T1312" s="173">
        <v>71.625428450000015</v>
      </c>
    </row>
    <row r="1313" spans="1:20" x14ac:dyDescent="0.2">
      <c r="A1313" s="179" t="s">
        <v>2132</v>
      </c>
      <c r="B1313" s="179" t="s">
        <v>2133</v>
      </c>
      <c r="C1313" s="179" t="s">
        <v>1464</v>
      </c>
      <c r="D1313" s="171">
        <v>37.303451250000009</v>
      </c>
      <c r="E1313" s="171">
        <v>25.101664549999999</v>
      </c>
      <c r="F1313" s="171">
        <v>24.761310050000002</v>
      </c>
      <c r="G1313" s="171">
        <v>20.537061299999994</v>
      </c>
      <c r="H1313" s="171">
        <v>19.717636749999997</v>
      </c>
      <c r="I1313" s="171">
        <v>19.924198650000001</v>
      </c>
      <c r="J1313" s="171">
        <v>21.598913450000005</v>
      </c>
      <c r="K1313" s="171">
        <v>22.552387899999996</v>
      </c>
      <c r="L1313" s="171">
        <v>23.908522599999998</v>
      </c>
      <c r="M1313" s="171">
        <v>21.444041899999998</v>
      </c>
      <c r="N1313" s="171">
        <v>23.765384049999994</v>
      </c>
      <c r="O1313" s="171">
        <v>21.718052749999998</v>
      </c>
      <c r="P1313" s="171">
        <v>22.715676949999999</v>
      </c>
      <c r="Q1313" s="171">
        <v>32.703349249999995</v>
      </c>
      <c r="R1313" s="171">
        <v>22.745049149999996</v>
      </c>
      <c r="S1313" s="171">
        <v>22.436340949999998</v>
      </c>
      <c r="T1313" s="173">
        <v>23.626777699999998</v>
      </c>
    </row>
    <row r="1314" spans="1:20" x14ac:dyDescent="0.2">
      <c r="A1314" s="179" t="s">
        <v>1644</v>
      </c>
      <c r="B1314" s="179" t="s">
        <v>1645</v>
      </c>
      <c r="C1314" s="179" t="s">
        <v>1464</v>
      </c>
      <c r="D1314" s="171">
        <v>98.847853210526296</v>
      </c>
      <c r="E1314" s="171">
        <v>86.064664249999993</v>
      </c>
      <c r="F1314" s="171">
        <v>80.625586399999989</v>
      </c>
      <c r="G1314" s="171">
        <v>79.128434450000015</v>
      </c>
      <c r="H1314" s="171">
        <v>77.327514300000004</v>
      </c>
      <c r="I1314" s="171">
        <v>75.443355249999996</v>
      </c>
      <c r="J1314" s="171">
        <v>73.916976849999998</v>
      </c>
      <c r="K1314" s="171">
        <v>73.969240600000006</v>
      </c>
      <c r="L1314" s="171">
        <v>73.8129299</v>
      </c>
      <c r="M1314" s="171">
        <v>73.700930650000004</v>
      </c>
      <c r="N1314" s="171">
        <v>73.633281850000003</v>
      </c>
      <c r="O1314" s="171">
        <v>74.926785299999977</v>
      </c>
      <c r="P1314" s="171">
        <v>73.33968440000001</v>
      </c>
      <c r="Q1314" s="171">
        <v>75.856162550000008</v>
      </c>
      <c r="R1314" s="171">
        <v>74.529042349999983</v>
      </c>
      <c r="S1314" s="171">
        <v>73.015305650000002</v>
      </c>
      <c r="T1314" s="173">
        <v>73.017380450000005</v>
      </c>
    </row>
    <row r="1315" spans="1:20" x14ac:dyDescent="0.2">
      <c r="A1315" s="179" t="s">
        <v>2380</v>
      </c>
      <c r="B1315" s="179" t="s">
        <v>1910</v>
      </c>
      <c r="C1315" s="179" t="s">
        <v>1464</v>
      </c>
      <c r="D1315" s="171">
        <v>27.534510777777779</v>
      </c>
      <c r="E1315" s="171">
        <v>27.505342449999993</v>
      </c>
      <c r="F1315" s="171">
        <v>26.613946249999998</v>
      </c>
      <c r="G1315" s="171">
        <v>26.8500151</v>
      </c>
      <c r="H1315" s="171">
        <v>22.751615999999995</v>
      </c>
      <c r="I1315" s="171">
        <v>23.1557894</v>
      </c>
      <c r="J1315" s="171">
        <v>22.455661200000002</v>
      </c>
      <c r="K1315" s="171">
        <v>22.118532299999995</v>
      </c>
      <c r="L1315" s="171">
        <v>22.097298850000001</v>
      </c>
      <c r="M1315" s="171">
        <v>22.386928149999999</v>
      </c>
      <c r="N1315" s="171">
        <v>22.392282150000003</v>
      </c>
      <c r="O1315" s="171">
        <v>22.843602600000001</v>
      </c>
      <c r="P1315" s="171">
        <v>22.145866049999999</v>
      </c>
      <c r="Q1315" s="171">
        <v>24.379780249999996</v>
      </c>
      <c r="R1315" s="171">
        <v>22.289274299999999</v>
      </c>
      <c r="S1315" s="171">
        <v>23.331842850000001</v>
      </c>
      <c r="T1315" s="173">
        <v>22.760853649999998</v>
      </c>
    </row>
    <row r="1316" spans="1:20" x14ac:dyDescent="0.2">
      <c r="A1316" s="179" t="s">
        <v>2374</v>
      </c>
      <c r="B1316" s="179" t="s">
        <v>1912</v>
      </c>
      <c r="C1316" s="179" t="s">
        <v>1464</v>
      </c>
      <c r="D1316" s="171">
        <v>28.384907499999994</v>
      </c>
      <c r="E1316" s="171">
        <v>27.890885450000003</v>
      </c>
      <c r="F1316" s="171">
        <v>22.817114549999999</v>
      </c>
      <c r="G1316" s="171">
        <v>23.419407549999999</v>
      </c>
      <c r="H1316" s="171">
        <v>22.002338050000002</v>
      </c>
      <c r="I1316" s="171">
        <v>22.220262150000003</v>
      </c>
      <c r="J1316" s="171">
        <v>21.710537249999998</v>
      </c>
      <c r="K1316" s="171">
        <v>23.573899399999998</v>
      </c>
      <c r="L1316" s="171">
        <v>26.652970149999998</v>
      </c>
      <c r="M1316" s="171">
        <v>24.305446549999999</v>
      </c>
      <c r="N1316" s="171">
        <v>23.7217533</v>
      </c>
      <c r="O1316" s="171">
        <v>21.414683049999997</v>
      </c>
      <c r="P1316" s="171">
        <v>21.19023825</v>
      </c>
      <c r="Q1316" s="171">
        <v>25.884508599999997</v>
      </c>
      <c r="R1316" s="171">
        <v>22.251673250000003</v>
      </c>
      <c r="S1316" s="171">
        <v>23.084999549999999</v>
      </c>
      <c r="T1316" s="173">
        <v>21.5970172</v>
      </c>
    </row>
    <row r="1317" spans="1:20" x14ac:dyDescent="0.2">
      <c r="A1317" s="179" t="s">
        <v>1641</v>
      </c>
      <c r="B1317" s="179" t="s">
        <v>1642</v>
      </c>
      <c r="C1317" s="179" t="s">
        <v>1464</v>
      </c>
      <c r="D1317" s="171"/>
      <c r="E1317" s="171">
        <v>114.62429775000001</v>
      </c>
      <c r="F1317" s="171">
        <v>110.08785193749999</v>
      </c>
      <c r="G1317" s="171">
        <v>109.65094768750002</v>
      </c>
      <c r="H1317" s="171">
        <v>110.43887293750001</v>
      </c>
      <c r="I1317" s="171">
        <v>108.25572343749998</v>
      </c>
      <c r="J1317" s="171">
        <v>109.6657895</v>
      </c>
      <c r="K1317" s="171">
        <v>107.99765512500001</v>
      </c>
      <c r="L1317" s="171">
        <v>107.21114799999999</v>
      </c>
      <c r="M1317" s="171">
        <v>106.56260175</v>
      </c>
      <c r="N1317" s="171">
        <v>109.104556</v>
      </c>
      <c r="O1317" s="171">
        <v>109.92552025000001</v>
      </c>
      <c r="P1317" s="171">
        <v>112.61892293749999</v>
      </c>
      <c r="Q1317" s="171">
        <v>111.06637950000001</v>
      </c>
      <c r="R1317" s="171">
        <v>113.22070337500001</v>
      </c>
      <c r="S1317" s="171">
        <v>112.48465881249999</v>
      </c>
      <c r="T1317" s="173">
        <v>112.90249156249999</v>
      </c>
    </row>
    <row r="1318" spans="1:20" x14ac:dyDescent="0.2">
      <c r="A1318" s="179" t="s">
        <v>1769</v>
      </c>
      <c r="B1318" s="179" t="s">
        <v>1770</v>
      </c>
      <c r="C1318" s="179" t="s">
        <v>1464</v>
      </c>
      <c r="D1318" s="171">
        <v>127.73770315384614</v>
      </c>
      <c r="E1318" s="171">
        <v>113.10415760000001</v>
      </c>
      <c r="F1318" s="171">
        <v>104.312725</v>
      </c>
      <c r="G1318" s="171">
        <v>107.48836752631578</v>
      </c>
      <c r="H1318" s="171">
        <v>105.4035585</v>
      </c>
      <c r="I1318" s="171">
        <v>103.08154769999999</v>
      </c>
      <c r="J1318" s="171">
        <v>106.74282024999999</v>
      </c>
      <c r="K1318" s="171">
        <v>106.29492904999998</v>
      </c>
      <c r="L1318" s="171">
        <v>110.90937069999998</v>
      </c>
      <c r="M1318" s="171">
        <v>107.45539384999999</v>
      </c>
      <c r="N1318" s="171">
        <v>108.44424655</v>
      </c>
      <c r="O1318" s="171">
        <v>104.86773239999998</v>
      </c>
      <c r="P1318" s="171">
        <v>103.49620454999999</v>
      </c>
      <c r="Q1318" s="171">
        <v>91.133700111111125</v>
      </c>
      <c r="R1318" s="171">
        <v>90.971398600000015</v>
      </c>
      <c r="S1318" s="171">
        <v>91.073778250000004</v>
      </c>
      <c r="T1318" s="173">
        <v>88.989836850000003</v>
      </c>
    </row>
    <row r="1319" spans="1:20" x14ac:dyDescent="0.2">
      <c r="A1319" s="179" t="s">
        <v>2375</v>
      </c>
      <c r="B1319" s="179" t="s">
        <v>1909</v>
      </c>
      <c r="C1319" s="179" t="s">
        <v>1464</v>
      </c>
      <c r="D1319" s="171">
        <v>30.417830749999997</v>
      </c>
      <c r="E1319" s="171">
        <v>29.98978065</v>
      </c>
      <c r="F1319" s="171">
        <v>30.963580149999995</v>
      </c>
      <c r="G1319" s="171">
        <v>28.286575749999997</v>
      </c>
      <c r="H1319" s="171">
        <v>28.154663600000003</v>
      </c>
      <c r="I1319" s="171">
        <v>26.870821849999999</v>
      </c>
      <c r="J1319" s="171">
        <v>27.508033099999999</v>
      </c>
      <c r="K1319" s="171">
        <v>28.985399449999999</v>
      </c>
      <c r="L1319" s="171">
        <v>29.787845500000003</v>
      </c>
      <c r="M1319" s="171">
        <v>29.24935395</v>
      </c>
      <c r="N1319" s="171">
        <v>30.027580299999993</v>
      </c>
      <c r="O1319" s="171">
        <v>30.143544949999999</v>
      </c>
      <c r="P1319" s="171">
        <v>38.531359499999994</v>
      </c>
      <c r="Q1319" s="171">
        <v>37.899738200000009</v>
      </c>
      <c r="R1319" s="171">
        <v>30.247276599999992</v>
      </c>
      <c r="S1319" s="171">
        <v>33.4090445</v>
      </c>
      <c r="T1319" s="173">
        <v>29.520839500000001</v>
      </c>
    </row>
    <row r="1320" spans="1:20" x14ac:dyDescent="0.2">
      <c r="A1320" s="179" t="s">
        <v>1461</v>
      </c>
      <c r="B1320" s="179" t="s">
        <v>796</v>
      </c>
      <c r="C1320" s="179" t="s">
        <v>1464</v>
      </c>
      <c r="D1320" s="171">
        <v>31.330593599999997</v>
      </c>
      <c r="E1320" s="171">
        <v>23.746480200000001</v>
      </c>
      <c r="F1320" s="171">
        <v>20.921095749999999</v>
      </c>
      <c r="G1320" s="171">
        <v>19.895112700000002</v>
      </c>
      <c r="H1320" s="171">
        <v>20.363374850000003</v>
      </c>
      <c r="I1320" s="171">
        <v>20.0882027</v>
      </c>
      <c r="J1320" s="171">
        <v>21.622064449999996</v>
      </c>
      <c r="K1320" s="171">
        <v>21.62383565</v>
      </c>
      <c r="L1320" s="171">
        <v>19.738750700000004</v>
      </c>
      <c r="M1320" s="171">
        <v>21.93554215</v>
      </c>
      <c r="N1320" s="171">
        <v>24.731485650000003</v>
      </c>
      <c r="O1320" s="171">
        <v>25.122721150000004</v>
      </c>
      <c r="P1320" s="171">
        <v>24.45046</v>
      </c>
      <c r="Q1320" s="171">
        <v>27.302750700000001</v>
      </c>
      <c r="R1320" s="171">
        <v>25.320925300000006</v>
      </c>
      <c r="S1320" s="171">
        <v>27.516079300000001</v>
      </c>
      <c r="T1320" s="173">
        <v>23.535818150000001</v>
      </c>
    </row>
    <row r="1321" spans="1:20" x14ac:dyDescent="0.2">
      <c r="A1321" s="179" t="s">
        <v>2376</v>
      </c>
      <c r="B1321" s="179" t="s">
        <v>1911</v>
      </c>
      <c r="C1321" s="179" t="s">
        <v>1464</v>
      </c>
      <c r="D1321" s="171">
        <v>82.076689950000002</v>
      </c>
      <c r="E1321" s="171">
        <v>72.042466799999985</v>
      </c>
      <c r="F1321" s="171">
        <v>69.681904750000001</v>
      </c>
      <c r="G1321" s="171">
        <v>67.969323650000007</v>
      </c>
      <c r="H1321" s="171">
        <v>68.719712299999998</v>
      </c>
      <c r="I1321" s="171">
        <v>68.67666054999998</v>
      </c>
      <c r="J1321" s="171">
        <v>66.787572849999989</v>
      </c>
      <c r="K1321" s="171">
        <v>67.343925349999992</v>
      </c>
      <c r="L1321" s="171">
        <v>67.493560250000002</v>
      </c>
      <c r="M1321" s="171">
        <v>67.690614949999997</v>
      </c>
      <c r="N1321" s="171">
        <v>68.060252950000006</v>
      </c>
      <c r="O1321" s="171">
        <v>69.244951999999998</v>
      </c>
      <c r="P1321" s="171">
        <v>68.351691799999983</v>
      </c>
      <c r="Q1321" s="171">
        <v>69.281617049999994</v>
      </c>
      <c r="R1321" s="171">
        <v>68.602892049999994</v>
      </c>
      <c r="S1321" s="171">
        <v>68.903349200000008</v>
      </c>
      <c r="T1321" s="173">
        <v>68.549614149999996</v>
      </c>
    </row>
    <row r="1322" spans="1:20" x14ac:dyDescent="0.2">
      <c r="A1322" s="179" t="s">
        <v>2378</v>
      </c>
      <c r="B1322" s="179" t="s">
        <v>1906</v>
      </c>
      <c r="C1322" s="179" t="s">
        <v>1464</v>
      </c>
      <c r="D1322" s="171">
        <v>11.9148353</v>
      </c>
      <c r="E1322" s="171">
        <v>9.5724977500000001</v>
      </c>
      <c r="F1322" s="171">
        <v>9.8274570499999996</v>
      </c>
      <c r="G1322" s="171">
        <v>9.1822326499999996</v>
      </c>
      <c r="H1322" s="171">
        <v>9.2509842500000019</v>
      </c>
      <c r="I1322" s="171">
        <v>9.3032629999999976</v>
      </c>
      <c r="J1322" s="171">
        <v>9.2097326000000006</v>
      </c>
      <c r="K1322" s="171">
        <v>9.1239485000000009</v>
      </c>
      <c r="L1322" s="171">
        <v>9.003010500000002</v>
      </c>
      <c r="M1322" s="171">
        <v>9.3415068000000012</v>
      </c>
      <c r="N1322" s="171">
        <v>9.8019751500000005</v>
      </c>
      <c r="O1322" s="171">
        <v>11.426236300000001</v>
      </c>
      <c r="P1322" s="171">
        <v>9.5867411499999999</v>
      </c>
      <c r="Q1322" s="171">
        <v>9.7494333500000003</v>
      </c>
      <c r="R1322" s="171">
        <v>9.8584876000000001</v>
      </c>
      <c r="S1322" s="171">
        <v>10.510905899999999</v>
      </c>
      <c r="T1322" s="173">
        <v>11.539392400000001</v>
      </c>
    </row>
    <row r="1323" spans="1:20" x14ac:dyDescent="0.2">
      <c r="A1323" s="179" t="s">
        <v>2377</v>
      </c>
      <c r="B1323" s="179" t="s">
        <v>1908</v>
      </c>
      <c r="C1323" s="179" t="s">
        <v>1464</v>
      </c>
      <c r="D1323" s="171">
        <v>11.560309350000001</v>
      </c>
      <c r="E1323" s="171">
        <v>8.2276405500000003</v>
      </c>
      <c r="F1323" s="171">
        <v>7.9685996499999998</v>
      </c>
      <c r="G1323" s="171">
        <v>7.714522699999999</v>
      </c>
      <c r="H1323" s="171">
        <v>7.167524349999999</v>
      </c>
      <c r="I1323" s="171">
        <v>7.3394428500000002</v>
      </c>
      <c r="J1323" s="171">
        <v>7.3652415500000004</v>
      </c>
      <c r="K1323" s="171">
        <v>6.9648025499999999</v>
      </c>
      <c r="L1323" s="171">
        <v>7.0866772499999993</v>
      </c>
      <c r="M1323" s="171">
        <v>6.8930335500000002</v>
      </c>
      <c r="N1323" s="171">
        <v>7.3038599000000008</v>
      </c>
      <c r="O1323" s="171">
        <v>9.7365859500000003</v>
      </c>
      <c r="P1323" s="171">
        <v>6.9978852000000007</v>
      </c>
      <c r="Q1323" s="171">
        <v>8.1650012499999995</v>
      </c>
      <c r="R1323" s="171">
        <v>8.0986022999999996</v>
      </c>
      <c r="S1323" s="171">
        <v>7.9401325999999983</v>
      </c>
      <c r="T1323" s="173">
        <v>9.4638289499999964</v>
      </c>
    </row>
    <row r="1324" spans="1:20" x14ac:dyDescent="0.2">
      <c r="A1324" s="179" t="s">
        <v>1210</v>
      </c>
      <c r="B1324" s="179" t="s">
        <v>1211</v>
      </c>
      <c r="C1324" s="179" t="s">
        <v>1464</v>
      </c>
      <c r="D1324" s="171">
        <v>79.840300250000013</v>
      </c>
      <c r="E1324" s="171">
        <v>71.389138249999988</v>
      </c>
      <c r="F1324" s="171">
        <v>69.856708300000008</v>
      </c>
      <c r="G1324" s="171">
        <v>69.622587549999992</v>
      </c>
      <c r="H1324" s="171">
        <v>66.543796800000024</v>
      </c>
      <c r="I1324" s="171">
        <v>65.401956650000002</v>
      </c>
      <c r="J1324" s="171">
        <v>64.011707950000002</v>
      </c>
      <c r="K1324" s="171">
        <v>63.282958550000011</v>
      </c>
      <c r="L1324" s="171">
        <v>66.87166744999999</v>
      </c>
      <c r="M1324" s="171">
        <v>64.19850384999998</v>
      </c>
      <c r="N1324" s="171">
        <v>64.430392249999997</v>
      </c>
      <c r="O1324" s="171">
        <v>65.668484000000007</v>
      </c>
      <c r="P1324" s="171">
        <v>63.535577300000014</v>
      </c>
      <c r="Q1324" s="171">
        <v>63.940855050000003</v>
      </c>
      <c r="R1324" s="171">
        <v>63.156968550000002</v>
      </c>
      <c r="S1324" s="171">
        <v>60.084654</v>
      </c>
      <c r="T1324" s="173">
        <v>59.355309700000007</v>
      </c>
    </row>
    <row r="1325" spans="1:20" x14ac:dyDescent="0.2">
      <c r="A1325" s="179" t="s">
        <v>1462</v>
      </c>
      <c r="B1325" s="179" t="s">
        <v>797</v>
      </c>
      <c r="C1325" s="179" t="s">
        <v>1464</v>
      </c>
      <c r="D1325" s="171">
        <v>33.537021949999996</v>
      </c>
      <c r="E1325" s="171">
        <v>32.643933149999995</v>
      </c>
      <c r="F1325" s="171">
        <v>29.491239650000001</v>
      </c>
      <c r="G1325" s="171">
        <v>28.716501050000005</v>
      </c>
      <c r="H1325" s="171">
        <v>28.701356049999998</v>
      </c>
      <c r="I1325" s="171">
        <v>28.475081299999992</v>
      </c>
      <c r="J1325" s="171">
        <v>29.562813100000007</v>
      </c>
      <c r="K1325" s="171">
        <v>29.540156849999999</v>
      </c>
      <c r="L1325" s="171">
        <v>28.764505749999994</v>
      </c>
      <c r="M1325" s="171">
        <v>31.089475600000004</v>
      </c>
      <c r="N1325" s="171">
        <v>31.494163350000001</v>
      </c>
      <c r="O1325" s="171">
        <v>35.535283700000001</v>
      </c>
      <c r="P1325" s="171">
        <v>33.543396550000004</v>
      </c>
      <c r="Q1325" s="171">
        <v>41.403797499999996</v>
      </c>
      <c r="R1325" s="171">
        <v>31.247064049999999</v>
      </c>
      <c r="S1325" s="171">
        <v>34.043353250000003</v>
      </c>
      <c r="T1325" s="173">
        <v>31.183190099999997</v>
      </c>
    </row>
    <row r="1326" spans="1:20" x14ac:dyDescent="0.2">
      <c r="A1326" s="179" t="s">
        <v>2382</v>
      </c>
      <c r="B1326" s="179" t="s">
        <v>1907</v>
      </c>
      <c r="C1326" s="179" t="s">
        <v>1464</v>
      </c>
      <c r="D1326" s="171">
        <v>29.109671111111115</v>
      </c>
      <c r="E1326" s="171">
        <v>28.646681949999998</v>
      </c>
      <c r="F1326" s="171">
        <v>23.707262700000005</v>
      </c>
      <c r="G1326" s="171">
        <v>24.431311349999998</v>
      </c>
      <c r="H1326" s="171">
        <v>23.163932100000004</v>
      </c>
      <c r="I1326" s="171">
        <v>23.117648749999997</v>
      </c>
      <c r="J1326" s="171">
        <v>22.709243300000004</v>
      </c>
      <c r="K1326" s="171">
        <v>25.032121949999997</v>
      </c>
      <c r="L1326" s="171">
        <v>27.795088150000005</v>
      </c>
      <c r="M1326" s="171">
        <v>26.088565549999998</v>
      </c>
      <c r="N1326" s="171">
        <v>25.041151550000002</v>
      </c>
      <c r="O1326" s="171">
        <v>23.285607400000004</v>
      </c>
      <c r="P1326" s="171">
        <v>23.101964700000003</v>
      </c>
      <c r="Q1326" s="171">
        <v>27.275162799999997</v>
      </c>
      <c r="R1326" s="171">
        <v>23.677371999999998</v>
      </c>
      <c r="S1326" s="171">
        <v>24.316135749999997</v>
      </c>
      <c r="T1326" s="173">
        <v>22.692109550000001</v>
      </c>
    </row>
    <row r="1327" spans="1:20" x14ac:dyDescent="0.2">
      <c r="A1327" s="179" t="s">
        <v>3310</v>
      </c>
      <c r="B1327" s="179" t="s">
        <v>3311</v>
      </c>
      <c r="C1327" s="179" t="s">
        <v>1464</v>
      </c>
      <c r="D1327" s="171">
        <v>30.073449166666666</v>
      </c>
      <c r="E1327" s="171">
        <v>30.608331999999997</v>
      </c>
      <c r="F1327" s="171">
        <v>25.42604935</v>
      </c>
      <c r="G1327" s="171">
        <v>26.536070200000001</v>
      </c>
      <c r="H1327" s="171">
        <v>25.29212905</v>
      </c>
      <c r="I1327" s="171">
        <v>25.127396750000003</v>
      </c>
      <c r="J1327" s="171">
        <v>25.244490500000005</v>
      </c>
      <c r="K1327" s="171">
        <v>27.443076850000001</v>
      </c>
      <c r="L1327" s="171">
        <v>29.919154900000002</v>
      </c>
      <c r="M1327" s="171">
        <v>27.325044850000001</v>
      </c>
      <c r="N1327" s="171">
        <v>26.846498100000002</v>
      </c>
      <c r="O1327" s="171">
        <v>24.702163049999999</v>
      </c>
      <c r="P1327" s="171">
        <v>25.312539300000005</v>
      </c>
      <c r="Q1327" s="171">
        <v>28.430114299999996</v>
      </c>
      <c r="R1327" s="171">
        <v>25.939272300000006</v>
      </c>
      <c r="S1327" s="171">
        <v>26.31693945</v>
      </c>
      <c r="T1327" s="173">
        <v>24.39072625</v>
      </c>
    </row>
    <row r="1328" spans="1:20" x14ac:dyDescent="0.2">
      <c r="A1328" s="179" t="s">
        <v>2381</v>
      </c>
      <c r="B1328" s="179" t="s">
        <v>1905</v>
      </c>
      <c r="C1328" s="179" t="s">
        <v>1464</v>
      </c>
      <c r="D1328" s="171">
        <v>27.585491263157898</v>
      </c>
      <c r="E1328" s="171">
        <v>27.905617100000001</v>
      </c>
      <c r="F1328" s="171">
        <v>21.454389399999997</v>
      </c>
      <c r="G1328" s="171">
        <v>22.337642650000003</v>
      </c>
      <c r="H1328" s="171">
        <v>21.21471245</v>
      </c>
      <c r="I1328" s="171">
        <v>21.211881200000001</v>
      </c>
      <c r="J1328" s="171">
        <v>20.582812200000003</v>
      </c>
      <c r="K1328" s="171">
        <v>23.026513450000003</v>
      </c>
      <c r="L1328" s="171">
        <v>26.529000500000002</v>
      </c>
      <c r="M1328" s="171">
        <v>24.022888850000001</v>
      </c>
      <c r="N1328" s="171">
        <v>23.48616655</v>
      </c>
      <c r="O1328" s="171">
        <v>21.70858205</v>
      </c>
      <c r="P1328" s="171">
        <v>59.673997800000009</v>
      </c>
      <c r="Q1328" s="171">
        <v>26.327110749999996</v>
      </c>
      <c r="R1328" s="171">
        <v>22.237040699999994</v>
      </c>
      <c r="S1328" s="171">
        <v>23.036695550000001</v>
      </c>
      <c r="T1328" s="173">
        <v>21.3091738</v>
      </c>
    </row>
    <row r="1329" spans="1:20" x14ac:dyDescent="0.2">
      <c r="A1329" s="179" t="s">
        <v>1463</v>
      </c>
      <c r="B1329" s="179" t="s">
        <v>863</v>
      </c>
      <c r="C1329" s="179" t="s">
        <v>1464</v>
      </c>
      <c r="D1329" s="171">
        <v>54.967172100000006</v>
      </c>
      <c r="E1329" s="171">
        <v>41.46403505</v>
      </c>
      <c r="F1329" s="171">
        <v>41.193352099999998</v>
      </c>
      <c r="G1329" s="171">
        <v>40.141447249999999</v>
      </c>
      <c r="H1329" s="171">
        <v>38.363682349999998</v>
      </c>
      <c r="I1329" s="171">
        <v>38.009429649999994</v>
      </c>
      <c r="J1329" s="171">
        <v>38.75819225</v>
      </c>
      <c r="K1329" s="171">
        <v>41.515959850000002</v>
      </c>
      <c r="L1329" s="171">
        <v>46.308329750000006</v>
      </c>
      <c r="M1329" s="171">
        <v>42.501158300000007</v>
      </c>
      <c r="N1329" s="171">
        <v>43.59340275000001</v>
      </c>
      <c r="O1329" s="171">
        <v>51.329553650000001</v>
      </c>
      <c r="P1329" s="171">
        <v>45.840398799999996</v>
      </c>
      <c r="Q1329" s="171">
        <v>61.895824149999996</v>
      </c>
      <c r="R1329" s="171">
        <v>40.090723199999999</v>
      </c>
      <c r="S1329" s="171">
        <v>39.776039150000003</v>
      </c>
      <c r="T1329" s="173">
        <v>38.114782450000007</v>
      </c>
    </row>
    <row r="1330" spans="1:20" x14ac:dyDescent="0.2">
      <c r="A1330" s="179" t="s">
        <v>1437</v>
      </c>
      <c r="B1330" s="179" t="s">
        <v>1438</v>
      </c>
      <c r="C1330" s="179" t="s">
        <v>1464</v>
      </c>
      <c r="D1330" s="171"/>
      <c r="E1330" s="171">
        <v>120.47874190909091</v>
      </c>
      <c r="F1330" s="171">
        <v>113.20205108333334</v>
      </c>
      <c r="G1330" s="171">
        <v>108.37139881818183</v>
      </c>
      <c r="H1330" s="171">
        <v>107.42004627272728</v>
      </c>
      <c r="I1330" s="171">
        <v>108.12477508333335</v>
      </c>
      <c r="J1330" s="171">
        <v>103.15096215384614</v>
      </c>
      <c r="K1330" s="171">
        <v>104.13203141666668</v>
      </c>
      <c r="L1330" s="171">
        <v>105.06277058333335</v>
      </c>
      <c r="M1330" s="171">
        <v>100.95994669230768</v>
      </c>
      <c r="N1330" s="171">
        <v>104.70858392307694</v>
      </c>
      <c r="O1330" s="171">
        <v>100.25566785714285</v>
      </c>
      <c r="P1330" s="171">
        <v>110.85196164285716</v>
      </c>
      <c r="Q1330" s="171">
        <v>88.638802909090913</v>
      </c>
      <c r="R1330" s="171">
        <v>85.357010300000013</v>
      </c>
      <c r="S1330" s="171">
        <v>87.222020285714294</v>
      </c>
      <c r="T1330" s="173">
        <v>93.241741249999976</v>
      </c>
    </row>
    <row r="1331" spans="1:20" x14ac:dyDescent="0.2">
      <c r="A1331" s="179" t="s">
        <v>1435</v>
      </c>
      <c r="B1331" s="179" t="s">
        <v>1436</v>
      </c>
      <c r="C1331" s="179" t="s">
        <v>1464</v>
      </c>
      <c r="D1331" s="171"/>
      <c r="E1331" s="171">
        <v>117.92688981249998</v>
      </c>
      <c r="F1331" s="171">
        <v>116.55571825000001</v>
      </c>
      <c r="G1331" s="171">
        <v>118.54596956250001</v>
      </c>
      <c r="H1331" s="171">
        <v>113.88974062499999</v>
      </c>
      <c r="I1331" s="171">
        <v>115.23349093749999</v>
      </c>
      <c r="J1331" s="171">
        <v>114.36966025</v>
      </c>
      <c r="K1331" s="171">
        <v>112.5582746875</v>
      </c>
      <c r="L1331" s="171">
        <v>113.5031784375</v>
      </c>
      <c r="M1331" s="171">
        <v>112.31065518749999</v>
      </c>
      <c r="N1331" s="171">
        <v>113.59966381249998</v>
      </c>
      <c r="O1331" s="171">
        <v>112.153316375</v>
      </c>
      <c r="P1331" s="171">
        <v>117.97833624999998</v>
      </c>
      <c r="Q1331" s="171">
        <v>116.61088787499999</v>
      </c>
      <c r="R1331" s="171">
        <v>102.99794068749999</v>
      </c>
      <c r="S1331" s="171">
        <v>98.633471312499992</v>
      </c>
      <c r="T1331" s="173">
        <v>100.01216037499998</v>
      </c>
    </row>
    <row r="1332" spans="1:20" x14ac:dyDescent="0.2">
      <c r="A1332" s="179" t="s">
        <v>3663</v>
      </c>
      <c r="B1332" s="179" t="s">
        <v>3664</v>
      </c>
      <c r="C1332" s="179" t="s">
        <v>1464</v>
      </c>
      <c r="D1332" s="171">
        <v>52.351874333333335</v>
      </c>
      <c r="E1332" s="171">
        <v>52.549143349999994</v>
      </c>
      <c r="F1332" s="171">
        <v>46.210286850000003</v>
      </c>
      <c r="G1332" s="171">
        <v>47.030365947368431</v>
      </c>
      <c r="H1332" s="171">
        <v>54.232570750000001</v>
      </c>
      <c r="I1332" s="171">
        <v>47.291310249999995</v>
      </c>
      <c r="J1332" s="171">
        <v>41.619665450000007</v>
      </c>
      <c r="K1332" s="171">
        <v>46.954606699999992</v>
      </c>
      <c r="L1332" s="171">
        <v>53.381145249999996</v>
      </c>
      <c r="M1332" s="171">
        <v>52.654497800000001</v>
      </c>
      <c r="N1332" s="171">
        <v>46.408304300000005</v>
      </c>
      <c r="O1332" s="171">
        <v>43.965728850000005</v>
      </c>
      <c r="P1332" s="171">
        <v>44.630007250000006</v>
      </c>
      <c r="Q1332" s="171">
        <v>47.059273400000009</v>
      </c>
      <c r="R1332" s="171">
        <v>40.3736958</v>
      </c>
      <c r="S1332" s="171">
        <v>47.241477799999998</v>
      </c>
      <c r="T1332" s="173">
        <v>41.636917199999999</v>
      </c>
    </row>
    <row r="1333" spans="1:20" x14ac:dyDescent="0.2">
      <c r="A1333" s="179" t="s">
        <v>2379</v>
      </c>
      <c r="B1333" s="179" t="s">
        <v>1904</v>
      </c>
      <c r="C1333" s="179" t="s">
        <v>1464</v>
      </c>
      <c r="D1333" s="171">
        <v>28.068045166666668</v>
      </c>
      <c r="E1333" s="171">
        <v>27.928825150000002</v>
      </c>
      <c r="F1333" s="171">
        <v>23.6948528</v>
      </c>
      <c r="G1333" s="171">
        <v>24.27090205</v>
      </c>
      <c r="H1333" s="171">
        <v>22.417921749999998</v>
      </c>
      <c r="I1333" s="171">
        <v>22.197939300000002</v>
      </c>
      <c r="J1333" s="171">
        <v>21.801805399999999</v>
      </c>
      <c r="K1333" s="171">
        <v>24.643456800000003</v>
      </c>
      <c r="L1333" s="171">
        <v>26.655748899999999</v>
      </c>
      <c r="M1333" s="171">
        <v>24.762977849999999</v>
      </c>
      <c r="N1333" s="171">
        <v>23.833254850000003</v>
      </c>
      <c r="O1333" s="171">
        <v>22.1501439</v>
      </c>
      <c r="P1333" s="171">
        <v>22.114449549999996</v>
      </c>
      <c r="Q1333" s="171">
        <v>26.238260749999995</v>
      </c>
      <c r="R1333" s="171">
        <v>22.500109000000002</v>
      </c>
      <c r="S1333" s="171">
        <v>23.456250749999999</v>
      </c>
      <c r="T1333" s="173">
        <v>21.377220400000002</v>
      </c>
    </row>
    <row r="1334" spans="1:20" x14ac:dyDescent="0.2">
      <c r="A1334" s="179" t="s">
        <v>1406</v>
      </c>
      <c r="B1334" s="179" t="s">
        <v>1407</v>
      </c>
      <c r="C1334" s="179" t="s">
        <v>1380</v>
      </c>
      <c r="D1334" s="171">
        <v>47.305794600000006</v>
      </c>
      <c r="E1334" s="171">
        <v>19.505802299999999</v>
      </c>
      <c r="F1334" s="171">
        <v>17.220350300000003</v>
      </c>
      <c r="G1334" s="171">
        <v>16.710425749999999</v>
      </c>
      <c r="H1334" s="171">
        <v>16.406713049999997</v>
      </c>
      <c r="I1334" s="171">
        <v>16.589186900000001</v>
      </c>
      <c r="J1334" s="171">
        <v>15.463540950000001</v>
      </c>
      <c r="K1334" s="171">
        <v>15.346456649999999</v>
      </c>
      <c r="L1334" s="171">
        <v>15.661770650000003</v>
      </c>
      <c r="M1334" s="171">
        <v>15.87249205</v>
      </c>
      <c r="N1334" s="171">
        <v>16.262303749999997</v>
      </c>
      <c r="O1334" s="171">
        <v>17.142942300000001</v>
      </c>
      <c r="P1334" s="171">
        <v>16.397172949999998</v>
      </c>
      <c r="Q1334" s="171">
        <v>16.169326899999994</v>
      </c>
      <c r="R1334" s="171">
        <v>15.794574749999999</v>
      </c>
      <c r="S1334" s="171">
        <v>15.751830399999998</v>
      </c>
      <c r="T1334" s="173">
        <v>15.884677900000003</v>
      </c>
    </row>
    <row r="1335" spans="1:20" x14ac:dyDescent="0.2">
      <c r="A1335" s="179" t="s">
        <v>1958</v>
      </c>
      <c r="B1335" s="179" t="s">
        <v>1959</v>
      </c>
      <c r="C1335" s="179" t="s">
        <v>1380</v>
      </c>
      <c r="D1335" s="171">
        <v>16.844732450000002</v>
      </c>
      <c r="E1335" s="171">
        <v>13.25345035</v>
      </c>
      <c r="F1335" s="171">
        <v>12.556259499999999</v>
      </c>
      <c r="G1335" s="171">
        <v>12.101689049999999</v>
      </c>
      <c r="H1335" s="171">
        <v>11.670241299999999</v>
      </c>
      <c r="I1335" s="171">
        <v>11.21332145</v>
      </c>
      <c r="J1335" s="171">
        <v>10.8662113</v>
      </c>
      <c r="K1335" s="171">
        <v>10.648803150000003</v>
      </c>
      <c r="L1335" s="171">
        <v>11.009408699999998</v>
      </c>
      <c r="M1335" s="171">
        <v>11.302480149999999</v>
      </c>
      <c r="N1335" s="171">
        <v>10.906257349999999</v>
      </c>
      <c r="O1335" s="171">
        <v>11.3757284</v>
      </c>
      <c r="P1335" s="171">
        <v>11.090534199999997</v>
      </c>
      <c r="Q1335" s="171">
        <v>11.241758199999998</v>
      </c>
      <c r="R1335" s="171">
        <v>10.565712599999999</v>
      </c>
      <c r="S1335" s="171">
        <v>10.17453925</v>
      </c>
      <c r="T1335" s="173">
        <v>10.185157</v>
      </c>
    </row>
    <row r="1336" spans="1:20" x14ac:dyDescent="0.2">
      <c r="A1336" s="179" t="s">
        <v>1404</v>
      </c>
      <c r="B1336" s="179" t="s">
        <v>1405</v>
      </c>
      <c r="C1336" s="179" t="s">
        <v>1380</v>
      </c>
      <c r="D1336" s="171">
        <v>10.686712900000002</v>
      </c>
      <c r="E1336" s="171">
        <v>8.9007459000000004</v>
      </c>
      <c r="F1336" s="171">
        <v>8.6495383500000003</v>
      </c>
      <c r="G1336" s="171">
        <v>8.5377240499999996</v>
      </c>
      <c r="H1336" s="171">
        <v>8.1334948000000011</v>
      </c>
      <c r="I1336" s="171">
        <v>7.5930251999999996</v>
      </c>
      <c r="J1336" s="171">
        <v>7.8086116500000005</v>
      </c>
      <c r="K1336" s="171">
        <v>7.6128971500000002</v>
      </c>
      <c r="L1336" s="171">
        <v>7.8321340500000005</v>
      </c>
      <c r="M1336" s="171">
        <v>8.1475396500000006</v>
      </c>
      <c r="N1336" s="171">
        <v>7.8771266999999998</v>
      </c>
      <c r="O1336" s="171">
        <v>8.542343050000003</v>
      </c>
      <c r="P1336" s="171">
        <v>8.1593823499999978</v>
      </c>
      <c r="Q1336" s="171">
        <v>8.4354065999999985</v>
      </c>
      <c r="R1336" s="171">
        <v>8.3416538500000001</v>
      </c>
      <c r="S1336" s="171">
        <v>8.7795610999999987</v>
      </c>
      <c r="T1336" s="173">
        <v>10.89472035</v>
      </c>
    </row>
    <row r="1337" spans="1:20" x14ac:dyDescent="0.2">
      <c r="A1337" s="179" t="s">
        <v>1960</v>
      </c>
      <c r="B1337" s="179" t="s">
        <v>1961</v>
      </c>
      <c r="C1337" s="179" t="s">
        <v>1380</v>
      </c>
      <c r="D1337" s="171">
        <v>10.514163299999998</v>
      </c>
      <c r="E1337" s="171">
        <v>9.1029281499999986</v>
      </c>
      <c r="F1337" s="171">
        <v>9.3800530000000002</v>
      </c>
      <c r="G1337" s="171">
        <v>8.9097735</v>
      </c>
      <c r="H1337" s="171">
        <v>8.6053608500000003</v>
      </c>
      <c r="I1337" s="171">
        <v>8.5711231500000018</v>
      </c>
      <c r="J1337" s="171">
        <v>8.454186</v>
      </c>
      <c r="K1337" s="171">
        <v>8.5959505000000007</v>
      </c>
      <c r="L1337" s="171">
        <v>8.501499299999999</v>
      </c>
      <c r="M1337" s="171">
        <v>8.33852555</v>
      </c>
      <c r="N1337" s="171">
        <v>8.6200505000000014</v>
      </c>
      <c r="O1337" s="171">
        <v>9.0540845500000007</v>
      </c>
      <c r="P1337" s="171">
        <v>8.6363287999999994</v>
      </c>
      <c r="Q1337" s="171">
        <v>8.7532469499999994</v>
      </c>
      <c r="R1337" s="171">
        <v>8.4228805499999986</v>
      </c>
      <c r="S1337" s="171">
        <v>8.1485613999999984</v>
      </c>
      <c r="T1337" s="173">
        <v>8.7335606500000011</v>
      </c>
    </row>
    <row r="1338" spans="1:20" x14ac:dyDescent="0.2">
      <c r="A1338" s="179" t="s">
        <v>1396</v>
      </c>
      <c r="B1338" s="179" t="s">
        <v>1397</v>
      </c>
      <c r="C1338" s="179" t="s">
        <v>1380</v>
      </c>
      <c r="D1338" s="171">
        <v>26.915912150000004</v>
      </c>
      <c r="E1338" s="171">
        <v>18.612577699999996</v>
      </c>
      <c r="F1338" s="171">
        <v>15.931721499999998</v>
      </c>
      <c r="G1338" s="171">
        <v>16.39796355</v>
      </c>
      <c r="H1338" s="171">
        <v>15.606602699999996</v>
      </c>
      <c r="I1338" s="171">
        <v>15.219889700000001</v>
      </c>
      <c r="J1338" s="171">
        <v>14.539031650000002</v>
      </c>
      <c r="K1338" s="171">
        <v>14.240698800000004</v>
      </c>
      <c r="L1338" s="171">
        <v>14.4650327</v>
      </c>
      <c r="M1338" s="171">
        <v>14.449227250000002</v>
      </c>
      <c r="N1338" s="171">
        <v>14.915112100000002</v>
      </c>
      <c r="O1338" s="171">
        <v>14.831490150000002</v>
      </c>
      <c r="P1338" s="171">
        <v>14.162581599999999</v>
      </c>
      <c r="Q1338" s="171">
        <v>16.165134800000001</v>
      </c>
      <c r="R1338" s="171">
        <v>14.772119200000001</v>
      </c>
      <c r="S1338" s="171">
        <v>15.796195500000001</v>
      </c>
      <c r="T1338" s="173">
        <v>15.089415900000001</v>
      </c>
    </row>
    <row r="1339" spans="1:20" x14ac:dyDescent="0.2">
      <c r="A1339" s="179" t="s">
        <v>1420</v>
      </c>
      <c r="B1339" s="179" t="s">
        <v>1421</v>
      </c>
      <c r="C1339" s="179" t="s">
        <v>1380</v>
      </c>
      <c r="D1339" s="171">
        <v>31.545089450000006</v>
      </c>
      <c r="E1339" s="171">
        <v>22.016810150000005</v>
      </c>
      <c r="F1339" s="171">
        <v>20.134488300000001</v>
      </c>
      <c r="G1339" s="171">
        <v>19.854176500000001</v>
      </c>
      <c r="H1339" s="171">
        <v>19.602350600000001</v>
      </c>
      <c r="I1339" s="171">
        <v>19.454133199999998</v>
      </c>
      <c r="J1339" s="171">
        <v>18.51436635</v>
      </c>
      <c r="K1339" s="171">
        <v>18.717697050000002</v>
      </c>
      <c r="L1339" s="171">
        <v>19.390992900000001</v>
      </c>
      <c r="M1339" s="171">
        <v>18.654012049999999</v>
      </c>
      <c r="N1339" s="171">
        <v>19.414674550000001</v>
      </c>
      <c r="O1339" s="171">
        <v>19.715552450000001</v>
      </c>
      <c r="P1339" s="171">
        <v>19.118806599999999</v>
      </c>
      <c r="Q1339" s="171">
        <v>20.419486050000003</v>
      </c>
      <c r="R1339" s="171">
        <v>19.640425550000003</v>
      </c>
      <c r="S1339" s="171">
        <v>20.5119425</v>
      </c>
      <c r="T1339" s="173">
        <v>20.434213249999999</v>
      </c>
    </row>
    <row r="1340" spans="1:20" x14ac:dyDescent="0.2">
      <c r="A1340" s="179" t="s">
        <v>1422</v>
      </c>
      <c r="B1340" s="179" t="s">
        <v>1423</v>
      </c>
      <c r="C1340" s="179" t="s">
        <v>1380</v>
      </c>
      <c r="D1340" s="171">
        <v>34.211235849999994</v>
      </c>
      <c r="E1340" s="171">
        <v>29.698963399999997</v>
      </c>
      <c r="F1340" s="171">
        <v>27.262469700000004</v>
      </c>
      <c r="G1340" s="171">
        <v>26.800926850000003</v>
      </c>
      <c r="H1340" s="171">
        <v>25.777699349999999</v>
      </c>
      <c r="I1340" s="171">
        <v>25.716819150000003</v>
      </c>
      <c r="J1340" s="171">
        <v>25.060498799999998</v>
      </c>
      <c r="K1340" s="171">
        <v>26.990366300000005</v>
      </c>
      <c r="L1340" s="171">
        <v>29.6957442</v>
      </c>
      <c r="M1340" s="171">
        <v>27.350811449999998</v>
      </c>
      <c r="N1340" s="171">
        <v>29.171915000000002</v>
      </c>
      <c r="O1340" s="171">
        <v>28.5782448</v>
      </c>
      <c r="P1340" s="171">
        <v>28.189238899999999</v>
      </c>
      <c r="Q1340" s="171">
        <v>28.821531400000005</v>
      </c>
      <c r="R1340" s="171">
        <v>25.087990649999995</v>
      </c>
      <c r="S1340" s="171">
        <v>25.913907399999999</v>
      </c>
      <c r="T1340" s="173">
        <v>25.019040649999997</v>
      </c>
    </row>
    <row r="1341" spans="1:20" x14ac:dyDescent="0.2">
      <c r="A1341" s="179" t="s">
        <v>3131</v>
      </c>
      <c r="B1341" s="179" t="s">
        <v>3132</v>
      </c>
      <c r="C1341" s="179" t="s">
        <v>1380</v>
      </c>
      <c r="D1341" s="171">
        <v>37.778892833333344</v>
      </c>
      <c r="E1341" s="171">
        <v>36.928153800000004</v>
      </c>
      <c r="F1341" s="171">
        <v>31.899348699999997</v>
      </c>
      <c r="G1341" s="171">
        <v>33.701109749999986</v>
      </c>
      <c r="H1341" s="171">
        <v>31.830919449999993</v>
      </c>
      <c r="I1341" s="171">
        <v>31.744829150000005</v>
      </c>
      <c r="J1341" s="171">
        <v>32.049345500000001</v>
      </c>
      <c r="K1341" s="171">
        <v>34.525127349999998</v>
      </c>
      <c r="L1341" s="171">
        <v>36.50335295</v>
      </c>
      <c r="M1341" s="171">
        <v>34.750032500000003</v>
      </c>
      <c r="N1341" s="171">
        <v>33.30130934999999</v>
      </c>
      <c r="O1341" s="171">
        <v>31.866953549999995</v>
      </c>
      <c r="P1341" s="171">
        <v>32.601046400000001</v>
      </c>
      <c r="Q1341" s="171">
        <v>36.053573399999998</v>
      </c>
      <c r="R1341" s="171">
        <v>33.098969250000003</v>
      </c>
      <c r="S1341" s="171">
        <v>33.23542135000001</v>
      </c>
      <c r="T1341" s="173">
        <v>31.777192249999995</v>
      </c>
    </row>
    <row r="1342" spans="1:20" x14ac:dyDescent="0.2">
      <c r="A1342" s="179" t="s">
        <v>1398</v>
      </c>
      <c r="B1342" s="179" t="s">
        <v>1399</v>
      </c>
      <c r="C1342" s="179" t="s">
        <v>1380</v>
      </c>
      <c r="D1342" s="171">
        <v>8.0312420999999983</v>
      </c>
      <c r="E1342" s="171">
        <v>6.9431899500000016</v>
      </c>
      <c r="F1342" s="171">
        <v>7.4114332000000003</v>
      </c>
      <c r="G1342" s="171">
        <v>7.501767000000001</v>
      </c>
      <c r="H1342" s="171">
        <v>7.4019430499999981</v>
      </c>
      <c r="I1342" s="171">
        <v>7.2740058499999991</v>
      </c>
      <c r="J1342" s="171">
        <v>7.6614714000000008</v>
      </c>
      <c r="K1342" s="171">
        <v>7.6629726500000004</v>
      </c>
      <c r="L1342" s="171">
        <v>7.3956027999999989</v>
      </c>
      <c r="M1342" s="171">
        <v>7.3910616000000022</v>
      </c>
      <c r="N1342" s="171">
        <v>14.197533100000001</v>
      </c>
      <c r="O1342" s="171">
        <v>83.36194214999999</v>
      </c>
      <c r="P1342" s="171">
        <v>7.7483657499999996</v>
      </c>
      <c r="Q1342" s="171">
        <v>8.9933805999999983</v>
      </c>
      <c r="R1342" s="171">
        <v>7.9737850000000012</v>
      </c>
      <c r="S1342" s="171">
        <v>7.0885094000000013</v>
      </c>
      <c r="T1342" s="173">
        <v>8.0036779500000002</v>
      </c>
    </row>
    <row r="1343" spans="1:20" x14ac:dyDescent="0.2">
      <c r="A1343" s="179" t="s">
        <v>2150</v>
      </c>
      <c r="B1343" s="179" t="s">
        <v>2151</v>
      </c>
      <c r="C1343" s="179" t="s">
        <v>1380</v>
      </c>
      <c r="D1343" s="171">
        <v>14.471693599999998</v>
      </c>
      <c r="E1343" s="171">
        <v>9.2103856999999998</v>
      </c>
      <c r="F1343" s="171">
        <v>8.7092992000000002</v>
      </c>
      <c r="G1343" s="171">
        <v>8.347310150000002</v>
      </c>
      <c r="H1343" s="171">
        <v>7.9252589499999981</v>
      </c>
      <c r="I1343" s="171">
        <v>7.513016699999997</v>
      </c>
      <c r="J1343" s="171">
        <v>8.0775807999999998</v>
      </c>
      <c r="K1343" s="171">
        <v>8.5055870000000002</v>
      </c>
      <c r="L1343" s="171">
        <v>9.0920930999999996</v>
      </c>
      <c r="M1343" s="171">
        <v>7.9696320500000031</v>
      </c>
      <c r="N1343" s="171">
        <v>47.106646900000001</v>
      </c>
      <c r="O1343" s="171">
        <v>27.387632799999999</v>
      </c>
      <c r="P1343" s="171">
        <v>10.326198399999999</v>
      </c>
      <c r="Q1343" s="171">
        <v>13.126003149999999</v>
      </c>
      <c r="R1343" s="171">
        <v>10.2917199</v>
      </c>
      <c r="S1343" s="171">
        <v>8.9639872500000006</v>
      </c>
      <c r="T1343" s="173">
        <v>9.019821799999999</v>
      </c>
    </row>
    <row r="1344" spans="1:20" x14ac:dyDescent="0.2">
      <c r="A1344" s="179" t="s">
        <v>1426</v>
      </c>
      <c r="B1344" s="179" t="s">
        <v>1427</v>
      </c>
      <c r="C1344" s="179" t="s">
        <v>1380</v>
      </c>
      <c r="D1344" s="171">
        <v>57.948352700000008</v>
      </c>
      <c r="E1344" s="171">
        <v>39.720039149999998</v>
      </c>
      <c r="F1344" s="171">
        <v>35.859260249999991</v>
      </c>
      <c r="G1344" s="171">
        <v>33.114903899999995</v>
      </c>
      <c r="H1344" s="171">
        <v>25.698455249999995</v>
      </c>
      <c r="I1344" s="171">
        <v>26.917591150000003</v>
      </c>
      <c r="J1344" s="171">
        <v>29.017902000000003</v>
      </c>
      <c r="K1344" s="171">
        <v>27.938502750000005</v>
      </c>
      <c r="L1344" s="171">
        <v>26.388336649999996</v>
      </c>
      <c r="M1344" s="171">
        <v>26.373676700000004</v>
      </c>
      <c r="N1344" s="171">
        <v>28.795224499999996</v>
      </c>
      <c r="O1344" s="171">
        <v>32.245688399999999</v>
      </c>
      <c r="P1344" s="171">
        <v>28.136943199999997</v>
      </c>
      <c r="Q1344" s="171">
        <v>34.076824349999995</v>
      </c>
      <c r="R1344" s="171">
        <v>30.633351499999996</v>
      </c>
      <c r="S1344" s="171">
        <v>34.408834349999999</v>
      </c>
      <c r="T1344" s="173">
        <v>26.630313749999999</v>
      </c>
    </row>
    <row r="1345" spans="1:20" x14ac:dyDescent="0.2">
      <c r="A1345" s="179" t="s">
        <v>2342</v>
      </c>
      <c r="B1345" s="179" t="s">
        <v>2343</v>
      </c>
      <c r="C1345" s="179" t="s">
        <v>1380</v>
      </c>
      <c r="D1345" s="171">
        <v>59.427251299999988</v>
      </c>
      <c r="E1345" s="171">
        <v>41.387833149999999</v>
      </c>
      <c r="F1345" s="171">
        <v>37.187686150000005</v>
      </c>
      <c r="G1345" s="171">
        <v>36.811171899999998</v>
      </c>
      <c r="H1345" s="171">
        <v>29.703022849999996</v>
      </c>
      <c r="I1345" s="171">
        <v>28.686712150000005</v>
      </c>
      <c r="J1345" s="171">
        <v>28.741474050000001</v>
      </c>
      <c r="K1345" s="171">
        <v>29.4158276</v>
      </c>
      <c r="L1345" s="171">
        <v>29.783810499999998</v>
      </c>
      <c r="M1345" s="171">
        <v>29.021717449999993</v>
      </c>
      <c r="N1345" s="171">
        <v>30.847895149999999</v>
      </c>
      <c r="O1345" s="171">
        <v>31.188256049999996</v>
      </c>
      <c r="P1345" s="171">
        <v>29.245863400000001</v>
      </c>
      <c r="Q1345" s="171">
        <v>39.765575900000002</v>
      </c>
      <c r="R1345" s="171">
        <v>33.9135882</v>
      </c>
      <c r="S1345" s="171">
        <v>39.158112549999984</v>
      </c>
      <c r="T1345" s="173">
        <v>29.7092986</v>
      </c>
    </row>
    <row r="1346" spans="1:20" x14ac:dyDescent="0.2">
      <c r="A1346" s="179" t="s">
        <v>1400</v>
      </c>
      <c r="B1346" s="179" t="s">
        <v>1401</v>
      </c>
      <c r="C1346" s="179" t="s">
        <v>1380</v>
      </c>
      <c r="D1346" s="171">
        <v>14.71233475</v>
      </c>
      <c r="E1346" s="171">
        <v>10.435970800000002</v>
      </c>
      <c r="F1346" s="171">
        <v>9.8639315500000002</v>
      </c>
      <c r="G1346" s="171">
        <v>9.2326236000000002</v>
      </c>
      <c r="H1346" s="171">
        <v>9.3941354499999985</v>
      </c>
      <c r="I1346" s="171">
        <v>9.3986339500000007</v>
      </c>
      <c r="J1346" s="171">
        <v>9.3697023999999995</v>
      </c>
      <c r="K1346" s="171">
        <v>9.5683881499999988</v>
      </c>
      <c r="L1346" s="171">
        <v>9.829729050000001</v>
      </c>
      <c r="M1346" s="171">
        <v>9.8191868499999977</v>
      </c>
      <c r="N1346" s="171">
        <v>10.07455135</v>
      </c>
      <c r="O1346" s="171">
        <v>9.8583456999999974</v>
      </c>
      <c r="P1346" s="171">
        <v>9.25156855</v>
      </c>
      <c r="Q1346" s="171">
        <v>9.5386190000000006</v>
      </c>
      <c r="R1346" s="171">
        <v>9.019426450000001</v>
      </c>
      <c r="S1346" s="171">
        <v>9.4105945000000002</v>
      </c>
      <c r="T1346" s="173">
        <v>9.7381664499999996</v>
      </c>
    </row>
    <row r="1347" spans="1:20" x14ac:dyDescent="0.2">
      <c r="A1347" s="179" t="s">
        <v>2152</v>
      </c>
      <c r="B1347" s="179" t="s">
        <v>2153</v>
      </c>
      <c r="C1347" s="179" t="s">
        <v>1380</v>
      </c>
      <c r="D1347" s="171">
        <v>20.973874949999995</v>
      </c>
      <c r="E1347" s="171">
        <v>17.399494949999998</v>
      </c>
      <c r="F1347" s="171">
        <v>16.011625250000002</v>
      </c>
      <c r="G1347" s="171">
        <v>15.772956650000001</v>
      </c>
      <c r="H1347" s="171">
        <v>14.97135615</v>
      </c>
      <c r="I1347" s="171">
        <v>14.759913550000002</v>
      </c>
      <c r="J1347" s="171">
        <v>14.969994100000003</v>
      </c>
      <c r="K1347" s="171">
        <v>15.092689799999999</v>
      </c>
      <c r="L1347" s="171">
        <v>14.888556950000003</v>
      </c>
      <c r="M1347" s="171">
        <v>14.853808699999998</v>
      </c>
      <c r="N1347" s="171">
        <v>15.456979299999997</v>
      </c>
      <c r="O1347" s="171">
        <v>15.764449899999997</v>
      </c>
      <c r="P1347" s="171">
        <v>15.04386845</v>
      </c>
      <c r="Q1347" s="171">
        <v>14.856424049999998</v>
      </c>
      <c r="R1347" s="171">
        <v>15.0046347</v>
      </c>
      <c r="S1347" s="171">
        <v>14.9719905</v>
      </c>
      <c r="T1347" s="173">
        <v>15.095587400000003</v>
      </c>
    </row>
    <row r="1348" spans="1:20" x14ac:dyDescent="0.2">
      <c r="A1348" s="179" t="s">
        <v>1408</v>
      </c>
      <c r="B1348" s="179" t="s">
        <v>1409</v>
      </c>
      <c r="C1348" s="179" t="s">
        <v>1380</v>
      </c>
      <c r="D1348" s="171">
        <v>10.741275299999998</v>
      </c>
      <c r="E1348" s="171">
        <v>8.8549939000000002</v>
      </c>
      <c r="F1348" s="171">
        <v>8.5839611999999992</v>
      </c>
      <c r="G1348" s="171">
        <v>8.7117588499999989</v>
      </c>
      <c r="H1348" s="171">
        <v>8.6588797999999993</v>
      </c>
      <c r="I1348" s="171">
        <v>8.4186685500000014</v>
      </c>
      <c r="J1348" s="171">
        <v>8.2443995999999995</v>
      </c>
      <c r="K1348" s="171">
        <v>8.5502014000000006</v>
      </c>
      <c r="L1348" s="171">
        <v>8.4068962999999997</v>
      </c>
      <c r="M1348" s="171">
        <v>8.710713049999999</v>
      </c>
      <c r="N1348" s="171">
        <v>8.8927789999999991</v>
      </c>
      <c r="O1348" s="171">
        <v>9.2557381000000021</v>
      </c>
      <c r="P1348" s="171">
        <v>8.5572112000000011</v>
      </c>
      <c r="Q1348" s="171">
        <v>8.5596493000000002</v>
      </c>
      <c r="R1348" s="171">
        <v>8.2698623999999992</v>
      </c>
      <c r="S1348" s="171">
        <v>8.1698118999999991</v>
      </c>
      <c r="T1348" s="173">
        <v>9.3689173000000014</v>
      </c>
    </row>
    <row r="1349" spans="1:20" x14ac:dyDescent="0.2">
      <c r="A1349" s="179" t="s">
        <v>2154</v>
      </c>
      <c r="B1349" s="179" t="s">
        <v>2155</v>
      </c>
      <c r="C1349" s="179" t="s">
        <v>1380</v>
      </c>
      <c r="D1349" s="171">
        <v>21.261235250000002</v>
      </c>
      <c r="E1349" s="171">
        <v>15.501205199999998</v>
      </c>
      <c r="F1349" s="171">
        <v>14.399623250000001</v>
      </c>
      <c r="G1349" s="171">
        <v>13.548001449999997</v>
      </c>
      <c r="H1349" s="171">
        <v>13.1629693</v>
      </c>
      <c r="I1349" s="171">
        <v>13.39232245</v>
      </c>
      <c r="J1349" s="171">
        <v>13.47734825</v>
      </c>
      <c r="K1349" s="171">
        <v>14.072078550000001</v>
      </c>
      <c r="L1349" s="171">
        <v>14.30095805</v>
      </c>
      <c r="M1349" s="171">
        <v>14.024215849999999</v>
      </c>
      <c r="N1349" s="171">
        <v>15.191064600000001</v>
      </c>
      <c r="O1349" s="171">
        <v>15.053481449999998</v>
      </c>
      <c r="P1349" s="171">
        <v>13.8076335</v>
      </c>
      <c r="Q1349" s="171">
        <v>14.636556999999996</v>
      </c>
      <c r="R1349" s="171">
        <v>13.90740495</v>
      </c>
      <c r="S1349" s="171">
        <v>13.386115499999999</v>
      </c>
      <c r="T1349" s="173">
        <v>13.796762950000002</v>
      </c>
    </row>
    <row r="1350" spans="1:20" x14ac:dyDescent="0.2">
      <c r="A1350" s="179" t="s">
        <v>1418</v>
      </c>
      <c r="B1350" s="179" t="s">
        <v>1419</v>
      </c>
      <c r="C1350" s="179" t="s">
        <v>1380</v>
      </c>
      <c r="D1350" s="171">
        <v>14.949609349999999</v>
      </c>
      <c r="E1350" s="171">
        <v>13.989061899999999</v>
      </c>
      <c r="F1350" s="171">
        <v>13.26754335</v>
      </c>
      <c r="G1350" s="171">
        <v>13.395403299999998</v>
      </c>
      <c r="H1350" s="171">
        <v>12.84113825</v>
      </c>
      <c r="I1350" s="171">
        <v>13.04709985</v>
      </c>
      <c r="J1350" s="171">
        <v>13.207799149999996</v>
      </c>
      <c r="K1350" s="171">
        <v>13.432587500000002</v>
      </c>
      <c r="L1350" s="171">
        <v>14.097764949999998</v>
      </c>
      <c r="M1350" s="171">
        <v>13.523698999999999</v>
      </c>
      <c r="N1350" s="171">
        <v>15.33365895</v>
      </c>
      <c r="O1350" s="171">
        <v>14.761047700000001</v>
      </c>
      <c r="P1350" s="171">
        <v>14.183211749999998</v>
      </c>
      <c r="Q1350" s="171">
        <v>15.921311499999998</v>
      </c>
      <c r="R1350" s="171">
        <v>13.893716000000001</v>
      </c>
      <c r="S1350" s="171">
        <v>14.165595450000001</v>
      </c>
      <c r="T1350" s="173">
        <v>13.599524200000001</v>
      </c>
    </row>
    <row r="1351" spans="1:20" x14ac:dyDescent="0.2">
      <c r="A1351" s="179" t="s">
        <v>2955</v>
      </c>
      <c r="B1351" s="179" t="s">
        <v>2956</v>
      </c>
      <c r="C1351" s="179" t="s">
        <v>1380</v>
      </c>
      <c r="D1351" s="171">
        <v>29.815323499999991</v>
      </c>
      <c r="E1351" s="171">
        <v>28.740169600000002</v>
      </c>
      <c r="F1351" s="171">
        <v>27.325521800000001</v>
      </c>
      <c r="G1351" s="171">
        <v>27.27954325</v>
      </c>
      <c r="H1351" s="171">
        <v>22.061996799999996</v>
      </c>
      <c r="I1351" s="171">
        <v>22.122723199999999</v>
      </c>
      <c r="J1351" s="171">
        <v>22.750123450000004</v>
      </c>
      <c r="K1351" s="171">
        <v>25.903694600000001</v>
      </c>
      <c r="L1351" s="171">
        <v>28.200794699999999</v>
      </c>
      <c r="M1351" s="171">
        <v>25.9045542</v>
      </c>
      <c r="N1351" s="171">
        <v>25.0485513</v>
      </c>
      <c r="O1351" s="171">
        <v>22.795864099999999</v>
      </c>
      <c r="P1351" s="171">
        <v>23.206778500000002</v>
      </c>
      <c r="Q1351" s="171">
        <v>28.028596549999996</v>
      </c>
      <c r="R1351" s="171">
        <v>23.270286349999999</v>
      </c>
      <c r="S1351" s="171">
        <v>24.413903850000001</v>
      </c>
      <c r="T1351" s="173">
        <v>22.200362849999998</v>
      </c>
    </row>
    <row r="1352" spans="1:20" x14ac:dyDescent="0.2">
      <c r="A1352" s="179" t="s">
        <v>1394</v>
      </c>
      <c r="B1352" s="179" t="s">
        <v>1395</v>
      </c>
      <c r="C1352" s="179" t="s">
        <v>1380</v>
      </c>
      <c r="D1352" s="171">
        <v>24.446022149999997</v>
      </c>
      <c r="E1352" s="171">
        <v>21.961675199999998</v>
      </c>
      <c r="F1352" s="171">
        <v>20.170610149999998</v>
      </c>
      <c r="G1352" s="171">
        <v>19.860776900000001</v>
      </c>
      <c r="H1352" s="171">
        <v>19.674958650000001</v>
      </c>
      <c r="I1352" s="171">
        <v>21.09791865</v>
      </c>
      <c r="J1352" s="171">
        <v>19.139573149999997</v>
      </c>
      <c r="K1352" s="171">
        <v>19.59922255</v>
      </c>
      <c r="L1352" s="171">
        <v>20.927134349999996</v>
      </c>
      <c r="M1352" s="171">
        <v>18.83203095</v>
      </c>
      <c r="N1352" s="171">
        <v>20.915178300000001</v>
      </c>
      <c r="O1352" s="171">
        <v>22.446090550000001</v>
      </c>
      <c r="P1352" s="171">
        <v>22.57824415</v>
      </c>
      <c r="Q1352" s="171">
        <v>23.95744955</v>
      </c>
      <c r="R1352" s="171">
        <v>21.773986149999995</v>
      </c>
      <c r="S1352" s="171">
        <v>20.231517650000001</v>
      </c>
      <c r="T1352" s="173">
        <v>20.490824100000005</v>
      </c>
    </row>
    <row r="1353" spans="1:20" x14ac:dyDescent="0.2">
      <c r="A1353" s="179" t="s">
        <v>2340</v>
      </c>
      <c r="B1353" s="179" t="s">
        <v>2341</v>
      </c>
      <c r="C1353" s="179" t="s">
        <v>1380</v>
      </c>
      <c r="D1353" s="171">
        <v>37.480990333333338</v>
      </c>
      <c r="E1353" s="171">
        <v>33.838050105263157</v>
      </c>
      <c r="F1353" s="171">
        <v>34.416801800000009</v>
      </c>
      <c r="G1353" s="171">
        <v>34.065384250000001</v>
      </c>
      <c r="H1353" s="171">
        <v>33.231669099999998</v>
      </c>
      <c r="I1353" s="171">
        <v>32.666681999999994</v>
      </c>
      <c r="J1353" s="171">
        <v>39.953525200000009</v>
      </c>
      <c r="K1353" s="171">
        <v>34.216385850000002</v>
      </c>
      <c r="L1353" s="171">
        <v>35.298952549999996</v>
      </c>
      <c r="M1353" s="171">
        <v>34.2289368</v>
      </c>
      <c r="N1353" s="171">
        <v>33.411226200000002</v>
      </c>
      <c r="O1353" s="171">
        <v>33.840795050000004</v>
      </c>
      <c r="P1353" s="171">
        <v>33.427995049999993</v>
      </c>
      <c r="Q1353" s="171">
        <v>35.803830499999997</v>
      </c>
      <c r="R1353" s="171">
        <v>34.208305699999997</v>
      </c>
      <c r="S1353" s="171">
        <v>33.721575150000007</v>
      </c>
      <c r="T1353" s="173">
        <v>33.346750550000003</v>
      </c>
    </row>
    <row r="1354" spans="1:20" x14ac:dyDescent="0.2">
      <c r="A1354" s="179" t="s">
        <v>1424</v>
      </c>
      <c r="B1354" s="179" t="s">
        <v>1425</v>
      </c>
      <c r="C1354" s="179" t="s">
        <v>1380</v>
      </c>
      <c r="D1354" s="171">
        <v>20.4605642</v>
      </c>
      <c r="E1354" s="171">
        <v>17.35825535</v>
      </c>
      <c r="F1354" s="171">
        <v>14.618438500000002</v>
      </c>
      <c r="G1354" s="171">
        <v>14.660776350000001</v>
      </c>
      <c r="H1354" s="171">
        <v>14.631048700000003</v>
      </c>
      <c r="I1354" s="171">
        <v>14.410383849999999</v>
      </c>
      <c r="J1354" s="171">
        <v>14.326450499999998</v>
      </c>
      <c r="K1354" s="171">
        <v>14.32502725</v>
      </c>
      <c r="L1354" s="171">
        <v>14.755478950000001</v>
      </c>
      <c r="M1354" s="171">
        <v>14.818688899999998</v>
      </c>
      <c r="N1354" s="171">
        <v>16.079440799999997</v>
      </c>
      <c r="O1354" s="171">
        <v>16.258448300000001</v>
      </c>
      <c r="P1354" s="171">
        <v>15.225447300000004</v>
      </c>
      <c r="Q1354" s="171">
        <v>15.400341650000001</v>
      </c>
      <c r="R1354" s="171">
        <v>15.006661400000002</v>
      </c>
      <c r="S1354" s="171">
        <v>15.421154699999999</v>
      </c>
      <c r="T1354" s="173">
        <v>14.735944899999998</v>
      </c>
    </row>
    <row r="1355" spans="1:20" x14ac:dyDescent="0.2">
      <c r="A1355" s="179" t="s">
        <v>2338</v>
      </c>
      <c r="B1355" s="179" t="s">
        <v>2339</v>
      </c>
      <c r="C1355" s="179" t="s">
        <v>1380</v>
      </c>
      <c r="D1355" s="171">
        <v>28.666730600000001</v>
      </c>
      <c r="E1355" s="171">
        <v>20.773829299999996</v>
      </c>
      <c r="F1355" s="171">
        <v>18.480972400000006</v>
      </c>
      <c r="G1355" s="171">
        <v>18.29400235</v>
      </c>
      <c r="H1355" s="171">
        <v>16.649359699999998</v>
      </c>
      <c r="I1355" s="171">
        <v>16.586268199999999</v>
      </c>
      <c r="J1355" s="171">
        <v>16.850009500000006</v>
      </c>
      <c r="K1355" s="171">
        <v>16.733981250000003</v>
      </c>
      <c r="L1355" s="171">
        <v>16.277390400000002</v>
      </c>
      <c r="M1355" s="171">
        <v>16.466862399999997</v>
      </c>
      <c r="N1355" s="171">
        <v>17.556091249999998</v>
      </c>
      <c r="O1355" s="171">
        <v>17.0108061</v>
      </c>
      <c r="P1355" s="171">
        <v>15.9530485</v>
      </c>
      <c r="Q1355" s="171">
        <v>17.771592899999998</v>
      </c>
      <c r="R1355" s="171">
        <v>16.1806105</v>
      </c>
      <c r="S1355" s="171">
        <v>16.94522465</v>
      </c>
      <c r="T1355" s="173">
        <v>15.530883050000003</v>
      </c>
    </row>
    <row r="1356" spans="1:20" x14ac:dyDescent="0.2">
      <c r="A1356" s="179" t="s">
        <v>2957</v>
      </c>
      <c r="B1356" s="179" t="s">
        <v>2958</v>
      </c>
      <c r="C1356" s="179" t="s">
        <v>1380</v>
      </c>
      <c r="D1356" s="171">
        <v>24.306466799999995</v>
      </c>
      <c r="E1356" s="171">
        <v>19.5228489</v>
      </c>
      <c r="F1356" s="171">
        <v>16.035333399999995</v>
      </c>
      <c r="G1356" s="171">
        <v>14.841043649999998</v>
      </c>
      <c r="H1356" s="171">
        <v>12.887977650000002</v>
      </c>
      <c r="I1356" s="171">
        <v>12.60561055</v>
      </c>
      <c r="J1356" s="171">
        <v>12.78439945</v>
      </c>
      <c r="K1356" s="171">
        <v>12.843837050000001</v>
      </c>
      <c r="L1356" s="171">
        <v>12.525036050000004</v>
      </c>
      <c r="M1356" s="171">
        <v>12.067324150000001</v>
      </c>
      <c r="N1356" s="171">
        <v>12.556725300000002</v>
      </c>
      <c r="O1356" s="171">
        <v>12.454924750000002</v>
      </c>
      <c r="P1356" s="171">
        <v>11.900903199999998</v>
      </c>
      <c r="Q1356" s="171">
        <v>12.993798949999999</v>
      </c>
      <c r="R1356" s="171">
        <v>13.7625327</v>
      </c>
      <c r="S1356" s="171">
        <v>15.482457349999999</v>
      </c>
      <c r="T1356" s="173">
        <v>12.993618850000001</v>
      </c>
    </row>
    <row r="1357" spans="1:20" x14ac:dyDescent="0.2">
      <c r="A1357" s="179" t="s">
        <v>1416</v>
      </c>
      <c r="B1357" s="179" t="s">
        <v>1417</v>
      </c>
      <c r="C1357" s="179" t="s">
        <v>1380</v>
      </c>
      <c r="D1357" s="171">
        <v>13.527898150000002</v>
      </c>
      <c r="E1357" s="171">
        <v>10.345220149999999</v>
      </c>
      <c r="F1357" s="171">
        <v>9.4559092500000013</v>
      </c>
      <c r="G1357" s="171">
        <v>9.0591398499999976</v>
      </c>
      <c r="H1357" s="171">
        <v>8.4170731500000002</v>
      </c>
      <c r="I1357" s="171">
        <v>7.9589575000000012</v>
      </c>
      <c r="J1357" s="171">
        <v>8.1178127999999994</v>
      </c>
      <c r="K1357" s="171">
        <v>9.0234521999999977</v>
      </c>
      <c r="L1357" s="171">
        <v>9.484914100000001</v>
      </c>
      <c r="M1357" s="171">
        <v>8.9088018499999979</v>
      </c>
      <c r="N1357" s="171">
        <v>10.742218499999998</v>
      </c>
      <c r="O1357" s="171">
        <v>10.870058600000002</v>
      </c>
      <c r="P1357" s="171">
        <v>15.1930329</v>
      </c>
      <c r="Q1357" s="171">
        <v>11.504650850000001</v>
      </c>
      <c r="R1357" s="171">
        <v>9.2959963499999994</v>
      </c>
      <c r="S1357" s="171">
        <v>8.7300712000000011</v>
      </c>
      <c r="T1357" s="173">
        <v>8.4461541999999987</v>
      </c>
    </row>
    <row r="1358" spans="1:20" x14ac:dyDescent="0.2">
      <c r="A1358" s="179" t="s">
        <v>2148</v>
      </c>
      <c r="B1358" s="179" t="s">
        <v>2149</v>
      </c>
      <c r="C1358" s="179" t="s">
        <v>1380</v>
      </c>
      <c r="D1358" s="171">
        <v>18.2830276</v>
      </c>
      <c r="E1358" s="171">
        <v>13.236725549999999</v>
      </c>
      <c r="F1358" s="171">
        <v>11.599348949999998</v>
      </c>
      <c r="G1358" s="171">
        <v>10.948994599999997</v>
      </c>
      <c r="H1358" s="171">
        <v>10.225662850000001</v>
      </c>
      <c r="I1358" s="171">
        <v>10.180480450000001</v>
      </c>
      <c r="J1358" s="171">
        <v>10.452927149999999</v>
      </c>
      <c r="K1358" s="171">
        <v>11.720453699999997</v>
      </c>
      <c r="L1358" s="171">
        <v>12.1597688</v>
      </c>
      <c r="M1358" s="171">
        <v>10.783097750000001</v>
      </c>
      <c r="N1358" s="171">
        <v>13.512793349999999</v>
      </c>
      <c r="O1358" s="171">
        <v>12.6799579</v>
      </c>
      <c r="P1358" s="171">
        <v>21.349265200000001</v>
      </c>
      <c r="Q1358" s="171">
        <v>13.909833649999999</v>
      </c>
      <c r="R1358" s="171">
        <v>10.295489300000003</v>
      </c>
      <c r="S1358" s="171">
        <v>11.058311550000001</v>
      </c>
      <c r="T1358" s="173">
        <v>9.8516823000000002</v>
      </c>
    </row>
    <row r="1359" spans="1:20" x14ac:dyDescent="0.2">
      <c r="A1359" s="179" t="s">
        <v>3510</v>
      </c>
      <c r="B1359" s="179" t="s">
        <v>1818</v>
      </c>
      <c r="C1359" s="179" t="s">
        <v>1380</v>
      </c>
      <c r="D1359" s="171">
        <v>24.865736500000008</v>
      </c>
      <c r="E1359" s="171">
        <v>17.227712700000005</v>
      </c>
      <c r="F1359" s="171">
        <v>14.956714400000001</v>
      </c>
      <c r="G1359" s="171">
        <v>15.251868049999999</v>
      </c>
      <c r="H1359" s="171">
        <v>13.883641549999998</v>
      </c>
      <c r="I1359" s="171">
        <v>13.751519500000001</v>
      </c>
      <c r="J1359" s="171">
        <v>13.928431800000004</v>
      </c>
      <c r="K1359" s="171">
        <v>13.3192556</v>
      </c>
      <c r="L1359" s="171">
        <v>13.76033095</v>
      </c>
      <c r="M1359" s="171">
        <v>14.0237301</v>
      </c>
      <c r="N1359" s="171">
        <v>14.558082799999999</v>
      </c>
      <c r="O1359" s="171">
        <v>15.641910800000002</v>
      </c>
      <c r="P1359" s="171">
        <v>14.007536400000001</v>
      </c>
      <c r="Q1359" s="171">
        <v>15.521821249999999</v>
      </c>
      <c r="R1359" s="171">
        <v>15.124924549999999</v>
      </c>
      <c r="S1359" s="171">
        <v>15.534075600000003</v>
      </c>
      <c r="T1359" s="173">
        <v>14.321922749999999</v>
      </c>
    </row>
    <row r="1360" spans="1:20" x14ac:dyDescent="0.2">
      <c r="A1360" s="179" t="s">
        <v>2746</v>
      </c>
      <c r="B1360" s="179" t="s">
        <v>2127</v>
      </c>
      <c r="C1360" s="179" t="s">
        <v>1380</v>
      </c>
      <c r="D1360" s="171">
        <v>58.320951800000003</v>
      </c>
      <c r="E1360" s="171">
        <v>34.376092749999998</v>
      </c>
      <c r="F1360" s="171">
        <v>29.373193499999996</v>
      </c>
      <c r="G1360" s="171">
        <v>26.206212299999997</v>
      </c>
      <c r="H1360" s="171">
        <v>23.248870949999997</v>
      </c>
      <c r="I1360" s="171">
        <v>22.332574949999998</v>
      </c>
      <c r="J1360" s="171">
        <v>23.504134850000003</v>
      </c>
      <c r="K1360" s="171">
        <v>22.123414300000004</v>
      </c>
      <c r="L1360" s="171">
        <v>22.771592149999996</v>
      </c>
      <c r="M1360" s="171">
        <v>22.676512900000002</v>
      </c>
      <c r="N1360" s="171">
        <v>24.049745499999993</v>
      </c>
      <c r="O1360" s="171">
        <v>26.287269049999999</v>
      </c>
      <c r="P1360" s="171">
        <v>26.062800399999997</v>
      </c>
      <c r="Q1360" s="171">
        <v>28.238668350000001</v>
      </c>
      <c r="R1360" s="171">
        <v>28.387111950000001</v>
      </c>
      <c r="S1360" s="171">
        <v>24.298741750000001</v>
      </c>
      <c r="T1360" s="173">
        <v>21.788569450000004</v>
      </c>
    </row>
    <row r="1361" spans="1:20" x14ac:dyDescent="0.2">
      <c r="A1361" s="179" t="s">
        <v>2747</v>
      </c>
      <c r="B1361" s="179" t="s">
        <v>2128</v>
      </c>
      <c r="C1361" s="179" t="s">
        <v>1380</v>
      </c>
      <c r="D1361" s="171">
        <v>53.104785649999997</v>
      </c>
      <c r="E1361" s="171">
        <v>36.884983050000002</v>
      </c>
      <c r="F1361" s="171">
        <v>33.453903850000003</v>
      </c>
      <c r="G1361" s="171">
        <v>31.138302349999996</v>
      </c>
      <c r="H1361" s="171">
        <v>29.703887550000001</v>
      </c>
      <c r="I1361" s="171">
        <v>29.032147950000002</v>
      </c>
      <c r="J1361" s="171">
        <v>28.985151200000001</v>
      </c>
      <c r="K1361" s="171">
        <v>29.549246150000005</v>
      </c>
      <c r="L1361" s="171">
        <v>29.221887899999995</v>
      </c>
      <c r="M1361" s="171">
        <v>29.435678750000001</v>
      </c>
      <c r="N1361" s="171">
        <v>30.554637750000001</v>
      </c>
      <c r="O1361" s="171">
        <v>32.229601450000004</v>
      </c>
      <c r="P1361" s="171">
        <v>31.890295999999999</v>
      </c>
      <c r="Q1361" s="171">
        <v>33.481749099999995</v>
      </c>
      <c r="R1361" s="171">
        <v>33.732467650000004</v>
      </c>
      <c r="S1361" s="171">
        <v>33.251468549999991</v>
      </c>
      <c r="T1361" s="173">
        <v>33.206131749999997</v>
      </c>
    </row>
    <row r="1362" spans="1:20" x14ac:dyDescent="0.2">
      <c r="A1362" s="179" t="s">
        <v>1384</v>
      </c>
      <c r="B1362" s="179" t="s">
        <v>1385</v>
      </c>
      <c r="C1362" s="179" t="s">
        <v>1380</v>
      </c>
      <c r="D1362" s="171">
        <v>43.300387200000003</v>
      </c>
      <c r="E1362" s="171">
        <v>33.306355699999997</v>
      </c>
      <c r="F1362" s="171">
        <v>28.451901249999999</v>
      </c>
      <c r="G1362" s="171">
        <v>28.810244750000003</v>
      </c>
      <c r="H1362" s="171">
        <v>26.046526249999999</v>
      </c>
      <c r="I1362" s="171">
        <v>26.207710949999996</v>
      </c>
      <c r="J1362" s="171">
        <v>26.250180199999999</v>
      </c>
      <c r="K1362" s="171">
        <v>27.945083149999999</v>
      </c>
      <c r="L1362" s="171">
        <v>29.660059400000002</v>
      </c>
      <c r="M1362" s="171">
        <v>27.124175349999991</v>
      </c>
      <c r="N1362" s="171">
        <v>32.0949034</v>
      </c>
      <c r="O1362" s="171">
        <v>27.043890499999996</v>
      </c>
      <c r="P1362" s="171">
        <v>26.863254150000007</v>
      </c>
      <c r="Q1362" s="171">
        <v>30.034922900000009</v>
      </c>
      <c r="R1362" s="171">
        <v>26.997205099999995</v>
      </c>
      <c r="S1362" s="171">
        <v>29.208190050000002</v>
      </c>
      <c r="T1362" s="173">
        <v>25.677936800000005</v>
      </c>
    </row>
    <row r="1363" spans="1:20" x14ac:dyDescent="0.2">
      <c r="A1363" s="179" t="s">
        <v>2942</v>
      </c>
      <c r="B1363" s="179" t="s">
        <v>1381</v>
      </c>
      <c r="C1363" s="179" t="s">
        <v>1380</v>
      </c>
      <c r="D1363" s="171">
        <v>31.696756888888881</v>
      </c>
      <c r="E1363" s="171">
        <v>31.190025400000003</v>
      </c>
      <c r="F1363" s="171">
        <v>26.157272899999999</v>
      </c>
      <c r="G1363" s="171">
        <v>26.812175049999997</v>
      </c>
      <c r="H1363" s="171">
        <v>24.8480208</v>
      </c>
      <c r="I1363" s="171">
        <v>25.130979950000004</v>
      </c>
      <c r="J1363" s="171">
        <v>24.82478545</v>
      </c>
      <c r="K1363" s="171">
        <v>27.259488449999999</v>
      </c>
      <c r="L1363" s="171">
        <v>29.640781149999999</v>
      </c>
      <c r="M1363" s="171">
        <v>28.598789900000003</v>
      </c>
      <c r="N1363" s="171">
        <v>27.560867850000005</v>
      </c>
      <c r="O1363" s="171">
        <v>26.206788950000004</v>
      </c>
      <c r="P1363" s="171">
        <v>25.742312049999999</v>
      </c>
      <c r="Q1363" s="171">
        <v>29.745621899999996</v>
      </c>
      <c r="R1363" s="171">
        <v>26.419111950000001</v>
      </c>
      <c r="S1363" s="171">
        <v>26.843986000000001</v>
      </c>
      <c r="T1363" s="173">
        <v>25.652858449999997</v>
      </c>
    </row>
    <row r="1364" spans="1:20" x14ac:dyDescent="0.2">
      <c r="A1364" s="179" t="s">
        <v>1378</v>
      </c>
      <c r="B1364" s="179" t="s">
        <v>1379</v>
      </c>
      <c r="C1364" s="179" t="s">
        <v>1380</v>
      </c>
      <c r="D1364" s="171">
        <v>49.585975050000002</v>
      </c>
      <c r="E1364" s="171">
        <v>33.1417067</v>
      </c>
      <c r="F1364" s="171">
        <v>25.581244599999998</v>
      </c>
      <c r="G1364" s="171">
        <v>26.955034099999999</v>
      </c>
      <c r="H1364" s="171">
        <v>25.372142149999998</v>
      </c>
      <c r="I1364" s="171">
        <v>23.602109949999999</v>
      </c>
      <c r="J1364" s="171">
        <v>23.688977999999999</v>
      </c>
      <c r="K1364" s="171">
        <v>24.827030900000004</v>
      </c>
      <c r="L1364" s="171">
        <v>27.817668199999996</v>
      </c>
      <c r="M1364" s="171">
        <v>25.728590950000005</v>
      </c>
      <c r="N1364" s="171">
        <v>28.099881149999998</v>
      </c>
      <c r="O1364" s="171">
        <v>25.480099400000004</v>
      </c>
      <c r="P1364" s="171">
        <v>24.162115150000002</v>
      </c>
      <c r="Q1364" s="171">
        <v>28.860541000000005</v>
      </c>
      <c r="R1364" s="171">
        <v>24.823324450000001</v>
      </c>
      <c r="S1364" s="171">
        <v>27.265179699999997</v>
      </c>
      <c r="T1364" s="173">
        <v>24.216154100000001</v>
      </c>
    </row>
    <row r="1365" spans="1:20" x14ac:dyDescent="0.2">
      <c r="A1365" s="179" t="s">
        <v>1382</v>
      </c>
      <c r="B1365" s="179" t="s">
        <v>1383</v>
      </c>
      <c r="C1365" s="179" t="s">
        <v>1380</v>
      </c>
      <c r="D1365" s="171">
        <v>38.424210800000004</v>
      </c>
      <c r="E1365" s="171">
        <v>28.896169399999998</v>
      </c>
      <c r="F1365" s="171">
        <v>24.337519149999995</v>
      </c>
      <c r="G1365" s="171">
        <v>24.577546000000005</v>
      </c>
      <c r="H1365" s="171">
        <v>23.440680550000003</v>
      </c>
      <c r="I1365" s="171">
        <v>23.517985749999998</v>
      </c>
      <c r="J1365" s="171">
        <v>23.194109399999999</v>
      </c>
      <c r="K1365" s="171">
        <v>24.769988049999991</v>
      </c>
      <c r="L1365" s="171">
        <v>27.706677150000001</v>
      </c>
      <c r="M1365" s="171">
        <v>24.472289</v>
      </c>
      <c r="N1365" s="171">
        <v>27.236471849999997</v>
      </c>
      <c r="O1365" s="171">
        <v>25.0604029</v>
      </c>
      <c r="P1365" s="171">
        <v>25.194851100000001</v>
      </c>
      <c r="Q1365" s="171">
        <v>30.625472750000007</v>
      </c>
      <c r="R1365" s="171">
        <v>25.717465399999998</v>
      </c>
      <c r="S1365" s="171">
        <v>27.426770850000004</v>
      </c>
      <c r="T1365" s="173">
        <v>24.235098099999998</v>
      </c>
    </row>
    <row r="1366" spans="1:20" x14ac:dyDescent="0.2">
      <c r="A1366" s="179" t="s">
        <v>3643</v>
      </c>
      <c r="B1366" s="179" t="s">
        <v>3644</v>
      </c>
      <c r="C1366" s="179" t="s">
        <v>1380</v>
      </c>
      <c r="D1366" s="171">
        <v>62.240242550000005</v>
      </c>
      <c r="E1366" s="171">
        <v>48.195517699999996</v>
      </c>
      <c r="F1366" s="171">
        <v>42.738753549999998</v>
      </c>
      <c r="G1366" s="171">
        <v>43.88581589999999</v>
      </c>
      <c r="H1366" s="171">
        <v>38.658347249999998</v>
      </c>
      <c r="I1366" s="171">
        <v>39.9120092</v>
      </c>
      <c r="J1366" s="171">
        <v>39.630192549999997</v>
      </c>
      <c r="K1366" s="171">
        <v>43.464978899999998</v>
      </c>
      <c r="L1366" s="171">
        <v>46.93041075</v>
      </c>
      <c r="M1366" s="171">
        <v>42.167585350000003</v>
      </c>
      <c r="N1366" s="171">
        <v>43.545611799999996</v>
      </c>
      <c r="O1366" s="171">
        <v>41.048444500000002</v>
      </c>
      <c r="P1366" s="171">
        <v>39.909524399999995</v>
      </c>
      <c r="Q1366" s="171">
        <v>44.020221900000003</v>
      </c>
      <c r="R1366" s="171">
        <v>41.182423250000006</v>
      </c>
      <c r="S1366" s="171">
        <v>44.613066949999997</v>
      </c>
      <c r="T1366" s="173">
        <v>37.049145299999999</v>
      </c>
    </row>
    <row r="1367" spans="1:20" x14ac:dyDescent="0.2">
      <c r="A1367" s="179" t="s">
        <v>3645</v>
      </c>
      <c r="B1367" s="179" t="s">
        <v>3646</v>
      </c>
      <c r="C1367" s="179" t="s">
        <v>1380</v>
      </c>
      <c r="D1367" s="171">
        <v>63.278979199999995</v>
      </c>
      <c r="E1367" s="171">
        <v>48.442583200000001</v>
      </c>
      <c r="F1367" s="171">
        <v>42.386943699999996</v>
      </c>
      <c r="G1367" s="171">
        <v>43.835887400000004</v>
      </c>
      <c r="H1367" s="171">
        <v>38.82774065000001</v>
      </c>
      <c r="I1367" s="171">
        <v>39.512301399999998</v>
      </c>
      <c r="J1367" s="171">
        <v>39.150841100000001</v>
      </c>
      <c r="K1367" s="171">
        <v>43.299875999999998</v>
      </c>
      <c r="L1367" s="171">
        <v>46.396930349999998</v>
      </c>
      <c r="M1367" s="171">
        <v>41.713277999999995</v>
      </c>
      <c r="N1367" s="171">
        <v>43.010487449999992</v>
      </c>
      <c r="O1367" s="171">
        <v>41.091259999999998</v>
      </c>
      <c r="P1367" s="171">
        <v>40.111673350000004</v>
      </c>
      <c r="Q1367" s="171">
        <v>44.825532249999995</v>
      </c>
      <c r="R1367" s="171">
        <v>42.536826000000005</v>
      </c>
      <c r="S1367" s="171">
        <v>45.344570149999996</v>
      </c>
      <c r="T1367" s="173">
        <v>38.154599749999996</v>
      </c>
    </row>
    <row r="1368" spans="1:20" x14ac:dyDescent="0.2">
      <c r="A1368" s="179" t="s">
        <v>3647</v>
      </c>
      <c r="B1368" s="179" t="s">
        <v>3648</v>
      </c>
      <c r="C1368" s="179" t="s">
        <v>1380</v>
      </c>
      <c r="D1368" s="171">
        <v>71.086205700000008</v>
      </c>
      <c r="E1368" s="171">
        <v>50.142344249999994</v>
      </c>
      <c r="F1368" s="171">
        <v>42.617909149999996</v>
      </c>
      <c r="G1368" s="171">
        <v>43.621940000000002</v>
      </c>
      <c r="H1368" s="171">
        <v>38.186264000000008</v>
      </c>
      <c r="I1368" s="171">
        <v>39.535770599999992</v>
      </c>
      <c r="J1368" s="171">
        <v>39.332749349999993</v>
      </c>
      <c r="K1368" s="171">
        <v>43.0376026</v>
      </c>
      <c r="L1368" s="171">
        <v>46.353451200000009</v>
      </c>
      <c r="M1368" s="171">
        <v>41.484477799999993</v>
      </c>
      <c r="N1368" s="171">
        <v>42.711327600000004</v>
      </c>
      <c r="O1368" s="171">
        <v>40.834332099999997</v>
      </c>
      <c r="P1368" s="171">
        <v>40.201865349999999</v>
      </c>
      <c r="Q1368" s="171">
        <v>46.140654300000001</v>
      </c>
      <c r="R1368" s="171">
        <v>41.572734649999994</v>
      </c>
      <c r="S1368" s="171">
        <v>44.546533749999995</v>
      </c>
      <c r="T1368" s="173">
        <v>37.542262300000004</v>
      </c>
    </row>
    <row r="1369" spans="1:20" x14ac:dyDescent="0.2">
      <c r="A1369" s="179" t="s">
        <v>3649</v>
      </c>
      <c r="B1369" s="179" t="s">
        <v>3650</v>
      </c>
      <c r="C1369" s="179" t="s">
        <v>1380</v>
      </c>
      <c r="D1369" s="171">
        <v>63.111353050000005</v>
      </c>
      <c r="E1369" s="171">
        <v>48.610551950000001</v>
      </c>
      <c r="F1369" s="171">
        <v>42.586056400000004</v>
      </c>
      <c r="G1369" s="171">
        <v>42.922149049999987</v>
      </c>
      <c r="H1369" s="171">
        <v>38.434111450000003</v>
      </c>
      <c r="I1369" s="171">
        <v>39.827748850000006</v>
      </c>
      <c r="J1369" s="171">
        <v>39.516334199999996</v>
      </c>
      <c r="K1369" s="171">
        <v>43.182894500000003</v>
      </c>
      <c r="L1369" s="171">
        <v>46.505963050000005</v>
      </c>
      <c r="M1369" s="171">
        <v>41.442308649999987</v>
      </c>
      <c r="N1369" s="171">
        <v>43.079875200000011</v>
      </c>
      <c r="O1369" s="171">
        <v>40.157751650000009</v>
      </c>
      <c r="P1369" s="171">
        <v>38.81526985</v>
      </c>
      <c r="Q1369" s="171">
        <v>46.587397899999999</v>
      </c>
      <c r="R1369" s="171">
        <v>41.923501900000005</v>
      </c>
      <c r="S1369" s="171">
        <v>44.835297199999992</v>
      </c>
      <c r="T1369" s="173">
        <v>38.067163199999996</v>
      </c>
    </row>
    <row r="1370" spans="1:20" x14ac:dyDescent="0.2">
      <c r="A1370" s="179" t="s">
        <v>3651</v>
      </c>
      <c r="B1370" s="179" t="s">
        <v>3652</v>
      </c>
      <c r="C1370" s="179" t="s">
        <v>1380</v>
      </c>
      <c r="D1370" s="171">
        <v>63.367731421052632</v>
      </c>
      <c r="E1370" s="171">
        <v>48.388427750000005</v>
      </c>
      <c r="F1370" s="171">
        <v>41.4824397</v>
      </c>
      <c r="G1370" s="171">
        <v>42.447664699999997</v>
      </c>
      <c r="H1370" s="171">
        <v>40.202896850000009</v>
      </c>
      <c r="I1370" s="171">
        <v>41.967783900000001</v>
      </c>
      <c r="J1370" s="171">
        <v>40.28612145000001</v>
      </c>
      <c r="K1370" s="171">
        <v>41.747895499999998</v>
      </c>
      <c r="L1370" s="171">
        <v>44.512372800000001</v>
      </c>
      <c r="M1370" s="171">
        <v>39.508346600000003</v>
      </c>
      <c r="N1370" s="171">
        <v>39.725347599999999</v>
      </c>
      <c r="O1370" s="171">
        <v>38.089706300000003</v>
      </c>
      <c r="P1370" s="171">
        <v>37.988600300000002</v>
      </c>
      <c r="Q1370" s="171">
        <v>45.220207550000012</v>
      </c>
      <c r="R1370" s="171">
        <v>43.164727799999994</v>
      </c>
      <c r="S1370" s="171">
        <v>44.264119049999998</v>
      </c>
      <c r="T1370" s="173">
        <v>36.821173300000005</v>
      </c>
    </row>
    <row r="1371" spans="1:20" x14ac:dyDescent="0.2">
      <c r="A1371" s="179" t="s">
        <v>3653</v>
      </c>
      <c r="B1371" s="179" t="s">
        <v>3654</v>
      </c>
      <c r="C1371" s="179" t="s">
        <v>1380</v>
      </c>
      <c r="D1371" s="171">
        <v>71.320855600000002</v>
      </c>
      <c r="E1371" s="171">
        <v>50.397107899999995</v>
      </c>
      <c r="F1371" s="171">
        <v>41.966474550000001</v>
      </c>
      <c r="G1371" s="171">
        <v>42.501412899999998</v>
      </c>
      <c r="H1371" s="171">
        <v>37.728648299999989</v>
      </c>
      <c r="I1371" s="171">
        <v>39.979210399999992</v>
      </c>
      <c r="J1371" s="171">
        <v>38.800105450000004</v>
      </c>
      <c r="K1371" s="171">
        <v>42.058147699999992</v>
      </c>
      <c r="L1371" s="171">
        <v>45.472130400000012</v>
      </c>
      <c r="M1371" s="171">
        <v>41.093647849999996</v>
      </c>
      <c r="N1371" s="171">
        <v>40.956234950000002</v>
      </c>
      <c r="O1371" s="171">
        <v>39.724780300000006</v>
      </c>
      <c r="P1371" s="171">
        <v>39.972402950000003</v>
      </c>
      <c r="Q1371" s="171">
        <v>43.471272799999994</v>
      </c>
      <c r="R1371" s="171">
        <v>40.565449900000004</v>
      </c>
      <c r="S1371" s="171">
        <v>44.147764949999996</v>
      </c>
      <c r="T1371" s="173">
        <v>37.302035900000007</v>
      </c>
    </row>
    <row r="1372" spans="1:20" x14ac:dyDescent="0.2">
      <c r="A1372" s="179" t="s">
        <v>3655</v>
      </c>
      <c r="B1372" s="179" t="s">
        <v>3656</v>
      </c>
      <c r="C1372" s="179" t="s">
        <v>1380</v>
      </c>
      <c r="D1372" s="171">
        <v>60.787399750000006</v>
      </c>
      <c r="E1372" s="171">
        <v>46.779474</v>
      </c>
      <c r="F1372" s="171">
        <v>40.642908849999991</v>
      </c>
      <c r="G1372" s="171">
        <v>41.212191250000004</v>
      </c>
      <c r="H1372" s="171">
        <v>36.074260200000005</v>
      </c>
      <c r="I1372" s="171">
        <v>36.157756749999997</v>
      </c>
      <c r="J1372" s="171">
        <v>36.074482800000006</v>
      </c>
      <c r="K1372" s="171">
        <v>40.058960999999996</v>
      </c>
      <c r="L1372" s="171">
        <v>43.556557400000003</v>
      </c>
      <c r="M1372" s="171">
        <v>38.931026049999993</v>
      </c>
      <c r="N1372" s="171">
        <v>39.252733399999997</v>
      </c>
      <c r="O1372" s="171">
        <v>37.506012249999998</v>
      </c>
      <c r="P1372" s="171">
        <v>36.562288499999994</v>
      </c>
      <c r="Q1372" s="171">
        <v>42.631012849999998</v>
      </c>
      <c r="R1372" s="171">
        <v>38.055551600000001</v>
      </c>
      <c r="S1372" s="171">
        <v>38.815830050000002</v>
      </c>
      <c r="T1372" s="173">
        <v>37.604545950000002</v>
      </c>
    </row>
    <row r="1373" spans="1:20" x14ac:dyDescent="0.2">
      <c r="A1373" s="179" t="s">
        <v>3657</v>
      </c>
      <c r="B1373" s="179" t="s">
        <v>3658</v>
      </c>
      <c r="C1373" s="179" t="s">
        <v>1380</v>
      </c>
      <c r="D1373" s="171">
        <v>63.91192495</v>
      </c>
      <c r="E1373" s="171">
        <v>48.54429365</v>
      </c>
      <c r="F1373" s="171">
        <v>42.144444150000005</v>
      </c>
      <c r="G1373" s="171">
        <v>43.216533599999998</v>
      </c>
      <c r="H1373" s="171">
        <v>37.834794950000003</v>
      </c>
      <c r="I1373" s="171">
        <v>38.873332749999996</v>
      </c>
      <c r="J1373" s="171">
        <v>39.098806599999996</v>
      </c>
      <c r="K1373" s="171">
        <v>42.484215050000003</v>
      </c>
      <c r="L1373" s="171">
        <v>46.286292450000005</v>
      </c>
      <c r="M1373" s="171">
        <v>42.11289115000001</v>
      </c>
      <c r="N1373" s="171">
        <v>42.059134549999996</v>
      </c>
      <c r="O1373" s="171">
        <v>41.404169850000002</v>
      </c>
      <c r="P1373" s="171">
        <v>39.995286699999994</v>
      </c>
      <c r="Q1373" s="171">
        <v>46.576607250000009</v>
      </c>
      <c r="R1373" s="171">
        <v>42.433163499999992</v>
      </c>
      <c r="S1373" s="171">
        <v>45.277903649999999</v>
      </c>
      <c r="T1373" s="173">
        <v>38.284163300000003</v>
      </c>
    </row>
    <row r="1374" spans="1:20" x14ac:dyDescent="0.2">
      <c r="A1374" s="179" t="s">
        <v>1410</v>
      </c>
      <c r="B1374" s="179" t="s">
        <v>1411</v>
      </c>
      <c r="C1374" s="179" t="s">
        <v>1380</v>
      </c>
      <c r="D1374" s="171">
        <v>8.5093632500000016</v>
      </c>
      <c r="E1374" s="171">
        <v>6.0275679999999996</v>
      </c>
      <c r="F1374" s="171">
        <v>5.4593466000000008</v>
      </c>
      <c r="G1374" s="171">
        <v>5.1500316000000002</v>
      </c>
      <c r="H1374" s="171">
        <v>4.9630604499999986</v>
      </c>
      <c r="I1374" s="171">
        <v>5.0125313499999997</v>
      </c>
      <c r="J1374" s="171">
        <v>4.9208638500000008</v>
      </c>
      <c r="K1374" s="171">
        <v>5.0399654999999992</v>
      </c>
      <c r="L1374" s="171">
        <v>5.3807103999999999</v>
      </c>
      <c r="M1374" s="171">
        <v>5.1387502500000002</v>
      </c>
      <c r="N1374" s="171">
        <v>6.5780309500000005</v>
      </c>
      <c r="O1374" s="171">
        <v>5.7855964000000002</v>
      </c>
      <c r="P1374" s="171">
        <v>5.4897091499999995</v>
      </c>
      <c r="Q1374" s="171">
        <v>7.5657061499999996</v>
      </c>
      <c r="R1374" s="171">
        <v>6.4297525500000008</v>
      </c>
      <c r="S1374" s="171">
        <v>6.0809039</v>
      </c>
      <c r="T1374" s="173">
        <v>6.0983295000000002</v>
      </c>
    </row>
    <row r="1375" spans="1:20" x14ac:dyDescent="0.2">
      <c r="A1375" s="179" t="s">
        <v>2959</v>
      </c>
      <c r="B1375" s="179" t="s">
        <v>2960</v>
      </c>
      <c r="C1375" s="179" t="s">
        <v>1380</v>
      </c>
      <c r="D1375" s="171">
        <v>13.982709599999998</v>
      </c>
      <c r="E1375" s="171">
        <v>10.721600999999998</v>
      </c>
      <c r="F1375" s="171">
        <v>8.4834510999999999</v>
      </c>
      <c r="G1375" s="171">
        <v>8.3923193000000005</v>
      </c>
      <c r="H1375" s="171">
        <v>8.18927315</v>
      </c>
      <c r="I1375" s="171">
        <v>8.3002565499999985</v>
      </c>
      <c r="J1375" s="171">
        <v>8.4334844499999981</v>
      </c>
      <c r="K1375" s="171">
        <v>8.8876832000000014</v>
      </c>
      <c r="L1375" s="171">
        <v>9.9560682500000013</v>
      </c>
      <c r="M1375" s="171">
        <v>9.1280748500000009</v>
      </c>
      <c r="N1375" s="171">
        <v>9.0087062499999995</v>
      </c>
      <c r="O1375" s="171">
        <v>8.9409589000000018</v>
      </c>
      <c r="P1375" s="171">
        <v>7.772646400000002</v>
      </c>
      <c r="Q1375" s="171">
        <v>9.834351299999998</v>
      </c>
      <c r="R1375" s="171">
        <v>8.8235147000000005</v>
      </c>
      <c r="S1375" s="171">
        <v>8.9216040499999991</v>
      </c>
      <c r="T1375" s="173">
        <v>7.97982835</v>
      </c>
    </row>
    <row r="1376" spans="1:20" x14ac:dyDescent="0.2">
      <c r="A1376" s="179" t="s">
        <v>1428</v>
      </c>
      <c r="B1376" s="179" t="s">
        <v>1429</v>
      </c>
      <c r="C1376" s="179" t="s">
        <v>1380</v>
      </c>
      <c r="D1376" s="171">
        <v>23.023043750000006</v>
      </c>
      <c r="E1376" s="171">
        <v>11.807619200000001</v>
      </c>
      <c r="F1376" s="171">
        <v>11.682994750000001</v>
      </c>
      <c r="G1376" s="171">
        <v>11.734097150000002</v>
      </c>
      <c r="H1376" s="171">
        <v>11.596849450000001</v>
      </c>
      <c r="I1376" s="171">
        <v>11.492816750000001</v>
      </c>
      <c r="J1376" s="171">
        <v>11.439425100000001</v>
      </c>
      <c r="K1376" s="171">
        <v>11.358798349999999</v>
      </c>
      <c r="L1376" s="171">
        <v>11.421487500000001</v>
      </c>
      <c r="M1376" s="171">
        <v>11.513939999999998</v>
      </c>
      <c r="N1376" s="171">
        <v>11.650573500000002</v>
      </c>
      <c r="O1376" s="171">
        <v>12.548588249999998</v>
      </c>
      <c r="P1376" s="171">
        <v>11.555687299999999</v>
      </c>
      <c r="Q1376" s="171">
        <v>12.203302499999998</v>
      </c>
      <c r="R1376" s="171">
        <v>12.126680449999997</v>
      </c>
      <c r="S1376" s="171">
        <v>11.432394249999998</v>
      </c>
      <c r="T1376" s="173">
        <v>11.3709037</v>
      </c>
    </row>
    <row r="1377" spans="1:20" x14ac:dyDescent="0.2">
      <c r="A1377" s="179" t="s">
        <v>3421</v>
      </c>
      <c r="B1377" s="179" t="s">
        <v>3422</v>
      </c>
      <c r="C1377" s="179" t="s">
        <v>1380</v>
      </c>
      <c r="D1377" s="171">
        <v>62.808318000000007</v>
      </c>
      <c r="E1377" s="171">
        <v>27.021742150000001</v>
      </c>
      <c r="F1377" s="171">
        <v>21.303836650000001</v>
      </c>
      <c r="G1377" s="171">
        <v>18.956541250000001</v>
      </c>
      <c r="H1377" s="171">
        <v>16.943984450000002</v>
      </c>
      <c r="I1377" s="171">
        <v>15.598453949999998</v>
      </c>
      <c r="J1377" s="171">
        <v>15.652780649999997</v>
      </c>
      <c r="K1377" s="171">
        <v>15.766880700000002</v>
      </c>
      <c r="L1377" s="171">
        <v>15.88633815</v>
      </c>
      <c r="M1377" s="171">
        <v>15.97716155</v>
      </c>
      <c r="N1377" s="171">
        <v>16.678560649999998</v>
      </c>
      <c r="O1377" s="171">
        <v>18.784704300000001</v>
      </c>
      <c r="P1377" s="171">
        <v>17.20989805</v>
      </c>
      <c r="Q1377" s="171">
        <v>19.663986349999998</v>
      </c>
      <c r="R1377" s="171">
        <v>17.786988950000001</v>
      </c>
      <c r="S1377" s="171">
        <v>16.98612335</v>
      </c>
      <c r="T1377" s="173">
        <v>15.6361308</v>
      </c>
    </row>
    <row r="1378" spans="1:20" x14ac:dyDescent="0.2">
      <c r="A1378" s="179" t="s">
        <v>1779</v>
      </c>
      <c r="B1378" s="179" t="s">
        <v>1780</v>
      </c>
      <c r="C1378" s="179" t="s">
        <v>1380</v>
      </c>
      <c r="D1378" s="171">
        <v>19.743103900000001</v>
      </c>
      <c r="E1378" s="171">
        <v>15.86604155</v>
      </c>
      <c r="F1378" s="171">
        <v>14.822633000000002</v>
      </c>
      <c r="G1378" s="171">
        <v>15.0456862</v>
      </c>
      <c r="H1378" s="171">
        <v>14.0256957</v>
      </c>
      <c r="I1378" s="171">
        <v>13.572446100000002</v>
      </c>
      <c r="J1378" s="171">
        <v>13.432618600000001</v>
      </c>
      <c r="K1378" s="171">
        <v>13.31042725</v>
      </c>
      <c r="L1378" s="171">
        <v>13.304540300000003</v>
      </c>
      <c r="M1378" s="171">
        <v>13.324970250000002</v>
      </c>
      <c r="N1378" s="171">
        <v>13.468633800000001</v>
      </c>
      <c r="O1378" s="171">
        <v>13.913572599999998</v>
      </c>
      <c r="P1378" s="171">
        <v>13.570368350000001</v>
      </c>
      <c r="Q1378" s="171">
        <v>15.083369099999999</v>
      </c>
      <c r="R1378" s="171">
        <v>14.068428149999997</v>
      </c>
      <c r="S1378" s="171">
        <v>13.63139105</v>
      </c>
      <c r="T1378" s="173">
        <v>13.174271850000002</v>
      </c>
    </row>
    <row r="1379" spans="1:20" x14ac:dyDescent="0.2">
      <c r="A1379" s="179" t="s">
        <v>1414</v>
      </c>
      <c r="B1379" s="179" t="s">
        <v>1415</v>
      </c>
      <c r="C1379" s="179" t="s">
        <v>1380</v>
      </c>
      <c r="D1379" s="171">
        <v>56.195034</v>
      </c>
      <c r="E1379" s="171">
        <v>34.254562699999994</v>
      </c>
      <c r="F1379" s="171">
        <v>31.358496300000002</v>
      </c>
      <c r="G1379" s="171">
        <v>30.699346000000002</v>
      </c>
      <c r="H1379" s="171">
        <v>27.7108116</v>
      </c>
      <c r="I1379" s="171">
        <v>26.199405899999999</v>
      </c>
      <c r="J1379" s="171">
        <v>25.457162299999993</v>
      </c>
      <c r="K1379" s="171">
        <v>25.023805950000003</v>
      </c>
      <c r="L1379" s="171">
        <v>25.337937650000001</v>
      </c>
      <c r="M1379" s="171">
        <v>25.339691099999996</v>
      </c>
      <c r="N1379" s="171">
        <v>28.263976200000002</v>
      </c>
      <c r="O1379" s="171">
        <v>32.330164699999997</v>
      </c>
      <c r="P1379" s="171">
        <v>35.365482499999999</v>
      </c>
      <c r="Q1379" s="171">
        <v>39.362866700000005</v>
      </c>
      <c r="R1379" s="171">
        <v>32.760663599999994</v>
      </c>
      <c r="S1379" s="171">
        <v>31.507453749999996</v>
      </c>
      <c r="T1379" s="173">
        <v>27.845688750000001</v>
      </c>
    </row>
    <row r="1380" spans="1:20" x14ac:dyDescent="0.2">
      <c r="A1380" s="179" t="s">
        <v>2114</v>
      </c>
      <c r="B1380" s="179" t="s">
        <v>2115</v>
      </c>
      <c r="C1380" s="179" t="s">
        <v>1380</v>
      </c>
      <c r="D1380" s="171">
        <v>64.09325355</v>
      </c>
      <c r="E1380" s="171">
        <v>38.693363950000006</v>
      </c>
      <c r="F1380" s="171">
        <v>34.092004299999999</v>
      </c>
      <c r="G1380" s="171">
        <v>33.1865667</v>
      </c>
      <c r="H1380" s="171">
        <v>29.815353199999997</v>
      </c>
      <c r="I1380" s="171">
        <v>27.935160700000001</v>
      </c>
      <c r="J1380" s="171">
        <v>27.042038850000004</v>
      </c>
      <c r="K1380" s="171">
        <v>27.0711975</v>
      </c>
      <c r="L1380" s="171">
        <v>26.655059650000005</v>
      </c>
      <c r="M1380" s="171">
        <v>26.47893345</v>
      </c>
      <c r="N1380" s="171">
        <v>27.031294049999996</v>
      </c>
      <c r="O1380" s="171">
        <v>28.467345800000004</v>
      </c>
      <c r="P1380" s="171">
        <v>28.541199600000006</v>
      </c>
      <c r="Q1380" s="171">
        <v>33.594577850000007</v>
      </c>
      <c r="R1380" s="171">
        <v>28.942837850000007</v>
      </c>
      <c r="S1380" s="171">
        <v>28.842412149999994</v>
      </c>
      <c r="T1380" s="173">
        <v>26.1360417</v>
      </c>
    </row>
    <row r="1381" spans="1:20" x14ac:dyDescent="0.2">
      <c r="A1381" s="179" t="s">
        <v>3423</v>
      </c>
      <c r="B1381" s="179" t="s">
        <v>3424</v>
      </c>
      <c r="C1381" s="179" t="s">
        <v>1380</v>
      </c>
      <c r="D1381" s="171">
        <v>64.750559699999997</v>
      </c>
      <c r="E1381" s="171">
        <v>38.270721900000005</v>
      </c>
      <c r="F1381" s="171">
        <v>34.712530749999999</v>
      </c>
      <c r="G1381" s="171">
        <v>32.874055150000004</v>
      </c>
      <c r="H1381" s="171">
        <v>30.633243099999994</v>
      </c>
      <c r="I1381" s="171">
        <v>29.772373700000003</v>
      </c>
      <c r="J1381" s="171">
        <v>29.899156399999999</v>
      </c>
      <c r="K1381" s="171">
        <v>30.149556999999998</v>
      </c>
      <c r="L1381" s="171">
        <v>29.821023350000001</v>
      </c>
      <c r="M1381" s="171">
        <v>29.8199863</v>
      </c>
      <c r="N1381" s="171">
        <v>29.783217650000001</v>
      </c>
      <c r="O1381" s="171">
        <v>31.411959349999997</v>
      </c>
      <c r="P1381" s="171">
        <v>31.443059500000004</v>
      </c>
      <c r="Q1381" s="171">
        <v>37.718072200000009</v>
      </c>
      <c r="R1381" s="171">
        <v>36.148041299999996</v>
      </c>
      <c r="S1381" s="171">
        <v>34.178887600000003</v>
      </c>
      <c r="T1381" s="173">
        <v>32.053262799999999</v>
      </c>
    </row>
    <row r="1382" spans="1:20" x14ac:dyDescent="0.2">
      <c r="A1382" s="179" t="s">
        <v>1402</v>
      </c>
      <c r="B1382" s="179" t="s">
        <v>1403</v>
      </c>
      <c r="C1382" s="179" t="s">
        <v>1380</v>
      </c>
      <c r="D1382" s="171">
        <v>76.685435350000006</v>
      </c>
      <c r="E1382" s="171">
        <v>54.305033200000004</v>
      </c>
      <c r="F1382" s="171">
        <v>49.443075149999991</v>
      </c>
      <c r="G1382" s="171">
        <v>47.691071300000004</v>
      </c>
      <c r="H1382" s="171">
        <v>44.137327000000013</v>
      </c>
      <c r="I1382" s="171">
        <v>42.541531649999996</v>
      </c>
      <c r="J1382" s="171">
        <v>41.585001349999999</v>
      </c>
      <c r="K1382" s="171">
        <v>41.330491599999988</v>
      </c>
      <c r="L1382" s="171">
        <v>41.989109349999993</v>
      </c>
      <c r="M1382" s="171">
        <v>41.815639400000002</v>
      </c>
      <c r="N1382" s="171">
        <v>41.554939750000003</v>
      </c>
      <c r="O1382" s="171">
        <v>44.003784550000006</v>
      </c>
      <c r="P1382" s="171">
        <v>43.485832900000005</v>
      </c>
      <c r="Q1382" s="171">
        <v>45.84736195</v>
      </c>
      <c r="R1382" s="171">
        <v>43.95378139999999</v>
      </c>
      <c r="S1382" s="171">
        <v>42.846603599999995</v>
      </c>
      <c r="T1382" s="173">
        <v>41.23381615000001</v>
      </c>
    </row>
    <row r="1383" spans="1:20" x14ac:dyDescent="0.2">
      <c r="A1383" s="179" t="s">
        <v>1412</v>
      </c>
      <c r="B1383" s="179" t="s">
        <v>1413</v>
      </c>
      <c r="C1383" s="179" t="s">
        <v>1380</v>
      </c>
      <c r="D1383" s="171">
        <v>9.7662455999999995</v>
      </c>
      <c r="E1383" s="171">
        <v>7.8776572499999986</v>
      </c>
      <c r="F1383" s="171">
        <v>7.9375645500000021</v>
      </c>
      <c r="G1383" s="171">
        <v>7.8953454499999989</v>
      </c>
      <c r="H1383" s="171">
        <v>7.7826438000000007</v>
      </c>
      <c r="I1383" s="171">
        <v>7.5072474499999995</v>
      </c>
      <c r="J1383" s="171">
        <v>7.5378603000000002</v>
      </c>
      <c r="K1383" s="171">
        <v>7.4351370499999998</v>
      </c>
      <c r="L1383" s="171">
        <v>7.3671577500000014</v>
      </c>
      <c r="M1383" s="171">
        <v>7.4487225999999982</v>
      </c>
      <c r="N1383" s="171">
        <v>7.4934870500000006</v>
      </c>
      <c r="O1383" s="171">
        <v>8.3891695500000001</v>
      </c>
      <c r="P1383" s="171">
        <v>7.8020152500000011</v>
      </c>
      <c r="Q1383" s="171">
        <v>8.0078724499999971</v>
      </c>
      <c r="R1383" s="171">
        <v>7.8399876500000003</v>
      </c>
      <c r="S1383" s="171">
        <v>7.5580476999999977</v>
      </c>
      <c r="T1383" s="173">
        <v>7.562433099999998</v>
      </c>
    </row>
    <row r="1384" spans="1:20" x14ac:dyDescent="0.2">
      <c r="A1384" s="179" t="s">
        <v>3425</v>
      </c>
      <c r="B1384" s="179" t="s">
        <v>3426</v>
      </c>
      <c r="C1384" s="179" t="s">
        <v>1380</v>
      </c>
      <c r="D1384" s="171">
        <v>51.739721849999988</v>
      </c>
      <c r="E1384" s="171">
        <v>21.905381699999996</v>
      </c>
      <c r="F1384" s="171">
        <v>19.217593049999998</v>
      </c>
      <c r="G1384" s="171">
        <v>17.817710749999996</v>
      </c>
      <c r="H1384" s="171">
        <v>15.340746749999999</v>
      </c>
      <c r="I1384" s="171">
        <v>14.521574799999996</v>
      </c>
      <c r="J1384" s="171">
        <v>14.566012750000002</v>
      </c>
      <c r="K1384" s="171">
        <v>14.637047049999998</v>
      </c>
      <c r="L1384" s="171">
        <v>14.675217699999999</v>
      </c>
      <c r="M1384" s="171">
        <v>14.761005549999998</v>
      </c>
      <c r="N1384" s="171">
        <v>15.550870700000001</v>
      </c>
      <c r="O1384" s="171">
        <v>17.909779199999996</v>
      </c>
      <c r="P1384" s="171">
        <v>17.00713335</v>
      </c>
      <c r="Q1384" s="171">
        <v>22.111842099999997</v>
      </c>
      <c r="R1384" s="171">
        <v>17.904329350000005</v>
      </c>
      <c r="S1384" s="171">
        <v>17.997169400000001</v>
      </c>
      <c r="T1384" s="173">
        <v>14.570834200000002</v>
      </c>
    </row>
    <row r="1385" spans="1:20" x14ac:dyDescent="0.2">
      <c r="A1385" s="179" t="s">
        <v>1924</v>
      </c>
      <c r="B1385" s="179" t="s">
        <v>3383</v>
      </c>
      <c r="C1385" s="179" t="s">
        <v>1635</v>
      </c>
      <c r="D1385" s="171">
        <v>66.664967750000002</v>
      </c>
      <c r="E1385" s="171">
        <v>44.364989600000001</v>
      </c>
      <c r="F1385" s="171">
        <v>46.575511200000008</v>
      </c>
      <c r="G1385" s="171">
        <v>40.022223699999998</v>
      </c>
      <c r="H1385" s="171">
        <v>36.731994699999994</v>
      </c>
      <c r="I1385" s="171">
        <v>37.475138899999997</v>
      </c>
      <c r="J1385" s="171">
        <v>40.766008399999997</v>
      </c>
      <c r="K1385" s="171">
        <v>43.027676549999995</v>
      </c>
      <c r="L1385" s="171">
        <v>46.918355349999992</v>
      </c>
      <c r="M1385" s="171">
        <v>44.745362249999999</v>
      </c>
      <c r="N1385" s="171">
        <v>44.853286899999986</v>
      </c>
      <c r="O1385" s="171">
        <v>48.045249700000014</v>
      </c>
      <c r="P1385" s="171">
        <v>49.634977249999999</v>
      </c>
      <c r="Q1385" s="171">
        <v>53.745755950000003</v>
      </c>
      <c r="R1385" s="171">
        <v>42.159452100000003</v>
      </c>
      <c r="S1385" s="171">
        <v>40.943476149999995</v>
      </c>
      <c r="T1385" s="173">
        <v>40.817764599999997</v>
      </c>
    </row>
    <row r="1386" spans="1:20" x14ac:dyDescent="0.2">
      <c r="A1386" s="179" t="s">
        <v>1827</v>
      </c>
      <c r="B1386" s="179" t="s">
        <v>3384</v>
      </c>
      <c r="C1386" s="179" t="s">
        <v>1635</v>
      </c>
      <c r="D1386" s="171">
        <v>48.426567550000001</v>
      </c>
      <c r="E1386" s="171">
        <v>48.373729949999998</v>
      </c>
      <c r="F1386" s="171">
        <v>48.421143550000011</v>
      </c>
      <c r="G1386" s="171">
        <v>48.139397699999996</v>
      </c>
      <c r="H1386" s="171">
        <v>48.030797099999994</v>
      </c>
      <c r="I1386" s="171">
        <v>48.128302900000001</v>
      </c>
      <c r="J1386" s="171">
        <v>48.446160599999999</v>
      </c>
      <c r="K1386" s="171">
        <v>48.406028450000008</v>
      </c>
      <c r="L1386" s="171">
        <v>48.423175999999998</v>
      </c>
      <c r="M1386" s="171">
        <v>48.35081344999999</v>
      </c>
      <c r="N1386" s="171">
        <v>48.403876849999996</v>
      </c>
      <c r="O1386" s="171">
        <v>48.381531000000003</v>
      </c>
      <c r="P1386" s="171">
        <v>48.353740200000004</v>
      </c>
      <c r="Q1386" s="171">
        <v>48.321777500000003</v>
      </c>
      <c r="R1386" s="171">
        <v>48.4624357</v>
      </c>
      <c r="S1386" s="171">
        <v>48.412004500000009</v>
      </c>
      <c r="T1386" s="173">
        <v>48.405194300000005</v>
      </c>
    </row>
    <row r="1387" spans="1:20" x14ac:dyDescent="0.2">
      <c r="A1387" s="179" t="s">
        <v>1789</v>
      </c>
      <c r="B1387" s="179" t="s">
        <v>3385</v>
      </c>
      <c r="C1387" s="179" t="s">
        <v>1635</v>
      </c>
      <c r="D1387" s="171">
        <v>48.715146099999998</v>
      </c>
      <c r="E1387" s="171">
        <v>48.697864100000011</v>
      </c>
      <c r="F1387" s="171">
        <v>48.69526055</v>
      </c>
      <c r="G1387" s="171">
        <v>48.689298100000016</v>
      </c>
      <c r="H1387" s="171">
        <v>49.948541099999993</v>
      </c>
      <c r="I1387" s="171">
        <v>49.959618050000003</v>
      </c>
      <c r="J1387" s="171">
        <v>48.698955900000001</v>
      </c>
      <c r="K1387" s="171">
        <v>48.682362249999997</v>
      </c>
      <c r="L1387" s="171">
        <v>48.647723150000004</v>
      </c>
      <c r="M1387" s="171">
        <v>48.634475199999997</v>
      </c>
      <c r="N1387" s="171">
        <v>48.661102450000001</v>
      </c>
      <c r="O1387" s="171">
        <v>48.672232050000005</v>
      </c>
      <c r="P1387" s="171">
        <v>48.604796350000001</v>
      </c>
      <c r="Q1387" s="171">
        <v>48.593548600000005</v>
      </c>
      <c r="R1387" s="171">
        <v>48.686609799999999</v>
      </c>
      <c r="S1387" s="171">
        <v>48.693503049999997</v>
      </c>
      <c r="T1387" s="173">
        <v>48.694236999999994</v>
      </c>
    </row>
    <row r="1388" spans="1:20" x14ac:dyDescent="0.2">
      <c r="A1388" s="179" t="s">
        <v>3003</v>
      </c>
      <c r="B1388" s="179" t="s">
        <v>3386</v>
      </c>
      <c r="C1388" s="179" t="s">
        <v>1635</v>
      </c>
      <c r="D1388" s="171">
        <v>63.236443749999999</v>
      </c>
      <c r="E1388" s="171">
        <v>51.438871300000002</v>
      </c>
      <c r="F1388" s="171">
        <v>45.558848299999987</v>
      </c>
      <c r="G1388" s="171">
        <v>46.261423100000002</v>
      </c>
      <c r="H1388" s="171">
        <v>42.876623550000005</v>
      </c>
      <c r="I1388" s="171">
        <v>44.7020123</v>
      </c>
      <c r="J1388" s="171">
        <v>46.058031499999998</v>
      </c>
      <c r="K1388" s="171">
        <v>42.651676500000001</v>
      </c>
      <c r="L1388" s="171">
        <v>51.462886799999993</v>
      </c>
      <c r="M1388" s="171">
        <v>45.070708050000007</v>
      </c>
      <c r="N1388" s="171">
        <v>45.884444649999992</v>
      </c>
      <c r="O1388" s="171">
        <v>45.479959550000004</v>
      </c>
      <c r="P1388" s="171">
        <v>44.130762100000005</v>
      </c>
      <c r="Q1388" s="171">
        <v>66.365198199999995</v>
      </c>
      <c r="R1388" s="171">
        <v>46.272921400000001</v>
      </c>
      <c r="S1388" s="171">
        <v>46.541111599999994</v>
      </c>
      <c r="T1388" s="173">
        <v>45.142589099999995</v>
      </c>
    </row>
    <row r="1389" spans="1:20" x14ac:dyDescent="0.2">
      <c r="A1389" s="179" t="s">
        <v>2354</v>
      </c>
      <c r="B1389" s="179" t="s">
        <v>3387</v>
      </c>
      <c r="C1389" s="179" t="s">
        <v>1635</v>
      </c>
      <c r="D1389" s="171">
        <v>39.874135700000004</v>
      </c>
      <c r="E1389" s="171">
        <v>27.933295999999995</v>
      </c>
      <c r="F1389" s="171">
        <v>27.615772849999995</v>
      </c>
      <c r="G1389" s="171">
        <v>27.557128749999997</v>
      </c>
      <c r="H1389" s="171">
        <v>23.934397499999999</v>
      </c>
      <c r="I1389" s="171">
        <v>22.168781199999998</v>
      </c>
      <c r="J1389" s="171">
        <v>23.986404299999997</v>
      </c>
      <c r="K1389" s="171">
        <v>26.162451250000004</v>
      </c>
      <c r="L1389" s="171">
        <v>28.089754399999993</v>
      </c>
      <c r="M1389" s="171">
        <v>24.454177399999999</v>
      </c>
      <c r="N1389" s="171">
        <v>28.908084900000006</v>
      </c>
      <c r="O1389" s="171">
        <v>26.22456055</v>
      </c>
      <c r="P1389" s="171">
        <v>30.857289999999999</v>
      </c>
      <c r="Q1389" s="171">
        <v>38.022613149999998</v>
      </c>
      <c r="R1389" s="171">
        <v>24.497659899999999</v>
      </c>
      <c r="S1389" s="171">
        <v>24.428352649999997</v>
      </c>
      <c r="T1389" s="173">
        <v>23.067765349999998</v>
      </c>
    </row>
    <row r="1390" spans="1:20" x14ac:dyDescent="0.2">
      <c r="A1390" s="179" t="s">
        <v>3751</v>
      </c>
      <c r="B1390" s="179" t="s">
        <v>3752</v>
      </c>
      <c r="C1390" s="179" t="s">
        <v>1635</v>
      </c>
      <c r="D1390" s="171">
        <v>50.844145999999995</v>
      </c>
      <c r="E1390" s="171">
        <v>52.699620499999995</v>
      </c>
      <c r="F1390" s="171">
        <v>52.532144500000001</v>
      </c>
      <c r="G1390" s="171">
        <v>52.383036000000004</v>
      </c>
      <c r="H1390" s="171">
        <v>52.245203500000002</v>
      </c>
      <c r="I1390" s="171">
        <v>50.572108499999999</v>
      </c>
      <c r="J1390" s="171">
        <v>46.842517000000001</v>
      </c>
      <c r="K1390" s="171">
        <v>46.559212000000002</v>
      </c>
      <c r="L1390" s="171">
        <v>46.420922500000003</v>
      </c>
      <c r="M1390" s="171">
        <v>47.937365999999997</v>
      </c>
      <c r="N1390" s="171">
        <v>48.597586</v>
      </c>
      <c r="O1390" s="171">
        <v>48.042974000000001</v>
      </c>
      <c r="P1390" s="171">
        <v>44.559858500000004</v>
      </c>
      <c r="Q1390" s="171">
        <v>51.698310500000005</v>
      </c>
      <c r="R1390" s="171">
        <v>49.560058499999997</v>
      </c>
      <c r="S1390" s="171">
        <v>61.992842500000002</v>
      </c>
      <c r="T1390" s="173">
        <v>45.999618499999997</v>
      </c>
    </row>
    <row r="1391" spans="1:20" x14ac:dyDescent="0.2">
      <c r="A1391" s="179" t="s">
        <v>777</v>
      </c>
      <c r="B1391" s="179" t="s">
        <v>3388</v>
      </c>
      <c r="C1391" s="179" t="s">
        <v>1635</v>
      </c>
      <c r="D1391" s="171">
        <v>64.34385561111111</v>
      </c>
      <c r="E1391" s="171">
        <v>61.98707126315788</v>
      </c>
      <c r="F1391" s="171">
        <v>61.041355549999992</v>
      </c>
      <c r="G1391" s="171">
        <v>61.776960099999982</v>
      </c>
      <c r="H1391" s="171">
        <v>59.876658250000013</v>
      </c>
      <c r="I1391" s="171">
        <v>59.234927099999993</v>
      </c>
      <c r="J1391" s="171">
        <v>60.435287249999988</v>
      </c>
      <c r="K1391" s="171">
        <v>60.800577149999995</v>
      </c>
      <c r="L1391" s="171">
        <v>63.708078550000003</v>
      </c>
      <c r="M1391" s="171">
        <v>60.462575499999993</v>
      </c>
      <c r="N1391" s="171">
        <v>59.963601700000005</v>
      </c>
      <c r="O1391" s="171">
        <v>60.314859549999994</v>
      </c>
      <c r="P1391" s="171">
        <v>59.570186700000001</v>
      </c>
      <c r="Q1391" s="171">
        <v>60.76737929999998</v>
      </c>
      <c r="R1391" s="171">
        <v>57.505186349999995</v>
      </c>
      <c r="S1391" s="171">
        <v>58.374463049999996</v>
      </c>
      <c r="T1391" s="173">
        <v>58.783365400000015</v>
      </c>
    </row>
    <row r="1392" spans="1:20" x14ac:dyDescent="0.2">
      <c r="A1392" s="179" t="s">
        <v>778</v>
      </c>
      <c r="B1392" s="179" t="s">
        <v>3390</v>
      </c>
      <c r="C1392" s="179" t="s">
        <v>1635</v>
      </c>
      <c r="D1392" s="171">
        <v>80.842892500000005</v>
      </c>
      <c r="E1392" s="171">
        <v>78.971691789473695</v>
      </c>
      <c r="F1392" s="171">
        <v>78.818689750000004</v>
      </c>
      <c r="G1392" s="171">
        <v>79.72816945000001</v>
      </c>
      <c r="H1392" s="171">
        <v>78.42727794999999</v>
      </c>
      <c r="I1392" s="171">
        <v>78.062814000000017</v>
      </c>
      <c r="J1392" s="171">
        <v>77.462688699999987</v>
      </c>
      <c r="K1392" s="171">
        <v>78.09100045000001</v>
      </c>
      <c r="L1392" s="171">
        <v>79.492171350000007</v>
      </c>
      <c r="M1392" s="171">
        <v>77.92182489999999</v>
      </c>
      <c r="N1392" s="171">
        <v>77.464848850000024</v>
      </c>
      <c r="O1392" s="171">
        <v>77.86281025000001</v>
      </c>
      <c r="P1392" s="171">
        <v>77.34773435000001</v>
      </c>
      <c r="Q1392" s="171">
        <v>79.04665455</v>
      </c>
      <c r="R1392" s="171">
        <v>77.549068450000007</v>
      </c>
      <c r="S1392" s="171">
        <v>78.302479649999995</v>
      </c>
      <c r="T1392" s="173">
        <v>78.310927950000007</v>
      </c>
    </row>
    <row r="1393" spans="1:20" x14ac:dyDescent="0.2">
      <c r="A1393" s="179" t="s">
        <v>1824</v>
      </c>
      <c r="B1393" s="179" t="s">
        <v>3391</v>
      </c>
      <c r="C1393" s="179" t="s">
        <v>1635</v>
      </c>
      <c r="D1393" s="171">
        <v>195.05252915</v>
      </c>
      <c r="E1393" s="171">
        <v>159.30603934999999</v>
      </c>
      <c r="F1393" s="171">
        <v>153.5620849</v>
      </c>
      <c r="G1393" s="171">
        <v>152.55343120000001</v>
      </c>
      <c r="H1393" s="171">
        <v>154.94530420000001</v>
      </c>
      <c r="I1393" s="171">
        <v>152.75362675</v>
      </c>
      <c r="J1393" s="171">
        <v>153.26157810000001</v>
      </c>
      <c r="K1393" s="171">
        <v>152.60342305</v>
      </c>
      <c r="L1393" s="171">
        <v>155.00869034999999</v>
      </c>
      <c r="M1393" s="171">
        <v>152.91107849999997</v>
      </c>
      <c r="N1393" s="171">
        <v>155.48283095000002</v>
      </c>
      <c r="O1393" s="171">
        <v>158.94398770000001</v>
      </c>
      <c r="P1393" s="171">
        <v>166.53040505000001</v>
      </c>
      <c r="Q1393" s="171">
        <v>162.73348304999996</v>
      </c>
      <c r="R1393" s="171">
        <v>160.68821244999998</v>
      </c>
      <c r="S1393" s="171">
        <v>154.80881755000001</v>
      </c>
      <c r="T1393" s="173">
        <v>154.80569995000002</v>
      </c>
    </row>
    <row r="1394" spans="1:20" x14ac:dyDescent="0.2">
      <c r="A1394" s="179" t="s">
        <v>1329</v>
      </c>
      <c r="B1394" s="179" t="s">
        <v>3392</v>
      </c>
      <c r="C1394" s="179" t="s">
        <v>1635</v>
      </c>
      <c r="D1394" s="171">
        <v>312.84124495000003</v>
      </c>
      <c r="E1394" s="171">
        <v>181.98147290000003</v>
      </c>
      <c r="F1394" s="171">
        <v>168.82174764999996</v>
      </c>
      <c r="G1394" s="171">
        <v>169.66820705000001</v>
      </c>
      <c r="H1394" s="171">
        <v>166.78270015000001</v>
      </c>
      <c r="I1394" s="171">
        <v>163.0098887</v>
      </c>
      <c r="J1394" s="171">
        <v>163.40379000000001</v>
      </c>
      <c r="K1394" s="171">
        <v>163.39749869999997</v>
      </c>
      <c r="L1394" s="171">
        <v>171.13514535000004</v>
      </c>
      <c r="M1394" s="171">
        <v>164.26569250000003</v>
      </c>
      <c r="N1394" s="171">
        <v>177.83155839999998</v>
      </c>
      <c r="O1394" s="171">
        <v>185.05612465000002</v>
      </c>
      <c r="P1394" s="171">
        <v>188.34268654999994</v>
      </c>
      <c r="Q1394" s="171">
        <v>197.89707865000003</v>
      </c>
      <c r="R1394" s="171">
        <v>191.69450215000001</v>
      </c>
      <c r="S1394" s="171">
        <v>179.26103849999998</v>
      </c>
      <c r="T1394" s="173">
        <v>171.68679745</v>
      </c>
    </row>
    <row r="1395" spans="1:20" x14ac:dyDescent="0.2">
      <c r="A1395" s="179" t="s">
        <v>1812</v>
      </c>
      <c r="B1395" s="179" t="s">
        <v>3393</v>
      </c>
      <c r="C1395" s="179" t="s">
        <v>1635</v>
      </c>
      <c r="D1395" s="171">
        <v>25.259959700000003</v>
      </c>
      <c r="E1395" s="171">
        <v>25.301964050000006</v>
      </c>
      <c r="F1395" s="171">
        <v>25.300274150000003</v>
      </c>
      <c r="G1395" s="171">
        <v>25.2834948</v>
      </c>
      <c r="H1395" s="171">
        <v>25.285508</v>
      </c>
      <c r="I1395" s="171">
        <v>25.2854049</v>
      </c>
      <c r="J1395" s="171">
        <v>25.301832650000001</v>
      </c>
      <c r="K1395" s="171">
        <v>25.3187742</v>
      </c>
      <c r="L1395" s="171">
        <v>25.178692599999998</v>
      </c>
      <c r="M1395" s="171">
        <v>25.26416115</v>
      </c>
      <c r="N1395" s="171">
        <v>25.30530065</v>
      </c>
      <c r="O1395" s="171">
        <v>25.302434099999999</v>
      </c>
      <c r="P1395" s="171">
        <v>25.31072975</v>
      </c>
      <c r="Q1395" s="171">
        <v>25.291486149999997</v>
      </c>
      <c r="R1395" s="171">
        <v>25.268580949999993</v>
      </c>
      <c r="S1395" s="171">
        <v>25.307270750000001</v>
      </c>
      <c r="T1395" s="173">
        <v>25.348557900000003</v>
      </c>
    </row>
    <row r="1396" spans="1:20" x14ac:dyDescent="0.2">
      <c r="A1396" s="179" t="s">
        <v>1814</v>
      </c>
      <c r="B1396" s="179" t="s">
        <v>3394</v>
      </c>
      <c r="C1396" s="179" t="s">
        <v>1635</v>
      </c>
      <c r="D1396" s="171">
        <v>26.773852000000005</v>
      </c>
      <c r="E1396" s="171">
        <v>26.793906750000001</v>
      </c>
      <c r="F1396" s="171">
        <v>26.789350300000006</v>
      </c>
      <c r="G1396" s="171">
        <v>26.550822199999999</v>
      </c>
      <c r="H1396" s="171">
        <v>26.468257049999998</v>
      </c>
      <c r="I1396" s="171">
        <v>26.593688199999995</v>
      </c>
      <c r="J1396" s="171">
        <v>26.792304350000006</v>
      </c>
      <c r="K1396" s="171">
        <v>26.793379099999999</v>
      </c>
      <c r="L1396" s="171">
        <v>26.791830049999998</v>
      </c>
      <c r="M1396" s="171">
        <v>26.799629699999997</v>
      </c>
      <c r="N1396" s="171">
        <v>26.786961250000001</v>
      </c>
      <c r="O1396" s="171">
        <v>26.795423749999998</v>
      </c>
      <c r="P1396" s="171">
        <v>26.783574850000001</v>
      </c>
      <c r="Q1396" s="171">
        <v>26.772994400000005</v>
      </c>
      <c r="R1396" s="171">
        <v>26.774641800000005</v>
      </c>
      <c r="S1396" s="171">
        <v>26.79997505</v>
      </c>
      <c r="T1396" s="173">
        <v>26.816549250000001</v>
      </c>
    </row>
    <row r="1397" spans="1:20" x14ac:dyDescent="0.2">
      <c r="A1397" s="179" t="s">
        <v>1811</v>
      </c>
      <c r="B1397" s="179" t="s">
        <v>3395</v>
      </c>
      <c r="C1397" s="179" t="s">
        <v>1635</v>
      </c>
      <c r="D1397" s="171">
        <v>15.739064899999999</v>
      </c>
      <c r="E1397" s="171">
        <v>12.597431300000002</v>
      </c>
      <c r="F1397" s="171">
        <v>12.798117049999997</v>
      </c>
      <c r="G1397" s="171">
        <v>12.509494049999997</v>
      </c>
      <c r="H1397" s="171">
        <v>12.55536865</v>
      </c>
      <c r="I1397" s="171">
        <v>12.49073905</v>
      </c>
      <c r="J1397" s="171">
        <v>12.489391250000001</v>
      </c>
      <c r="K1397" s="171">
        <v>12.522629350000003</v>
      </c>
      <c r="L1397" s="171">
        <v>12.521323500000003</v>
      </c>
      <c r="M1397" s="171">
        <v>12.769794100000002</v>
      </c>
      <c r="N1397" s="171">
        <v>12.628432699999999</v>
      </c>
      <c r="O1397" s="171">
        <v>13.350084599999999</v>
      </c>
      <c r="P1397" s="171">
        <v>12.582558649999999</v>
      </c>
      <c r="Q1397" s="171">
        <v>13.642753500000001</v>
      </c>
      <c r="R1397" s="171">
        <v>12.875718750000001</v>
      </c>
      <c r="S1397" s="171">
        <v>12.578350749999998</v>
      </c>
      <c r="T1397" s="173">
        <v>23.183753150000001</v>
      </c>
    </row>
    <row r="1398" spans="1:20" x14ac:dyDescent="0.2">
      <c r="A1398" s="179" t="s">
        <v>1810</v>
      </c>
      <c r="B1398" s="179" t="s">
        <v>3396</v>
      </c>
      <c r="C1398" s="179" t="s">
        <v>1635</v>
      </c>
      <c r="D1398" s="171">
        <v>17.175829500000003</v>
      </c>
      <c r="E1398" s="171">
        <v>16.888447299999996</v>
      </c>
      <c r="F1398" s="171">
        <v>17.100528799999999</v>
      </c>
      <c r="G1398" s="171">
        <v>16.826599949999999</v>
      </c>
      <c r="H1398" s="171">
        <v>16.892401049999997</v>
      </c>
      <c r="I1398" s="171">
        <v>16.7300228</v>
      </c>
      <c r="J1398" s="171">
        <v>16.54146755</v>
      </c>
      <c r="K1398" s="171">
        <v>16.536724599999996</v>
      </c>
      <c r="L1398" s="171">
        <v>16.554048550000001</v>
      </c>
      <c r="M1398" s="171">
        <v>16.623933900000001</v>
      </c>
      <c r="N1398" s="171">
        <v>16.665004900000003</v>
      </c>
      <c r="O1398" s="171">
        <v>17.053030650000004</v>
      </c>
      <c r="P1398" s="171">
        <v>16.648159900000003</v>
      </c>
      <c r="Q1398" s="171">
        <v>17.347941049999999</v>
      </c>
      <c r="R1398" s="171">
        <v>16.768778450000003</v>
      </c>
      <c r="S1398" s="171">
        <v>16.672940149999999</v>
      </c>
      <c r="T1398" s="173">
        <v>26.921269949999999</v>
      </c>
    </row>
    <row r="1399" spans="1:20" x14ac:dyDescent="0.2">
      <c r="A1399" s="179" t="s">
        <v>774</v>
      </c>
      <c r="B1399" s="179" t="s">
        <v>3397</v>
      </c>
      <c r="C1399" s="179" t="s">
        <v>1635</v>
      </c>
      <c r="D1399" s="171">
        <v>30.464049222222229</v>
      </c>
      <c r="E1399" s="171">
        <v>29.769188100000001</v>
      </c>
      <c r="F1399" s="171">
        <v>27.196873050000004</v>
      </c>
      <c r="G1399" s="171">
        <v>28.216152399999999</v>
      </c>
      <c r="H1399" s="171">
        <v>26.544226299999998</v>
      </c>
      <c r="I1399" s="171">
        <v>26.462665449999996</v>
      </c>
      <c r="J1399" s="171">
        <v>26.743748650000004</v>
      </c>
      <c r="K1399" s="171">
        <v>26.874391450000001</v>
      </c>
      <c r="L1399" s="171">
        <v>26.399269099999998</v>
      </c>
      <c r="M1399" s="171">
        <v>26.382085249999999</v>
      </c>
      <c r="N1399" s="171">
        <v>26.359701499999993</v>
      </c>
      <c r="O1399" s="171">
        <v>26.360484950000007</v>
      </c>
      <c r="P1399" s="171">
        <v>26.02841115</v>
      </c>
      <c r="Q1399" s="171">
        <v>27.980794100000004</v>
      </c>
      <c r="R1399" s="171">
        <v>26.771568300000002</v>
      </c>
      <c r="S1399" s="171">
        <v>27.686416100000002</v>
      </c>
      <c r="T1399" s="173">
        <v>26.5277192</v>
      </c>
    </row>
    <row r="1400" spans="1:20" x14ac:dyDescent="0.2">
      <c r="A1400" s="179" t="s">
        <v>794</v>
      </c>
      <c r="B1400" s="179" t="s">
        <v>3398</v>
      </c>
      <c r="C1400" s="179" t="s">
        <v>1635</v>
      </c>
      <c r="D1400" s="171">
        <v>28.544129222222221</v>
      </c>
      <c r="E1400" s="171">
        <v>28.275873000000001</v>
      </c>
      <c r="F1400" s="171">
        <v>26.419792800000003</v>
      </c>
      <c r="G1400" s="171">
        <v>26.322754100000004</v>
      </c>
      <c r="H1400" s="171">
        <v>25.826688300000001</v>
      </c>
      <c r="I1400" s="171">
        <v>25.811640349999994</v>
      </c>
      <c r="J1400" s="171">
        <v>25.791156350000001</v>
      </c>
      <c r="K1400" s="171">
        <v>25.914472199999999</v>
      </c>
      <c r="L1400" s="171">
        <v>25.720387249999998</v>
      </c>
      <c r="M1400" s="171">
        <v>25.734192450000002</v>
      </c>
      <c r="N1400" s="171">
        <v>25.787209199999999</v>
      </c>
      <c r="O1400" s="171">
        <v>25.874838149999999</v>
      </c>
      <c r="P1400" s="171">
        <v>25.736424450000005</v>
      </c>
      <c r="Q1400" s="171">
        <v>27.048833800000001</v>
      </c>
      <c r="R1400" s="171">
        <v>26.129865500000001</v>
      </c>
      <c r="S1400" s="171">
        <v>26.849110750000001</v>
      </c>
      <c r="T1400" s="173">
        <v>25.640052449999995</v>
      </c>
    </row>
    <row r="1401" spans="1:20" x14ac:dyDescent="0.2">
      <c r="A1401" s="179" t="s">
        <v>1335</v>
      </c>
      <c r="B1401" s="179" t="s">
        <v>3399</v>
      </c>
      <c r="C1401" s="179" t="s">
        <v>1635</v>
      </c>
      <c r="D1401" s="171">
        <v>30.099933777777785</v>
      </c>
      <c r="E1401" s="171">
        <v>29.398744749999999</v>
      </c>
      <c r="F1401" s="171">
        <v>26.869937399999998</v>
      </c>
      <c r="G1401" s="171">
        <v>26.743058299999994</v>
      </c>
      <c r="H1401" s="171">
        <v>26.176727899999996</v>
      </c>
      <c r="I1401" s="171">
        <v>26.161146749999993</v>
      </c>
      <c r="J1401" s="171">
        <v>26.134542899999996</v>
      </c>
      <c r="K1401" s="171">
        <v>26.183919449999998</v>
      </c>
      <c r="L1401" s="171">
        <v>26.0306347</v>
      </c>
      <c r="M1401" s="171">
        <v>26.011767500000001</v>
      </c>
      <c r="N1401" s="171">
        <v>26.113100000000003</v>
      </c>
      <c r="O1401" s="171">
        <v>26.203110049999999</v>
      </c>
      <c r="P1401" s="171">
        <v>26.034905999999999</v>
      </c>
      <c r="Q1401" s="171">
        <v>27.859700649999997</v>
      </c>
      <c r="R1401" s="171">
        <v>26.648800999999999</v>
      </c>
      <c r="S1401" s="171">
        <v>27.607552599999998</v>
      </c>
      <c r="T1401" s="173">
        <v>25.870681299999994</v>
      </c>
    </row>
    <row r="1402" spans="1:20" x14ac:dyDescent="0.2">
      <c r="A1402" s="179" t="s">
        <v>775</v>
      </c>
      <c r="B1402" s="179" t="s">
        <v>3400</v>
      </c>
      <c r="C1402" s="179" t="s">
        <v>1635</v>
      </c>
      <c r="D1402" s="171">
        <v>50.135848333333328</v>
      </c>
      <c r="E1402" s="171">
        <v>49.451697699999997</v>
      </c>
      <c r="F1402" s="171">
        <v>46.421382649999998</v>
      </c>
      <c r="G1402" s="171">
        <v>47.481365150000002</v>
      </c>
      <c r="H1402" s="171">
        <v>45.429485050000004</v>
      </c>
      <c r="I1402" s="171">
        <v>45.39310905</v>
      </c>
      <c r="J1402" s="171">
        <v>45.9975132</v>
      </c>
      <c r="K1402" s="171">
        <v>46.080391499999998</v>
      </c>
      <c r="L1402" s="171">
        <v>45.503811600000013</v>
      </c>
      <c r="M1402" s="171">
        <v>45.203156200000002</v>
      </c>
      <c r="N1402" s="171">
        <v>45.333632199999997</v>
      </c>
      <c r="O1402" s="171">
        <v>45.323578600000005</v>
      </c>
      <c r="P1402" s="171">
        <v>45.306218899999998</v>
      </c>
      <c r="Q1402" s="171">
        <v>47.105901849999995</v>
      </c>
      <c r="R1402" s="171">
        <v>45.911787499999996</v>
      </c>
      <c r="S1402" s="171">
        <v>46.589330000000004</v>
      </c>
      <c r="T1402" s="173">
        <v>45.068657500000008</v>
      </c>
    </row>
    <row r="1403" spans="1:20" x14ac:dyDescent="0.2">
      <c r="A1403" s="179" t="s">
        <v>1006</v>
      </c>
      <c r="B1403" s="179" t="s">
        <v>3402</v>
      </c>
      <c r="C1403" s="179" t="s">
        <v>1635</v>
      </c>
      <c r="D1403" s="171">
        <v>31.394363277777774</v>
      </c>
      <c r="E1403" s="171">
        <v>30.643063950000005</v>
      </c>
      <c r="F1403" s="171">
        <v>27.710681850000004</v>
      </c>
      <c r="G1403" s="171">
        <v>28.956187650000011</v>
      </c>
      <c r="H1403" s="171">
        <v>27.048746450000003</v>
      </c>
      <c r="I1403" s="171">
        <v>27.348186599999991</v>
      </c>
      <c r="J1403" s="171">
        <v>27.4616787</v>
      </c>
      <c r="K1403" s="171">
        <v>27.662864300000003</v>
      </c>
      <c r="L1403" s="171">
        <v>27.382456299999994</v>
      </c>
      <c r="M1403" s="171">
        <v>27.292923050000002</v>
      </c>
      <c r="N1403" s="171">
        <v>27.279982949999997</v>
      </c>
      <c r="O1403" s="171">
        <v>27.124640549999999</v>
      </c>
      <c r="P1403" s="171">
        <v>26.836409249999996</v>
      </c>
      <c r="Q1403" s="171">
        <v>29.129251249999999</v>
      </c>
      <c r="R1403" s="171">
        <v>27.8507775</v>
      </c>
      <c r="S1403" s="171">
        <v>28.838147050000011</v>
      </c>
      <c r="T1403" s="173">
        <v>27.325818949999995</v>
      </c>
    </row>
    <row r="1404" spans="1:20" x14ac:dyDescent="0.2">
      <c r="A1404" s="179" t="s">
        <v>1000</v>
      </c>
      <c r="B1404" s="179" t="s">
        <v>3403</v>
      </c>
      <c r="C1404" s="179" t="s">
        <v>1635</v>
      </c>
      <c r="D1404" s="171">
        <v>55.782333944444439</v>
      </c>
      <c r="E1404" s="171">
        <v>55.807053150000002</v>
      </c>
      <c r="F1404" s="171">
        <v>52.643050549999998</v>
      </c>
      <c r="G1404" s="171">
        <v>53.019379800000003</v>
      </c>
      <c r="H1404" s="171">
        <v>50.3113654</v>
      </c>
      <c r="I1404" s="171">
        <v>51.520581900000003</v>
      </c>
      <c r="J1404" s="171">
        <v>51.287103600000002</v>
      </c>
      <c r="K1404" s="171">
        <v>52.45304505</v>
      </c>
      <c r="L1404" s="171">
        <v>54.234017550000011</v>
      </c>
      <c r="M1404" s="171">
        <v>51.63281314999999</v>
      </c>
      <c r="N1404" s="171">
        <v>51.301195699999994</v>
      </c>
      <c r="O1404" s="171">
        <v>52.158247249999988</v>
      </c>
      <c r="P1404" s="171">
        <v>51.080625300000008</v>
      </c>
      <c r="Q1404" s="171">
        <v>53.298056299999999</v>
      </c>
      <c r="R1404" s="171">
        <v>51.340598650000004</v>
      </c>
      <c r="S1404" s="171">
        <v>51.802953900000013</v>
      </c>
      <c r="T1404" s="173">
        <v>51.110663450000018</v>
      </c>
    </row>
    <row r="1405" spans="1:20" x14ac:dyDescent="0.2">
      <c r="A1405" s="179" t="s">
        <v>1049</v>
      </c>
      <c r="B1405" s="179" t="s">
        <v>3404</v>
      </c>
      <c r="C1405" s="179" t="s">
        <v>1635</v>
      </c>
      <c r="D1405" s="171">
        <v>36.548050388888882</v>
      </c>
      <c r="E1405" s="171">
        <v>36.550296350000004</v>
      </c>
      <c r="F1405" s="171">
        <v>27.7480014</v>
      </c>
      <c r="G1405" s="171">
        <v>29.3908819</v>
      </c>
      <c r="H1405" s="171">
        <v>26.81956465</v>
      </c>
      <c r="I1405" s="171">
        <v>26.77494445</v>
      </c>
      <c r="J1405" s="171">
        <v>26.843915399999997</v>
      </c>
      <c r="K1405" s="171">
        <v>27.007208149999997</v>
      </c>
      <c r="L1405" s="171">
        <v>26.478832250000004</v>
      </c>
      <c r="M1405" s="171">
        <v>26.582271150000004</v>
      </c>
      <c r="N1405" s="171">
        <v>26.016451400000001</v>
      </c>
      <c r="O1405" s="171">
        <v>26.355154149999997</v>
      </c>
      <c r="P1405" s="171">
        <v>25.9958028</v>
      </c>
      <c r="Q1405" s="171">
        <v>29.068469899999997</v>
      </c>
      <c r="R1405" s="171">
        <v>26.8735237</v>
      </c>
      <c r="S1405" s="171">
        <v>28.912384150000008</v>
      </c>
      <c r="T1405" s="173">
        <v>25.755823750000001</v>
      </c>
    </row>
    <row r="1406" spans="1:20" x14ac:dyDescent="0.2">
      <c r="A1406" s="179" t="s">
        <v>1338</v>
      </c>
      <c r="B1406" s="179" t="s">
        <v>3405</v>
      </c>
      <c r="C1406" s="179" t="s">
        <v>1635</v>
      </c>
      <c r="D1406" s="171">
        <v>31.850528388888879</v>
      </c>
      <c r="E1406" s="171">
        <v>31.8251524</v>
      </c>
      <c r="F1406" s="171">
        <v>27.101279549999997</v>
      </c>
      <c r="G1406" s="171">
        <v>28.051530050000004</v>
      </c>
      <c r="H1406" s="171">
        <v>26.548231450000003</v>
      </c>
      <c r="I1406" s="171">
        <v>26.650420000000004</v>
      </c>
      <c r="J1406" s="171">
        <v>26.557456049999995</v>
      </c>
      <c r="K1406" s="171">
        <v>26.560928199999999</v>
      </c>
      <c r="L1406" s="171">
        <v>26.218504800000005</v>
      </c>
      <c r="M1406" s="171">
        <v>26.155298249999998</v>
      </c>
      <c r="N1406" s="171">
        <v>25.942030199999998</v>
      </c>
      <c r="O1406" s="171">
        <v>26.078405099999998</v>
      </c>
      <c r="P1406" s="171">
        <v>25.929663699999999</v>
      </c>
      <c r="Q1406" s="171">
        <v>27.730317349999996</v>
      </c>
      <c r="R1406" s="171">
        <v>26.427759350000002</v>
      </c>
      <c r="S1406" s="171">
        <v>27.395064600000001</v>
      </c>
      <c r="T1406" s="173">
        <v>25.792968650000006</v>
      </c>
    </row>
    <row r="1407" spans="1:20" x14ac:dyDescent="0.2">
      <c r="A1407" s="179" t="s">
        <v>1352</v>
      </c>
      <c r="B1407" s="179" t="s">
        <v>3406</v>
      </c>
      <c r="C1407" s="179" t="s">
        <v>1635</v>
      </c>
      <c r="D1407" s="171"/>
      <c r="E1407" s="171">
        <v>157.93941238461537</v>
      </c>
      <c r="F1407" s="171">
        <v>135.60794591666669</v>
      </c>
      <c r="G1407" s="171">
        <v>137.96075829999998</v>
      </c>
      <c r="H1407" s="171">
        <v>142.8409455</v>
      </c>
      <c r="I1407" s="171">
        <v>143.43346324999999</v>
      </c>
      <c r="J1407" s="171">
        <v>177.94056549999999</v>
      </c>
      <c r="K1407" s="171">
        <v>171.89153399999998</v>
      </c>
      <c r="L1407" s="171">
        <v>164.10690349999999</v>
      </c>
      <c r="M1407" s="171">
        <v>127.718743</v>
      </c>
      <c r="N1407" s="171">
        <v>142.54157933333332</v>
      </c>
      <c r="O1407" s="171">
        <v>164.89282474999999</v>
      </c>
      <c r="P1407" s="171">
        <v>160.82419266666668</v>
      </c>
      <c r="Q1407" s="171">
        <v>163.27791399999998</v>
      </c>
      <c r="R1407" s="171">
        <v>147.279790875</v>
      </c>
      <c r="S1407" s="171">
        <v>174.17227366666665</v>
      </c>
      <c r="T1407" s="173">
        <v>163.0790705</v>
      </c>
    </row>
    <row r="1408" spans="1:20" x14ac:dyDescent="0.2">
      <c r="A1408" s="179" t="s">
        <v>2748</v>
      </c>
      <c r="B1408" s="179" t="s">
        <v>1111</v>
      </c>
      <c r="C1408" s="179" t="s">
        <v>1635</v>
      </c>
      <c r="D1408" s="171">
        <v>72.449666000000008</v>
      </c>
      <c r="E1408" s="171">
        <v>70.676252210526314</v>
      </c>
      <c r="F1408" s="171">
        <v>71.743469400000009</v>
      </c>
      <c r="G1408" s="171">
        <v>69.750734350000002</v>
      </c>
      <c r="H1408" s="171">
        <v>66.716037400000019</v>
      </c>
      <c r="I1408" s="171">
        <v>67.07884095</v>
      </c>
      <c r="J1408" s="171">
        <v>66.315389100000019</v>
      </c>
      <c r="K1408" s="171">
        <v>64.272443200000012</v>
      </c>
      <c r="L1408" s="171">
        <v>68.453844849999982</v>
      </c>
      <c r="M1408" s="171">
        <v>66.521659200000002</v>
      </c>
      <c r="N1408" s="171">
        <v>64.390019599999988</v>
      </c>
      <c r="O1408" s="171">
        <v>64.719614649999997</v>
      </c>
      <c r="P1408" s="171">
        <v>65.587456549999999</v>
      </c>
      <c r="Q1408" s="171">
        <v>66.111350449999989</v>
      </c>
      <c r="R1408" s="171">
        <v>64.193520400000011</v>
      </c>
      <c r="S1408" s="171">
        <v>63.850651299999996</v>
      </c>
      <c r="T1408" s="173">
        <v>65.526846949999992</v>
      </c>
    </row>
    <row r="1409" spans="1:20" x14ac:dyDescent="0.2">
      <c r="A1409" s="179" t="s">
        <v>776</v>
      </c>
      <c r="B1409" s="179" t="s">
        <v>3407</v>
      </c>
      <c r="C1409" s="179" t="s">
        <v>1635</v>
      </c>
      <c r="D1409" s="171">
        <v>48.331275149999996</v>
      </c>
      <c r="E1409" s="171">
        <v>34.746394000000002</v>
      </c>
      <c r="F1409" s="171">
        <v>28.884359</v>
      </c>
      <c r="G1409" s="171">
        <v>28.454754300000001</v>
      </c>
      <c r="H1409" s="171">
        <v>26.243576350000001</v>
      </c>
      <c r="I1409" s="171">
        <v>26.237709299999999</v>
      </c>
      <c r="J1409" s="171">
        <v>28.580949599999997</v>
      </c>
      <c r="K1409" s="171">
        <v>27.4352503</v>
      </c>
      <c r="L1409" s="171">
        <v>29.464491150000004</v>
      </c>
      <c r="M1409" s="171">
        <v>27.554963950000001</v>
      </c>
      <c r="N1409" s="171">
        <v>28.400550999999997</v>
      </c>
      <c r="O1409" s="171">
        <v>26.675773300000003</v>
      </c>
      <c r="P1409" s="171">
        <v>26.283397700000002</v>
      </c>
      <c r="Q1409" s="171">
        <v>29.80985415</v>
      </c>
      <c r="R1409" s="171">
        <v>27.292859049999997</v>
      </c>
      <c r="S1409" s="171">
        <v>29.122577200000002</v>
      </c>
      <c r="T1409" s="173">
        <v>25.388443900000002</v>
      </c>
    </row>
    <row r="1410" spans="1:20" x14ac:dyDescent="0.2">
      <c r="A1410" s="179" t="s">
        <v>999</v>
      </c>
      <c r="B1410" s="179" t="s">
        <v>3410</v>
      </c>
      <c r="C1410" s="179" t="s">
        <v>1635</v>
      </c>
      <c r="D1410" s="171">
        <v>89.719574449999982</v>
      </c>
      <c r="E1410" s="171">
        <v>81.696149800000029</v>
      </c>
      <c r="F1410" s="171">
        <v>77.349883199999994</v>
      </c>
      <c r="G1410" s="171">
        <v>77.659766949999991</v>
      </c>
      <c r="H1410" s="171">
        <v>77.046048400000004</v>
      </c>
      <c r="I1410" s="171">
        <v>77.554160200000013</v>
      </c>
      <c r="J1410" s="171">
        <v>76.72838855000002</v>
      </c>
      <c r="K1410" s="171">
        <v>77.245690499999995</v>
      </c>
      <c r="L1410" s="171">
        <v>79.161392249999977</v>
      </c>
      <c r="M1410" s="171">
        <v>78.979463899999985</v>
      </c>
      <c r="N1410" s="171">
        <v>77.875076699999994</v>
      </c>
      <c r="O1410" s="171">
        <v>78.270246799999981</v>
      </c>
      <c r="P1410" s="171">
        <v>77.740212299999996</v>
      </c>
      <c r="Q1410" s="171">
        <v>81.380228549999998</v>
      </c>
      <c r="R1410" s="171">
        <v>76.489920650000002</v>
      </c>
      <c r="S1410" s="171">
        <v>77.028635349999988</v>
      </c>
      <c r="T1410" s="173">
        <v>77.339782450000001</v>
      </c>
    </row>
    <row r="1411" spans="1:20" x14ac:dyDescent="0.2">
      <c r="A1411" s="179" t="s">
        <v>2749</v>
      </c>
      <c r="B1411" s="179" t="s">
        <v>1953</v>
      </c>
      <c r="C1411" s="179" t="s">
        <v>1555</v>
      </c>
      <c r="D1411" s="171">
        <v>51.231674900000009</v>
      </c>
      <c r="E1411" s="171">
        <v>37.261442900000006</v>
      </c>
      <c r="F1411" s="171">
        <v>34.090170649999997</v>
      </c>
      <c r="G1411" s="171">
        <v>33.312819000000005</v>
      </c>
      <c r="H1411" s="171">
        <v>30.577539800000004</v>
      </c>
      <c r="I1411" s="171">
        <v>31.456368249999997</v>
      </c>
      <c r="J1411" s="171">
        <v>31.964288349999997</v>
      </c>
      <c r="K1411" s="171">
        <v>29.212728499999997</v>
      </c>
      <c r="L1411" s="171">
        <v>30.288471349999998</v>
      </c>
      <c r="M1411" s="171">
        <v>29.925706649999995</v>
      </c>
      <c r="N1411" s="171">
        <v>35.36747115</v>
      </c>
      <c r="O1411" s="171">
        <v>36.280484299999998</v>
      </c>
      <c r="P1411" s="171">
        <v>36.664802399999999</v>
      </c>
      <c r="Q1411" s="171">
        <v>44.893361049999996</v>
      </c>
      <c r="R1411" s="171">
        <v>31.533484850000001</v>
      </c>
      <c r="S1411" s="171">
        <v>31.298194050000006</v>
      </c>
      <c r="T1411" s="173">
        <v>32.776910699999995</v>
      </c>
    </row>
    <row r="1412" spans="1:20" x14ac:dyDescent="0.2">
      <c r="A1412" s="179" t="s">
        <v>2750</v>
      </c>
      <c r="B1412" s="179" t="s">
        <v>486</v>
      </c>
      <c r="C1412" s="179" t="s">
        <v>1555</v>
      </c>
      <c r="D1412" s="171">
        <v>39.63369784999999</v>
      </c>
      <c r="E1412" s="171">
        <v>35.254935999999994</v>
      </c>
      <c r="F1412" s="171">
        <v>31.200693650000005</v>
      </c>
      <c r="G1412" s="171">
        <v>32.257624149999991</v>
      </c>
      <c r="H1412" s="171">
        <v>30.624403699999998</v>
      </c>
      <c r="I1412" s="171">
        <v>29.940354800000001</v>
      </c>
      <c r="J1412" s="171">
        <v>31.52629915</v>
      </c>
      <c r="K1412" s="171">
        <v>29.724667149999998</v>
      </c>
      <c r="L1412" s="171">
        <v>29.920491349999992</v>
      </c>
      <c r="M1412" s="171">
        <v>31.163874149999998</v>
      </c>
      <c r="N1412" s="171">
        <v>31.856966899999996</v>
      </c>
      <c r="O1412" s="171">
        <v>34.321872300000003</v>
      </c>
      <c r="P1412" s="171">
        <v>32.764425299999999</v>
      </c>
      <c r="Q1412" s="171">
        <v>33.648664250000003</v>
      </c>
      <c r="R1412" s="171">
        <v>34.919963449999997</v>
      </c>
      <c r="S1412" s="171">
        <v>36.180064150000007</v>
      </c>
      <c r="T1412" s="173">
        <v>38.082148399999994</v>
      </c>
    </row>
    <row r="1413" spans="1:20" x14ac:dyDescent="0.2">
      <c r="A1413" s="179" t="s">
        <v>2751</v>
      </c>
      <c r="B1413" s="179" t="s">
        <v>234</v>
      </c>
      <c r="C1413" s="179" t="s">
        <v>1555</v>
      </c>
      <c r="D1413" s="171">
        <v>21.51300045</v>
      </c>
      <c r="E1413" s="171">
        <v>18.43312895</v>
      </c>
      <c r="F1413" s="171">
        <v>16.92327315</v>
      </c>
      <c r="G1413" s="171">
        <v>16.9140631</v>
      </c>
      <c r="H1413" s="171">
        <v>16.186445500000001</v>
      </c>
      <c r="I1413" s="171">
        <v>15.966847099999999</v>
      </c>
      <c r="J1413" s="171">
        <v>15.988406550000002</v>
      </c>
      <c r="K1413" s="171">
        <v>16.291494549999999</v>
      </c>
      <c r="L1413" s="171">
        <v>16.297900200000001</v>
      </c>
      <c r="M1413" s="171">
        <v>16.311690050000003</v>
      </c>
      <c r="N1413" s="171">
        <v>16.350017749999999</v>
      </c>
      <c r="O1413" s="171">
        <v>16.669309900000002</v>
      </c>
      <c r="P1413" s="171">
        <v>16.149332149999999</v>
      </c>
      <c r="Q1413" s="171">
        <v>16.789601650000002</v>
      </c>
      <c r="R1413" s="171">
        <v>16.709067949999998</v>
      </c>
      <c r="S1413" s="171">
        <v>16.311766850000005</v>
      </c>
      <c r="T1413" s="173">
        <v>16.206948449999995</v>
      </c>
    </row>
    <row r="1414" spans="1:20" x14ac:dyDescent="0.2">
      <c r="A1414" s="179" t="s">
        <v>2752</v>
      </c>
      <c r="B1414" s="179" t="s">
        <v>520</v>
      </c>
      <c r="C1414" s="179" t="s">
        <v>1555</v>
      </c>
      <c r="D1414" s="171">
        <v>31.775856999999995</v>
      </c>
      <c r="E1414" s="171">
        <v>29.936473400000001</v>
      </c>
      <c r="F1414" s="171">
        <v>26.141683550000003</v>
      </c>
      <c r="G1414" s="171">
        <v>25.769180550000005</v>
      </c>
      <c r="H1414" s="171">
        <v>24.315352800000003</v>
      </c>
      <c r="I1414" s="171">
        <v>24.791516050000002</v>
      </c>
      <c r="J1414" s="171">
        <v>24.875681649999997</v>
      </c>
      <c r="K1414" s="171">
        <v>24.490462449999999</v>
      </c>
      <c r="L1414" s="171">
        <v>25.924132250000003</v>
      </c>
      <c r="M1414" s="171">
        <v>24.647200150000003</v>
      </c>
      <c r="N1414" s="171">
        <v>23.150817</v>
      </c>
      <c r="O1414" s="171">
        <v>23.861869649999999</v>
      </c>
      <c r="P1414" s="171">
        <v>23.084937799999999</v>
      </c>
      <c r="Q1414" s="171">
        <v>25.746806149999998</v>
      </c>
      <c r="R1414" s="171">
        <v>27.66150425</v>
      </c>
      <c r="S1414" s="171">
        <v>27.253455000000002</v>
      </c>
      <c r="T1414" s="173">
        <v>28.615668649999996</v>
      </c>
    </row>
    <row r="1415" spans="1:20" x14ac:dyDescent="0.2">
      <c r="A1415" s="179" t="s">
        <v>2753</v>
      </c>
      <c r="B1415" s="179" t="s">
        <v>531</v>
      </c>
      <c r="C1415" s="179" t="s">
        <v>1555</v>
      </c>
      <c r="D1415" s="171">
        <v>5.8837228500000016</v>
      </c>
      <c r="E1415" s="171">
        <v>4.9604059999999999</v>
      </c>
      <c r="F1415" s="171">
        <v>4.6993872500000009</v>
      </c>
      <c r="G1415" s="171">
        <v>4.6076977499999989</v>
      </c>
      <c r="H1415" s="171">
        <v>4.6071418000000008</v>
      </c>
      <c r="I1415" s="171">
        <v>4.49703885</v>
      </c>
      <c r="J1415" s="171">
        <v>4.4315735000000007</v>
      </c>
      <c r="K1415" s="171">
        <v>4.5094701500000003</v>
      </c>
      <c r="L1415" s="171">
        <v>4.4945520000000005</v>
      </c>
      <c r="M1415" s="171">
        <v>4.6178214999999998</v>
      </c>
      <c r="N1415" s="171">
        <v>4.7083030499999996</v>
      </c>
      <c r="O1415" s="171">
        <v>4.7011325499999996</v>
      </c>
      <c r="P1415" s="171">
        <v>4.4918544999999996</v>
      </c>
      <c r="Q1415" s="171">
        <v>4.8416628499999996</v>
      </c>
      <c r="R1415" s="171">
        <v>4.6269190499999997</v>
      </c>
      <c r="S1415" s="171">
        <v>4.5884870500000003</v>
      </c>
      <c r="T1415" s="173">
        <v>4.6300521000000012</v>
      </c>
    </row>
    <row r="1416" spans="1:20" x14ac:dyDescent="0.2">
      <c r="A1416" s="179" t="s">
        <v>2754</v>
      </c>
      <c r="B1416" s="179" t="s">
        <v>53</v>
      </c>
      <c r="C1416" s="179" t="s">
        <v>1555</v>
      </c>
      <c r="D1416" s="171">
        <v>4.5076815000000003</v>
      </c>
      <c r="E1416" s="171">
        <v>4.0963387999999998</v>
      </c>
      <c r="F1416" s="171">
        <v>3.9587629499999997</v>
      </c>
      <c r="G1416" s="171">
        <v>3.9019075499999998</v>
      </c>
      <c r="H1416" s="171">
        <v>3.8202210500000007</v>
      </c>
      <c r="I1416" s="171">
        <v>3.7815015999999999</v>
      </c>
      <c r="J1416" s="171">
        <v>3.7741647</v>
      </c>
      <c r="K1416" s="171">
        <v>3.8087926000000003</v>
      </c>
      <c r="L1416" s="171">
        <v>3.8650124499999996</v>
      </c>
      <c r="M1416" s="171">
        <v>3.9221365499999989</v>
      </c>
      <c r="N1416" s="171">
        <v>3.9448251500000007</v>
      </c>
      <c r="O1416" s="171">
        <v>4.0927160000000002</v>
      </c>
      <c r="P1416" s="171">
        <v>3.7180997499999995</v>
      </c>
      <c r="Q1416" s="171">
        <v>4.1014713999999994</v>
      </c>
      <c r="R1416" s="171">
        <v>3.9273882000000002</v>
      </c>
      <c r="S1416" s="171">
        <v>3.8014003000000001</v>
      </c>
      <c r="T1416" s="173">
        <v>3.9185918999999991</v>
      </c>
    </row>
    <row r="1417" spans="1:20" x14ac:dyDescent="0.2">
      <c r="A1417" s="179" t="s">
        <v>2755</v>
      </c>
      <c r="B1417" s="179" t="s">
        <v>145</v>
      </c>
      <c r="C1417" s="179" t="s">
        <v>1555</v>
      </c>
      <c r="D1417" s="171">
        <v>96.303163894736855</v>
      </c>
      <c r="E1417" s="171">
        <v>82.460179049999994</v>
      </c>
      <c r="F1417" s="171">
        <v>81.034552399999995</v>
      </c>
      <c r="G1417" s="171">
        <v>77.584776649999981</v>
      </c>
      <c r="H1417" s="171">
        <v>70.203147000000001</v>
      </c>
      <c r="I1417" s="171">
        <v>72.132572199999998</v>
      </c>
      <c r="J1417" s="171">
        <v>71.24696385</v>
      </c>
      <c r="K1417" s="171">
        <v>72.735031599999985</v>
      </c>
      <c r="L1417" s="171">
        <v>73.043255899999991</v>
      </c>
      <c r="M1417" s="171">
        <v>72.978107499999993</v>
      </c>
      <c r="N1417" s="171">
        <v>75.280070199999997</v>
      </c>
      <c r="O1417" s="171">
        <v>76.964445199999986</v>
      </c>
      <c r="P1417" s="171">
        <v>74.596622199999999</v>
      </c>
      <c r="Q1417" s="171">
        <v>76.602727049999984</v>
      </c>
      <c r="R1417" s="171">
        <v>76.818043500000002</v>
      </c>
      <c r="S1417" s="171">
        <v>85.838927449999986</v>
      </c>
      <c r="T1417" s="173">
        <v>85.256076949999994</v>
      </c>
    </row>
    <row r="1418" spans="1:20" x14ac:dyDescent="0.2">
      <c r="A1418" s="179" t="s">
        <v>2756</v>
      </c>
      <c r="B1418" s="179" t="s">
        <v>54</v>
      </c>
      <c r="C1418" s="179" t="s">
        <v>1555</v>
      </c>
      <c r="D1418" s="171">
        <v>70.212389368421057</v>
      </c>
      <c r="E1418" s="171">
        <v>59.291541299999992</v>
      </c>
      <c r="F1418" s="171">
        <v>58.825292050000009</v>
      </c>
      <c r="G1418" s="171">
        <v>58.493013650000002</v>
      </c>
      <c r="H1418" s="171">
        <v>55.919977949999996</v>
      </c>
      <c r="I1418" s="171">
        <v>54.711149650000003</v>
      </c>
      <c r="J1418" s="171">
        <v>54.942322950000005</v>
      </c>
      <c r="K1418" s="171">
        <v>54.299367199999992</v>
      </c>
      <c r="L1418" s="171">
        <v>56.244728949999988</v>
      </c>
      <c r="M1418" s="171">
        <v>59.319305800000009</v>
      </c>
      <c r="N1418" s="171">
        <v>61.619401600000003</v>
      </c>
      <c r="O1418" s="171">
        <v>63.901966100000003</v>
      </c>
      <c r="P1418" s="171">
        <v>58.225329200000012</v>
      </c>
      <c r="Q1418" s="171">
        <v>64.609572399999976</v>
      </c>
      <c r="R1418" s="171">
        <v>68.394206100000005</v>
      </c>
      <c r="S1418" s="171">
        <v>74.151806400000012</v>
      </c>
      <c r="T1418" s="173">
        <v>79.912031400000004</v>
      </c>
    </row>
    <row r="1419" spans="1:20" x14ac:dyDescent="0.2">
      <c r="A1419" s="179" t="s">
        <v>3452</v>
      </c>
      <c r="B1419" s="179" t="s">
        <v>3453</v>
      </c>
      <c r="C1419" s="179" t="s">
        <v>1555</v>
      </c>
      <c r="D1419" s="171">
        <v>34.137401650000001</v>
      </c>
      <c r="E1419" s="171">
        <v>33.554093799999997</v>
      </c>
      <c r="F1419" s="171">
        <v>33.410983199999997</v>
      </c>
      <c r="G1419" s="171">
        <v>33.768620200000001</v>
      </c>
      <c r="H1419" s="171">
        <v>33.110472900000005</v>
      </c>
      <c r="I1419" s="171">
        <v>33.092786200000006</v>
      </c>
      <c r="J1419" s="171">
        <v>33.2728155</v>
      </c>
      <c r="K1419" s="171">
        <v>33.713923600000001</v>
      </c>
      <c r="L1419" s="171">
        <v>33.225066249999998</v>
      </c>
      <c r="M1419" s="171">
        <v>33.443462000000004</v>
      </c>
      <c r="N1419" s="171">
        <v>34.339936850000001</v>
      </c>
      <c r="O1419" s="171">
        <v>34.437443049999999</v>
      </c>
      <c r="P1419" s="171">
        <v>34.981523000000003</v>
      </c>
      <c r="Q1419" s="171">
        <v>34.104452999999999</v>
      </c>
      <c r="R1419" s="171">
        <v>32.682464099999997</v>
      </c>
      <c r="S1419" s="171">
        <v>33.297533149999992</v>
      </c>
      <c r="T1419" s="173">
        <v>32.500658349999995</v>
      </c>
    </row>
    <row r="1420" spans="1:20" x14ac:dyDescent="0.2">
      <c r="A1420" s="179" t="s">
        <v>3659</v>
      </c>
      <c r="B1420" s="179" t="s">
        <v>3660</v>
      </c>
      <c r="C1420" s="179" t="s">
        <v>1555</v>
      </c>
      <c r="D1420" s="171">
        <v>39.349448850000002</v>
      </c>
      <c r="E1420" s="171">
        <v>38.986873299999992</v>
      </c>
      <c r="F1420" s="171">
        <v>38.97249695</v>
      </c>
      <c r="G1420" s="171">
        <v>38.584667850000002</v>
      </c>
      <c r="H1420" s="171">
        <v>38.801162249999997</v>
      </c>
      <c r="I1420" s="171">
        <v>38.674878199999995</v>
      </c>
      <c r="J1420" s="171">
        <v>38.9035905</v>
      </c>
      <c r="K1420" s="171">
        <v>38.476256300000003</v>
      </c>
      <c r="L1420" s="171">
        <v>38.449906799999994</v>
      </c>
      <c r="M1420" s="171">
        <v>39.233894450000001</v>
      </c>
      <c r="N1420" s="171">
        <v>39.318654050000006</v>
      </c>
      <c r="O1420" s="171">
        <v>39.259377100000002</v>
      </c>
      <c r="P1420" s="171">
        <v>39.350173250000005</v>
      </c>
      <c r="Q1420" s="171">
        <v>38.957570099999998</v>
      </c>
      <c r="R1420" s="171">
        <v>38.359377950000002</v>
      </c>
      <c r="S1420" s="171">
        <v>38.468717249999997</v>
      </c>
      <c r="T1420" s="173">
        <v>38.70610825</v>
      </c>
    </row>
    <row r="1421" spans="1:20" x14ac:dyDescent="0.2">
      <c r="A1421" s="179" t="s">
        <v>2757</v>
      </c>
      <c r="B1421" s="179" t="s">
        <v>614</v>
      </c>
      <c r="C1421" s="179" t="s">
        <v>1555</v>
      </c>
      <c r="D1421" s="171">
        <v>148.13302534999997</v>
      </c>
      <c r="E1421" s="171">
        <v>145.27780030000002</v>
      </c>
      <c r="F1421" s="171">
        <v>144.42415310000001</v>
      </c>
      <c r="G1421" s="171">
        <v>146.00813379999994</v>
      </c>
      <c r="H1421" s="171">
        <v>145.91876225000001</v>
      </c>
      <c r="I1421" s="171">
        <v>139.9592638</v>
      </c>
      <c r="J1421" s="171">
        <v>138.68483405000001</v>
      </c>
      <c r="K1421" s="171">
        <v>141.43828609999997</v>
      </c>
      <c r="L1421" s="171">
        <v>137.86913665000003</v>
      </c>
      <c r="M1421" s="171">
        <v>138.87863950000002</v>
      </c>
      <c r="N1421" s="171">
        <v>140.2516109</v>
      </c>
      <c r="O1421" s="171">
        <v>142.75785594999996</v>
      </c>
      <c r="P1421" s="171">
        <v>138.81799819999998</v>
      </c>
      <c r="Q1421" s="171">
        <v>142.91968014999998</v>
      </c>
      <c r="R1421" s="171">
        <v>143.16440779999999</v>
      </c>
      <c r="S1421" s="171">
        <v>141.47224514999999</v>
      </c>
      <c r="T1421" s="173">
        <v>143.01564339999999</v>
      </c>
    </row>
    <row r="1422" spans="1:20" x14ac:dyDescent="0.2">
      <c r="A1422" s="179" t="s">
        <v>3513</v>
      </c>
      <c r="B1422" s="179" t="s">
        <v>56</v>
      </c>
      <c r="C1422" s="179" t="s">
        <v>1555</v>
      </c>
      <c r="D1422" s="171">
        <v>8.5241964000000028</v>
      </c>
      <c r="E1422" s="171">
        <v>6.2999535000000009</v>
      </c>
      <c r="F1422" s="171">
        <v>5.9150075500000003</v>
      </c>
      <c r="G1422" s="171">
        <v>5.7521747000000003</v>
      </c>
      <c r="H1422" s="171">
        <v>5.250349599999999</v>
      </c>
      <c r="I1422" s="171">
        <v>5.1624285500000004</v>
      </c>
      <c r="J1422" s="171">
        <v>4.8577546999999992</v>
      </c>
      <c r="K1422" s="171">
        <v>5.0578089999999989</v>
      </c>
      <c r="L1422" s="171">
        <v>5.1903378</v>
      </c>
      <c r="M1422" s="171">
        <v>5.15334235</v>
      </c>
      <c r="N1422" s="171">
        <v>5.3967562499999984</v>
      </c>
      <c r="O1422" s="171">
        <v>5.5476751000000002</v>
      </c>
      <c r="P1422" s="171">
        <v>5.0037302500000003</v>
      </c>
      <c r="Q1422" s="171">
        <v>6.2662720999999992</v>
      </c>
      <c r="R1422" s="171">
        <v>5.7016345499999996</v>
      </c>
      <c r="S1422" s="171">
        <v>5.2607388500000001</v>
      </c>
      <c r="T1422" s="173">
        <v>5.4698532000000011</v>
      </c>
    </row>
    <row r="1423" spans="1:20" x14ac:dyDescent="0.2">
      <c r="A1423" s="179" t="s">
        <v>3512</v>
      </c>
      <c r="B1423" s="179" t="s">
        <v>244</v>
      </c>
      <c r="C1423" s="179" t="s">
        <v>1555</v>
      </c>
      <c r="D1423" s="171">
        <v>5.9999194000000013</v>
      </c>
      <c r="E1423" s="171">
        <v>4.8665438000000005</v>
      </c>
      <c r="F1423" s="171">
        <v>4.6795887500000006</v>
      </c>
      <c r="G1423" s="171">
        <v>4.6320317999999991</v>
      </c>
      <c r="H1423" s="171">
        <v>4.4673720999999995</v>
      </c>
      <c r="I1423" s="171">
        <v>4.4184467999999999</v>
      </c>
      <c r="J1423" s="171">
        <v>4.4138762500000004</v>
      </c>
      <c r="K1423" s="171">
        <v>4.4839948000000014</v>
      </c>
      <c r="L1423" s="171">
        <v>4.6803757500000005</v>
      </c>
      <c r="M1423" s="171">
        <v>4.6733815999999999</v>
      </c>
      <c r="N1423" s="171">
        <v>4.7429898000000001</v>
      </c>
      <c r="O1423" s="171">
        <v>4.5726801000000004</v>
      </c>
      <c r="P1423" s="171">
        <v>4.3518347999999989</v>
      </c>
      <c r="Q1423" s="171">
        <v>4.6448237499999996</v>
      </c>
      <c r="R1423" s="171">
        <v>4.5310556499999999</v>
      </c>
      <c r="S1423" s="171">
        <v>4.4651344999999996</v>
      </c>
      <c r="T1423" s="173">
        <v>4.57223165</v>
      </c>
    </row>
    <row r="1424" spans="1:20" x14ac:dyDescent="0.2">
      <c r="A1424" s="179" t="s">
        <v>3511</v>
      </c>
      <c r="B1424" s="179" t="s">
        <v>55</v>
      </c>
      <c r="C1424" s="179" t="s">
        <v>1555</v>
      </c>
      <c r="D1424" s="171">
        <v>6.3843774500000006</v>
      </c>
      <c r="E1424" s="171">
        <v>4.7794244500000005</v>
      </c>
      <c r="F1424" s="171">
        <v>4.5349097499999997</v>
      </c>
      <c r="G1424" s="171">
        <v>4.3448755000000006</v>
      </c>
      <c r="H1424" s="171">
        <v>4.4682260499999993</v>
      </c>
      <c r="I1424" s="171">
        <v>4.1536058999999996</v>
      </c>
      <c r="J1424" s="171">
        <v>4.1104813999999994</v>
      </c>
      <c r="K1424" s="171">
        <v>4.0399692500000004</v>
      </c>
      <c r="L1424" s="171">
        <v>4.4431406500000001</v>
      </c>
      <c r="M1424" s="171">
        <v>4.3932202500000006</v>
      </c>
      <c r="N1424" s="171">
        <v>4.3810501499999992</v>
      </c>
      <c r="O1424" s="171">
        <v>4.1509960499999998</v>
      </c>
      <c r="P1424" s="171">
        <v>4.0685179500000004</v>
      </c>
      <c r="Q1424" s="171">
        <v>4.2717052000000004</v>
      </c>
      <c r="R1424" s="171">
        <v>4.3424912000000004</v>
      </c>
      <c r="S1424" s="171">
        <v>4.0698116999999998</v>
      </c>
      <c r="T1424" s="173">
        <v>4.2861150500000011</v>
      </c>
    </row>
    <row r="1425" spans="1:20" x14ac:dyDescent="0.2">
      <c r="A1425" s="179" t="s">
        <v>3515</v>
      </c>
      <c r="B1425" s="179" t="s">
        <v>57</v>
      </c>
      <c r="C1425" s="179" t="s">
        <v>1555</v>
      </c>
      <c r="D1425" s="171">
        <v>21.3556384</v>
      </c>
      <c r="E1425" s="171">
        <v>14.919183399999998</v>
      </c>
      <c r="F1425" s="171">
        <v>14.786175099999999</v>
      </c>
      <c r="G1425" s="171">
        <v>14.68368255</v>
      </c>
      <c r="H1425" s="171">
        <v>14.65191345</v>
      </c>
      <c r="I1425" s="171">
        <v>14.660643150000002</v>
      </c>
      <c r="J1425" s="171">
        <v>14.055907099999995</v>
      </c>
      <c r="K1425" s="171">
        <v>13.595958400000001</v>
      </c>
      <c r="L1425" s="171">
        <v>13.655699349999997</v>
      </c>
      <c r="M1425" s="171">
        <v>13.766022350000004</v>
      </c>
      <c r="N1425" s="171">
        <v>14.111487650000001</v>
      </c>
      <c r="O1425" s="171">
        <v>14.737257199999998</v>
      </c>
      <c r="P1425" s="171">
        <v>14.555992550000003</v>
      </c>
      <c r="Q1425" s="171">
        <v>14.760670499999998</v>
      </c>
      <c r="R1425" s="171">
        <v>15.6242748</v>
      </c>
      <c r="S1425" s="171">
        <v>14.854529450000001</v>
      </c>
      <c r="T1425" s="173">
        <v>18.489245799999999</v>
      </c>
    </row>
    <row r="1426" spans="1:20" x14ac:dyDescent="0.2">
      <c r="A1426" s="179" t="s">
        <v>2758</v>
      </c>
      <c r="B1426" s="179" t="s">
        <v>69</v>
      </c>
      <c r="C1426" s="179" t="s">
        <v>1555</v>
      </c>
      <c r="D1426" s="171">
        <v>21.99564105</v>
      </c>
      <c r="E1426" s="171">
        <v>16.643225049999998</v>
      </c>
      <c r="F1426" s="171">
        <v>14.952681799999999</v>
      </c>
      <c r="G1426" s="171">
        <v>13.945311499999999</v>
      </c>
      <c r="H1426" s="171">
        <v>13.160032300000001</v>
      </c>
      <c r="I1426" s="171">
        <v>12.64756375</v>
      </c>
      <c r="J1426" s="171">
        <v>12.808517599999998</v>
      </c>
      <c r="K1426" s="171">
        <v>13.887112999999999</v>
      </c>
      <c r="L1426" s="171">
        <v>13.343757849999999</v>
      </c>
      <c r="M1426" s="171">
        <v>13.555653500000002</v>
      </c>
      <c r="N1426" s="171">
        <v>12.4774219</v>
      </c>
      <c r="O1426" s="171">
        <v>13.033660549999999</v>
      </c>
      <c r="P1426" s="171">
        <v>13.62371445</v>
      </c>
      <c r="Q1426" s="171">
        <v>14.164657199999999</v>
      </c>
      <c r="R1426" s="171">
        <v>14.242065299999998</v>
      </c>
      <c r="S1426" s="171">
        <v>13.36458715</v>
      </c>
      <c r="T1426" s="173">
        <v>13.05593715</v>
      </c>
    </row>
    <row r="1427" spans="1:20" x14ac:dyDescent="0.2">
      <c r="A1427" s="179" t="s">
        <v>2759</v>
      </c>
      <c r="B1427" s="179" t="s">
        <v>237</v>
      </c>
      <c r="C1427" s="179" t="s">
        <v>1555</v>
      </c>
      <c r="D1427" s="171">
        <v>9.3684606000000006</v>
      </c>
      <c r="E1427" s="171">
        <v>8.4438584499999987</v>
      </c>
      <c r="F1427" s="171">
        <v>7.6974819500000011</v>
      </c>
      <c r="G1427" s="171">
        <v>6.6178015499999985</v>
      </c>
      <c r="H1427" s="171">
        <v>6.2106940999999996</v>
      </c>
      <c r="I1427" s="171">
        <v>5.9258309999999987</v>
      </c>
      <c r="J1427" s="171">
        <v>5.9943408500000004</v>
      </c>
      <c r="K1427" s="171">
        <v>6.5553467999999997</v>
      </c>
      <c r="L1427" s="171">
        <v>6.5300147499999994</v>
      </c>
      <c r="M1427" s="171">
        <v>6.2728325499999986</v>
      </c>
      <c r="N1427" s="171">
        <v>6.9098878499999996</v>
      </c>
      <c r="O1427" s="171">
        <v>6.8523766000000013</v>
      </c>
      <c r="P1427" s="171">
        <v>6.5145613499999993</v>
      </c>
      <c r="Q1427" s="171">
        <v>7.0717461000000004</v>
      </c>
      <c r="R1427" s="171">
        <v>8.4222760500000007</v>
      </c>
      <c r="S1427" s="171">
        <v>6.5805878500000006</v>
      </c>
      <c r="T1427" s="173">
        <v>6.4628584</v>
      </c>
    </row>
    <row r="1428" spans="1:20" x14ac:dyDescent="0.2">
      <c r="A1428" s="179" t="s">
        <v>2760</v>
      </c>
      <c r="B1428" s="179" t="s">
        <v>533</v>
      </c>
      <c r="C1428" s="179" t="s">
        <v>1555</v>
      </c>
      <c r="D1428" s="171">
        <v>32.403061999999998</v>
      </c>
      <c r="E1428" s="171">
        <v>26.338688850000004</v>
      </c>
      <c r="F1428" s="171">
        <v>25.561550199999996</v>
      </c>
      <c r="G1428" s="171">
        <v>26.210264200000001</v>
      </c>
      <c r="H1428" s="171">
        <v>25.299566049999999</v>
      </c>
      <c r="I1428" s="171">
        <v>25.592958750000001</v>
      </c>
      <c r="J1428" s="171">
        <v>25.097357499999998</v>
      </c>
      <c r="K1428" s="171">
        <v>24.824902999999999</v>
      </c>
      <c r="L1428" s="171">
        <v>25.102520999999999</v>
      </c>
      <c r="M1428" s="171">
        <v>24.87205445</v>
      </c>
      <c r="N1428" s="171">
        <v>26.698476150000005</v>
      </c>
      <c r="O1428" s="171">
        <v>25.46296225</v>
      </c>
      <c r="P1428" s="171">
        <v>26.347337500000002</v>
      </c>
      <c r="Q1428" s="171">
        <v>26.2625499</v>
      </c>
      <c r="R1428" s="171">
        <v>26.254534150000001</v>
      </c>
      <c r="S1428" s="171">
        <v>24.804714700000005</v>
      </c>
      <c r="T1428" s="173">
        <v>23.960287200000003</v>
      </c>
    </row>
    <row r="1429" spans="1:20" x14ac:dyDescent="0.2">
      <c r="A1429" s="179" t="s">
        <v>2761</v>
      </c>
      <c r="B1429" s="179" t="s">
        <v>70</v>
      </c>
      <c r="C1429" s="179" t="s">
        <v>1555</v>
      </c>
      <c r="D1429" s="171">
        <v>37.488237699999992</v>
      </c>
      <c r="E1429" s="171">
        <v>30.056852200000002</v>
      </c>
      <c r="F1429" s="171">
        <v>27.768893599999995</v>
      </c>
      <c r="G1429" s="171">
        <v>27.123062849999997</v>
      </c>
      <c r="H1429" s="171">
        <v>27.743618250000004</v>
      </c>
      <c r="I1429" s="171">
        <v>27.695178000000006</v>
      </c>
      <c r="J1429" s="171">
        <v>27.825404550000002</v>
      </c>
      <c r="K1429" s="171">
        <v>27.991881249999999</v>
      </c>
      <c r="L1429" s="171">
        <v>28.181445500000002</v>
      </c>
      <c r="M1429" s="171">
        <v>27.500968399999998</v>
      </c>
      <c r="N1429" s="171">
        <v>27.343379299999999</v>
      </c>
      <c r="O1429" s="171">
        <v>27.54253705</v>
      </c>
      <c r="P1429" s="171">
        <v>26.535635549999995</v>
      </c>
      <c r="Q1429" s="171">
        <v>27.86181165</v>
      </c>
      <c r="R1429" s="171">
        <v>27.938949100000002</v>
      </c>
      <c r="S1429" s="171">
        <v>28.45197885</v>
      </c>
      <c r="T1429" s="173">
        <v>27.615381899999999</v>
      </c>
    </row>
    <row r="1430" spans="1:20" x14ac:dyDescent="0.2">
      <c r="A1430" s="179" t="s">
        <v>2762</v>
      </c>
      <c r="B1430" s="179" t="s">
        <v>73</v>
      </c>
      <c r="C1430" s="179" t="s">
        <v>1555</v>
      </c>
      <c r="D1430" s="171">
        <v>53.289373249999997</v>
      </c>
      <c r="E1430" s="171">
        <v>47.435204649999996</v>
      </c>
      <c r="F1430" s="171">
        <v>40.603012699999994</v>
      </c>
      <c r="G1430" s="171">
        <v>39.396680450000005</v>
      </c>
      <c r="H1430" s="171">
        <v>39.894816900000009</v>
      </c>
      <c r="I1430" s="171">
        <v>34.93992145</v>
      </c>
      <c r="J1430" s="171">
        <v>39.458632800000004</v>
      </c>
      <c r="K1430" s="171">
        <v>37.235930150000002</v>
      </c>
      <c r="L1430" s="171">
        <v>37.978457599999999</v>
      </c>
      <c r="M1430" s="171">
        <v>41.386060149999999</v>
      </c>
      <c r="N1430" s="171">
        <v>37.296865099999998</v>
      </c>
      <c r="O1430" s="171">
        <v>36.8496971</v>
      </c>
      <c r="P1430" s="171">
        <v>35.036968849999994</v>
      </c>
      <c r="Q1430" s="171">
        <v>46.587170750000006</v>
      </c>
      <c r="R1430" s="171">
        <v>36.540439649999996</v>
      </c>
      <c r="S1430" s="171">
        <v>33.810637900000003</v>
      </c>
      <c r="T1430" s="173">
        <v>36.490927800000009</v>
      </c>
    </row>
    <row r="1431" spans="1:20" x14ac:dyDescent="0.2">
      <c r="A1431" s="179" t="s">
        <v>2763</v>
      </c>
      <c r="B1431" s="179" t="s">
        <v>722</v>
      </c>
      <c r="C1431" s="179" t="s">
        <v>1555</v>
      </c>
      <c r="D1431" s="171">
        <v>39.462112150000003</v>
      </c>
      <c r="E1431" s="171">
        <v>34.150840000000002</v>
      </c>
      <c r="F1431" s="171">
        <v>31.361789799999997</v>
      </c>
      <c r="G1431" s="171">
        <v>31.6164314</v>
      </c>
      <c r="H1431" s="171">
        <v>31.024937049999995</v>
      </c>
      <c r="I1431" s="171">
        <v>30.954369450000002</v>
      </c>
      <c r="J1431" s="171">
        <v>30.878585700000002</v>
      </c>
      <c r="K1431" s="171">
        <v>31.354595999999997</v>
      </c>
      <c r="L1431" s="171">
        <v>31.538941100000006</v>
      </c>
      <c r="M1431" s="171">
        <v>31.767593099999999</v>
      </c>
      <c r="N1431" s="171">
        <v>31.889285449999999</v>
      </c>
      <c r="O1431" s="171">
        <v>33.346124800000005</v>
      </c>
      <c r="P1431" s="171">
        <v>32.524659699999994</v>
      </c>
      <c r="Q1431" s="171">
        <v>34.475211299999998</v>
      </c>
      <c r="R1431" s="171">
        <v>34.884282999999996</v>
      </c>
      <c r="S1431" s="171">
        <v>36.676133249999999</v>
      </c>
      <c r="T1431" s="173">
        <v>36.866017900000003</v>
      </c>
    </row>
    <row r="1432" spans="1:20" x14ac:dyDescent="0.2">
      <c r="A1432" s="179" t="s">
        <v>2764</v>
      </c>
      <c r="B1432" s="179" t="s">
        <v>423</v>
      </c>
      <c r="C1432" s="179" t="s">
        <v>1555</v>
      </c>
      <c r="D1432" s="171">
        <v>18.865268750000002</v>
      </c>
      <c r="E1432" s="171">
        <v>17.592231349999999</v>
      </c>
      <c r="F1432" s="171">
        <v>16.4931944</v>
      </c>
      <c r="G1432" s="171">
        <v>16.203324950000003</v>
      </c>
      <c r="H1432" s="171">
        <v>15.940017549999999</v>
      </c>
      <c r="I1432" s="171">
        <v>16.142152250000002</v>
      </c>
      <c r="J1432" s="171">
        <v>16.27659895</v>
      </c>
      <c r="K1432" s="171">
        <v>16.560428299999998</v>
      </c>
      <c r="L1432" s="171">
        <v>16.283517049999997</v>
      </c>
      <c r="M1432" s="171">
        <v>16.472733350000002</v>
      </c>
      <c r="N1432" s="171">
        <v>17.597465250000006</v>
      </c>
      <c r="O1432" s="171">
        <v>18.242017350000001</v>
      </c>
      <c r="P1432" s="171">
        <v>17.983169199999999</v>
      </c>
      <c r="Q1432" s="171">
        <v>18.593215399999998</v>
      </c>
      <c r="R1432" s="171">
        <v>17.429235149999997</v>
      </c>
      <c r="S1432" s="171">
        <v>17.355962000000002</v>
      </c>
      <c r="T1432" s="173">
        <v>18.704722450000002</v>
      </c>
    </row>
    <row r="1433" spans="1:20" x14ac:dyDescent="0.2">
      <c r="A1433" s="179" t="s">
        <v>2765</v>
      </c>
      <c r="B1433" s="179" t="s">
        <v>220</v>
      </c>
      <c r="C1433" s="179" t="s">
        <v>1555</v>
      </c>
      <c r="D1433" s="171">
        <v>16.983066099999995</v>
      </c>
      <c r="E1433" s="171">
        <v>16.429165199999996</v>
      </c>
      <c r="F1433" s="171">
        <v>16.2287286</v>
      </c>
      <c r="G1433" s="171">
        <v>16.3602323</v>
      </c>
      <c r="H1433" s="171">
        <v>14.96010905</v>
      </c>
      <c r="I1433" s="171">
        <v>14.507976999999997</v>
      </c>
      <c r="J1433" s="171">
        <v>14.643347699999998</v>
      </c>
      <c r="K1433" s="171">
        <v>15.044585099999997</v>
      </c>
      <c r="L1433" s="171">
        <v>14.847547900000004</v>
      </c>
      <c r="M1433" s="171">
        <v>14.423666900000001</v>
      </c>
      <c r="N1433" s="171">
        <v>14.744221699999997</v>
      </c>
      <c r="O1433" s="171">
        <v>14.566186099999996</v>
      </c>
      <c r="P1433" s="171">
        <v>14.149572749999999</v>
      </c>
      <c r="Q1433" s="171">
        <v>14.635621899999999</v>
      </c>
      <c r="R1433" s="171">
        <v>14.232417799999999</v>
      </c>
      <c r="S1433" s="171">
        <v>14.717105700000001</v>
      </c>
      <c r="T1433" s="173">
        <v>13.774731650000001</v>
      </c>
    </row>
    <row r="1434" spans="1:20" x14ac:dyDescent="0.2">
      <c r="A1434" s="179" t="s">
        <v>2766</v>
      </c>
      <c r="B1434" s="179" t="s">
        <v>72</v>
      </c>
      <c r="C1434" s="179" t="s">
        <v>1555</v>
      </c>
      <c r="D1434" s="171">
        <v>152.41481945000001</v>
      </c>
      <c r="E1434" s="171">
        <v>98.482498199999995</v>
      </c>
      <c r="F1434" s="171">
        <v>87.174228100000008</v>
      </c>
      <c r="G1434" s="171">
        <v>95.294883850000019</v>
      </c>
      <c r="H1434" s="171">
        <v>87.596186749999987</v>
      </c>
      <c r="I1434" s="171">
        <v>89.829441750000001</v>
      </c>
      <c r="J1434" s="171">
        <v>90.0173427</v>
      </c>
      <c r="K1434" s="171">
        <v>88.445274599999991</v>
      </c>
      <c r="L1434" s="171">
        <v>84.474266149999991</v>
      </c>
      <c r="M1434" s="171">
        <v>85.475885400000024</v>
      </c>
      <c r="N1434" s="171">
        <v>90.888959650000004</v>
      </c>
      <c r="O1434" s="171">
        <v>90.165488549999992</v>
      </c>
      <c r="P1434" s="171">
        <v>85.107964249999995</v>
      </c>
      <c r="Q1434" s="171">
        <v>94.10188789999998</v>
      </c>
      <c r="R1434" s="171">
        <v>90.110413500000007</v>
      </c>
      <c r="S1434" s="171">
        <v>88.819055649999996</v>
      </c>
      <c r="T1434" s="173">
        <v>85.819147450000003</v>
      </c>
    </row>
    <row r="1435" spans="1:20" x14ac:dyDescent="0.2">
      <c r="A1435" s="179" t="s">
        <v>2767</v>
      </c>
      <c r="B1435" s="179" t="s">
        <v>1954</v>
      </c>
      <c r="C1435" s="179" t="s">
        <v>1555</v>
      </c>
      <c r="D1435" s="171">
        <v>47.76837214999999</v>
      </c>
      <c r="E1435" s="171">
        <v>35.600875399999993</v>
      </c>
      <c r="F1435" s="171">
        <v>34.394074199999999</v>
      </c>
      <c r="G1435" s="171">
        <v>32.960033899999999</v>
      </c>
      <c r="H1435" s="171">
        <v>32.650912949999999</v>
      </c>
      <c r="I1435" s="171">
        <v>31.321712150000003</v>
      </c>
      <c r="J1435" s="171">
        <v>34.525774900000002</v>
      </c>
      <c r="K1435" s="171">
        <v>35.437993450000008</v>
      </c>
      <c r="L1435" s="171">
        <v>36.818995099999995</v>
      </c>
      <c r="M1435" s="171">
        <v>35.153395350000004</v>
      </c>
      <c r="N1435" s="171">
        <v>35.960777700000001</v>
      </c>
      <c r="O1435" s="171">
        <v>37.081031949999996</v>
      </c>
      <c r="P1435" s="171">
        <v>33.247341099999993</v>
      </c>
      <c r="Q1435" s="171">
        <v>52.869418149999987</v>
      </c>
      <c r="R1435" s="171">
        <v>32.780320949999997</v>
      </c>
      <c r="S1435" s="171">
        <v>36.463820849999998</v>
      </c>
      <c r="T1435" s="173">
        <v>36.508293399999999</v>
      </c>
    </row>
    <row r="1436" spans="1:20" x14ac:dyDescent="0.2">
      <c r="A1436" s="179" t="s">
        <v>2768</v>
      </c>
      <c r="B1436" s="179" t="s">
        <v>627</v>
      </c>
      <c r="C1436" s="179" t="s">
        <v>1555</v>
      </c>
      <c r="D1436" s="171">
        <v>33.307378499999992</v>
      </c>
      <c r="E1436" s="171">
        <v>23.402588799999997</v>
      </c>
      <c r="F1436" s="171">
        <v>21.980615050000004</v>
      </c>
      <c r="G1436" s="171">
        <v>21.661082450000002</v>
      </c>
      <c r="H1436" s="171">
        <v>21.0110253</v>
      </c>
      <c r="I1436" s="171">
        <v>21.182094250000002</v>
      </c>
      <c r="J1436" s="171">
        <v>21.274750800000003</v>
      </c>
      <c r="K1436" s="171">
        <v>21.3505082</v>
      </c>
      <c r="L1436" s="171">
        <v>21.473886200000003</v>
      </c>
      <c r="M1436" s="171">
        <v>21.596774700000001</v>
      </c>
      <c r="N1436" s="171">
        <v>22.940092549999999</v>
      </c>
      <c r="O1436" s="171">
        <v>23.813882350000007</v>
      </c>
      <c r="P1436" s="171">
        <v>22.999695500000001</v>
      </c>
      <c r="Q1436" s="171">
        <v>23.488739850000002</v>
      </c>
      <c r="R1436" s="171">
        <v>23.183738399999996</v>
      </c>
      <c r="S1436" s="171">
        <v>24.860299250000001</v>
      </c>
      <c r="T1436" s="173">
        <v>23.191281099999998</v>
      </c>
    </row>
    <row r="1437" spans="1:20" x14ac:dyDescent="0.2">
      <c r="A1437" s="179" t="s">
        <v>2769</v>
      </c>
      <c r="B1437" s="179" t="s">
        <v>626</v>
      </c>
      <c r="C1437" s="179" t="s">
        <v>1555</v>
      </c>
      <c r="D1437" s="171">
        <v>39.25920215</v>
      </c>
      <c r="E1437" s="171">
        <v>39.117896250000001</v>
      </c>
      <c r="F1437" s="171">
        <v>36.976811399999995</v>
      </c>
      <c r="G1437" s="171">
        <v>35.426445350000009</v>
      </c>
      <c r="H1437" s="171">
        <v>31.590844200000003</v>
      </c>
      <c r="I1437" s="171">
        <v>32.928107249999996</v>
      </c>
      <c r="J1437" s="171">
        <v>31.570099549999998</v>
      </c>
      <c r="K1437" s="171">
        <v>32.38646645</v>
      </c>
      <c r="L1437" s="171">
        <v>32.731118249999994</v>
      </c>
      <c r="M1437" s="171">
        <v>32.3183528</v>
      </c>
      <c r="N1437" s="171">
        <v>33.030532749999992</v>
      </c>
      <c r="O1437" s="171">
        <v>34.575665799999996</v>
      </c>
      <c r="P1437" s="171">
        <v>32.244202549999997</v>
      </c>
      <c r="Q1437" s="171">
        <v>33.687509100000007</v>
      </c>
      <c r="R1437" s="171">
        <v>32.898753450000001</v>
      </c>
      <c r="S1437" s="171">
        <v>31.681535700000001</v>
      </c>
      <c r="T1437" s="173">
        <v>34.350451550000002</v>
      </c>
    </row>
    <row r="1438" spans="1:20" x14ac:dyDescent="0.2">
      <c r="A1438" s="179" t="s">
        <v>2770</v>
      </c>
      <c r="B1438" s="179" t="s">
        <v>920</v>
      </c>
      <c r="C1438" s="179" t="s">
        <v>1555</v>
      </c>
      <c r="D1438" s="171">
        <v>153.41648865000002</v>
      </c>
      <c r="E1438" s="171">
        <v>114.05209395000001</v>
      </c>
      <c r="F1438" s="171">
        <v>117.15437455000001</v>
      </c>
      <c r="G1438" s="171">
        <v>111.25378914999999</v>
      </c>
      <c r="H1438" s="171">
        <v>102.02097280000001</v>
      </c>
      <c r="I1438" s="171">
        <v>100.32085469999998</v>
      </c>
      <c r="J1438" s="171">
        <v>104.44991665000001</v>
      </c>
      <c r="K1438" s="171">
        <v>106.76200060000001</v>
      </c>
      <c r="L1438" s="171">
        <v>105.54645635</v>
      </c>
      <c r="M1438" s="171">
        <v>101.92684595</v>
      </c>
      <c r="N1438" s="171">
        <v>103.18846645000001</v>
      </c>
      <c r="O1438" s="171">
        <v>102.94169289999999</v>
      </c>
      <c r="P1438" s="171">
        <v>98.727965900000001</v>
      </c>
      <c r="Q1438" s="171">
        <v>99.638970650000005</v>
      </c>
      <c r="R1438" s="171">
        <v>99.5922597</v>
      </c>
      <c r="S1438" s="171">
        <v>98.327206899999993</v>
      </c>
      <c r="T1438" s="173">
        <v>96.833312199999995</v>
      </c>
    </row>
    <row r="1439" spans="1:20" x14ac:dyDescent="0.2">
      <c r="A1439" s="179" t="s">
        <v>2771</v>
      </c>
      <c r="B1439" s="179" t="s">
        <v>1001</v>
      </c>
      <c r="C1439" s="179" t="s">
        <v>1555</v>
      </c>
      <c r="D1439" s="171">
        <v>32.068102149999994</v>
      </c>
      <c r="E1439" s="171">
        <v>26.060884600000001</v>
      </c>
      <c r="F1439" s="171">
        <v>22.833623800000002</v>
      </c>
      <c r="G1439" s="171">
        <v>20.699015249999995</v>
      </c>
      <c r="H1439" s="171">
        <v>21.380086649999999</v>
      </c>
      <c r="I1439" s="171">
        <v>21.07541595</v>
      </c>
      <c r="J1439" s="171">
        <v>20.175915449999998</v>
      </c>
      <c r="K1439" s="171">
        <v>20.495526900000005</v>
      </c>
      <c r="L1439" s="171">
        <v>21.277386099999998</v>
      </c>
      <c r="M1439" s="171">
        <v>20.841384349999998</v>
      </c>
      <c r="N1439" s="171">
        <v>21.945413550000001</v>
      </c>
      <c r="O1439" s="171">
        <v>21.377608700000003</v>
      </c>
      <c r="P1439" s="171">
        <v>22.148916449999998</v>
      </c>
      <c r="Q1439" s="171">
        <v>23.346272549999998</v>
      </c>
      <c r="R1439" s="171">
        <v>24.047189099999997</v>
      </c>
      <c r="S1439" s="171">
        <v>23.622865900000001</v>
      </c>
      <c r="T1439" s="173">
        <v>24.725194649999999</v>
      </c>
    </row>
    <row r="1440" spans="1:20" x14ac:dyDescent="0.2">
      <c r="A1440" s="179" t="s">
        <v>2772</v>
      </c>
      <c r="B1440" s="179" t="s">
        <v>1602</v>
      </c>
      <c r="C1440" s="179" t="s">
        <v>1555</v>
      </c>
      <c r="D1440" s="171">
        <v>33.237777149999999</v>
      </c>
      <c r="E1440" s="171">
        <v>33.120713600000002</v>
      </c>
      <c r="F1440" s="171">
        <v>32.569567249999999</v>
      </c>
      <c r="G1440" s="171">
        <v>33.0012762</v>
      </c>
      <c r="H1440" s="171">
        <v>33.439950299999992</v>
      </c>
      <c r="I1440" s="171">
        <v>33.057710450000002</v>
      </c>
      <c r="J1440" s="171">
        <v>32.508755800000003</v>
      </c>
      <c r="K1440" s="171">
        <v>33.301768450000012</v>
      </c>
      <c r="L1440" s="171">
        <v>32.650898699999999</v>
      </c>
      <c r="M1440" s="171">
        <v>32.901540149999995</v>
      </c>
      <c r="N1440" s="171">
        <v>33.834951599999997</v>
      </c>
      <c r="O1440" s="171">
        <v>34.105338150000001</v>
      </c>
      <c r="P1440" s="171">
        <v>34.297941299999998</v>
      </c>
      <c r="Q1440" s="171">
        <v>33.840464300000001</v>
      </c>
      <c r="R1440" s="171">
        <v>31.977252850000003</v>
      </c>
      <c r="S1440" s="171">
        <v>32.169158849999988</v>
      </c>
      <c r="T1440" s="173">
        <v>31.703917550000007</v>
      </c>
    </row>
    <row r="1441" spans="1:20" x14ac:dyDescent="0.2">
      <c r="A1441" s="179" t="s">
        <v>2773</v>
      </c>
      <c r="B1441" s="179" t="s">
        <v>1881</v>
      </c>
      <c r="C1441" s="179" t="s">
        <v>1555</v>
      </c>
      <c r="D1441" s="171">
        <v>165.02186170588234</v>
      </c>
      <c r="E1441" s="171">
        <v>135.47511999999998</v>
      </c>
      <c r="F1441" s="171">
        <v>129.59591309999999</v>
      </c>
      <c r="G1441" s="171">
        <v>128.70006889999999</v>
      </c>
      <c r="H1441" s="171">
        <v>126.49272549999996</v>
      </c>
      <c r="I1441" s="171">
        <v>123.42541709999998</v>
      </c>
      <c r="J1441" s="171">
        <v>123.68208945000001</v>
      </c>
      <c r="K1441" s="171">
        <v>125.96258964999997</v>
      </c>
      <c r="L1441" s="171">
        <v>126.57235559999999</v>
      </c>
      <c r="M1441" s="171">
        <v>123.54041969999999</v>
      </c>
      <c r="N1441" s="171">
        <v>124.43880540000001</v>
      </c>
      <c r="O1441" s="171">
        <v>125.80153480000004</v>
      </c>
      <c r="P1441" s="171">
        <v>125.4315012</v>
      </c>
      <c r="Q1441" s="171">
        <v>134.79131900000002</v>
      </c>
      <c r="R1441" s="171">
        <v>129.54931060000001</v>
      </c>
      <c r="S1441" s="171">
        <v>128.30128504999999</v>
      </c>
      <c r="T1441" s="173">
        <v>127.35437139999999</v>
      </c>
    </row>
    <row r="1442" spans="1:20" x14ac:dyDescent="0.2">
      <c r="A1442" s="179" t="s">
        <v>2774</v>
      </c>
      <c r="B1442" s="179" t="s">
        <v>613</v>
      </c>
      <c r="C1442" s="179" t="s">
        <v>1555</v>
      </c>
      <c r="D1442" s="171">
        <v>78.245658550000002</v>
      </c>
      <c r="E1442" s="171">
        <v>75.031329050000025</v>
      </c>
      <c r="F1442" s="171">
        <v>75.083159199999997</v>
      </c>
      <c r="G1442" s="171">
        <v>74.430700000000016</v>
      </c>
      <c r="H1442" s="171">
        <v>75.535236800000021</v>
      </c>
      <c r="I1442" s="171">
        <v>75.228527049999997</v>
      </c>
      <c r="J1442" s="171">
        <v>75.1812635</v>
      </c>
      <c r="K1442" s="171">
        <v>75.500832400000007</v>
      </c>
      <c r="L1442" s="171">
        <v>74.269870950000012</v>
      </c>
      <c r="M1442" s="171">
        <v>74.258715749999979</v>
      </c>
      <c r="N1442" s="171">
        <v>74.181530850000001</v>
      </c>
      <c r="O1442" s="171">
        <v>75.550642449999998</v>
      </c>
      <c r="P1442" s="171">
        <v>73.593397800000005</v>
      </c>
      <c r="Q1442" s="171">
        <v>72.035022149999989</v>
      </c>
      <c r="R1442" s="171">
        <v>71.03710980000001</v>
      </c>
      <c r="S1442" s="171">
        <v>71.029608249999995</v>
      </c>
      <c r="T1442" s="173">
        <v>79.643249100000006</v>
      </c>
    </row>
    <row r="1443" spans="1:20" x14ac:dyDescent="0.2">
      <c r="A1443" s="179" t="s">
        <v>3346</v>
      </c>
      <c r="B1443" s="179" t="s">
        <v>3347</v>
      </c>
      <c r="C1443" s="179" t="s">
        <v>1555</v>
      </c>
      <c r="D1443" s="171">
        <v>21.642735250000001</v>
      </c>
      <c r="E1443" s="171">
        <v>21.154523600000001</v>
      </c>
      <c r="F1443" s="171">
        <v>20.671218399999997</v>
      </c>
      <c r="G1443" s="171">
        <v>20.663548949999996</v>
      </c>
      <c r="H1443" s="171">
        <v>20.382820249999998</v>
      </c>
      <c r="I1443" s="171">
        <v>20.434745549999999</v>
      </c>
      <c r="J1443" s="171">
        <v>20.390378800000001</v>
      </c>
      <c r="K1443" s="171">
        <v>20.889890450000003</v>
      </c>
      <c r="L1443" s="171">
        <v>20.498982050000002</v>
      </c>
      <c r="M1443" s="171">
        <v>20.348514100000003</v>
      </c>
      <c r="N1443" s="171">
        <v>20.3472033</v>
      </c>
      <c r="O1443" s="171">
        <v>20.519176649999999</v>
      </c>
      <c r="P1443" s="171">
        <v>20.869167449999999</v>
      </c>
      <c r="Q1443" s="171">
        <v>20.700398150000002</v>
      </c>
      <c r="R1443" s="171">
        <v>20.634332650000001</v>
      </c>
      <c r="S1443" s="171">
        <v>20.8431526</v>
      </c>
      <c r="T1443" s="173">
        <v>23.2899943</v>
      </c>
    </row>
    <row r="1444" spans="1:20" x14ac:dyDescent="0.2">
      <c r="A1444" s="179" t="s">
        <v>2775</v>
      </c>
      <c r="B1444" s="179" t="s">
        <v>174</v>
      </c>
      <c r="C1444" s="179" t="s">
        <v>1555</v>
      </c>
      <c r="D1444" s="171">
        <v>16.997648899999994</v>
      </c>
      <c r="E1444" s="171">
        <v>13.392362499999999</v>
      </c>
      <c r="F1444" s="171">
        <v>12.1943631</v>
      </c>
      <c r="G1444" s="171">
        <v>11.544187350000001</v>
      </c>
      <c r="H1444" s="171">
        <v>12.40156595</v>
      </c>
      <c r="I1444" s="171">
        <v>11.9771815</v>
      </c>
      <c r="J1444" s="171">
        <v>11.304529500000001</v>
      </c>
      <c r="K1444" s="171">
        <v>11.597334900000002</v>
      </c>
      <c r="L1444" s="171">
        <v>11.276036250000001</v>
      </c>
      <c r="M1444" s="171">
        <v>11.288103900000001</v>
      </c>
      <c r="N1444" s="171">
        <v>11.469810699999998</v>
      </c>
      <c r="O1444" s="171">
        <v>11.948241450000001</v>
      </c>
      <c r="P1444" s="171">
        <v>11.493263200000003</v>
      </c>
      <c r="Q1444" s="171">
        <v>11.757665799999998</v>
      </c>
      <c r="R1444" s="171">
        <v>12.058115250000004</v>
      </c>
      <c r="S1444" s="171">
        <v>11.789604200000001</v>
      </c>
      <c r="T1444" s="173">
        <v>12.511123199999997</v>
      </c>
    </row>
    <row r="1445" spans="1:20" x14ac:dyDescent="0.2">
      <c r="A1445" s="179" t="s">
        <v>2776</v>
      </c>
      <c r="B1445" s="179" t="s">
        <v>111</v>
      </c>
      <c r="C1445" s="179" t="s">
        <v>1555</v>
      </c>
      <c r="D1445" s="171">
        <v>16.333574500000001</v>
      </c>
      <c r="E1445" s="171">
        <v>12.907113499999999</v>
      </c>
      <c r="F1445" s="171">
        <v>11.0991342</v>
      </c>
      <c r="G1445" s="171">
        <v>10.044643700000002</v>
      </c>
      <c r="H1445" s="171">
        <v>9.4281262999999988</v>
      </c>
      <c r="I1445" s="171">
        <v>9.78342475</v>
      </c>
      <c r="J1445" s="171">
        <v>9.2519043499999984</v>
      </c>
      <c r="K1445" s="171">
        <v>9.6316770999999992</v>
      </c>
      <c r="L1445" s="171">
        <v>10.050230549999998</v>
      </c>
      <c r="M1445" s="171">
        <v>10.2606257</v>
      </c>
      <c r="N1445" s="171">
        <v>10.679089049999998</v>
      </c>
      <c r="O1445" s="171">
        <v>10.636580499999999</v>
      </c>
      <c r="P1445" s="171">
        <v>10.096018650000001</v>
      </c>
      <c r="Q1445" s="171">
        <v>10.188556649999999</v>
      </c>
      <c r="R1445" s="171">
        <v>10.670971349999999</v>
      </c>
      <c r="S1445" s="171">
        <v>10.796663449999999</v>
      </c>
      <c r="T1445" s="173">
        <v>11.080608999999999</v>
      </c>
    </row>
    <row r="1446" spans="1:20" x14ac:dyDescent="0.2">
      <c r="A1446" s="179" t="s">
        <v>2777</v>
      </c>
      <c r="B1446" s="179" t="s">
        <v>534</v>
      </c>
      <c r="C1446" s="179" t="s">
        <v>1555</v>
      </c>
      <c r="D1446" s="171">
        <v>61.996542300000009</v>
      </c>
      <c r="E1446" s="171">
        <v>59.824411599999998</v>
      </c>
      <c r="F1446" s="171">
        <v>59.439273149999984</v>
      </c>
      <c r="G1446" s="171">
        <v>59.621785949999989</v>
      </c>
      <c r="H1446" s="171">
        <v>59.103714900000021</v>
      </c>
      <c r="I1446" s="171">
        <v>58.794547449999996</v>
      </c>
      <c r="J1446" s="171">
        <v>58.941040050000012</v>
      </c>
      <c r="K1446" s="171">
        <v>58.731195449999994</v>
      </c>
      <c r="L1446" s="171">
        <v>59.579247300000006</v>
      </c>
      <c r="M1446" s="171">
        <v>59.598366200000001</v>
      </c>
      <c r="N1446" s="171">
        <v>59.606447399999993</v>
      </c>
      <c r="O1446" s="171">
        <v>58.930944449999991</v>
      </c>
      <c r="P1446" s="171">
        <v>58.564440300000001</v>
      </c>
      <c r="Q1446" s="171">
        <v>59.009634050000003</v>
      </c>
      <c r="R1446" s="171">
        <v>58.003052049999994</v>
      </c>
      <c r="S1446" s="171">
        <v>57.869306600000002</v>
      </c>
      <c r="T1446" s="173">
        <v>58.675861250000004</v>
      </c>
    </row>
    <row r="1447" spans="1:20" x14ac:dyDescent="0.2">
      <c r="A1447" s="179" t="s">
        <v>2778</v>
      </c>
      <c r="B1447" s="179" t="s">
        <v>760</v>
      </c>
      <c r="C1447" s="179" t="s">
        <v>1555</v>
      </c>
      <c r="D1447" s="171">
        <v>68.499005300000007</v>
      </c>
      <c r="E1447" s="171">
        <v>50.947178800000003</v>
      </c>
      <c r="F1447" s="171">
        <v>48.211908600000001</v>
      </c>
      <c r="G1447" s="171">
        <v>46.210373850000003</v>
      </c>
      <c r="H1447" s="171">
        <v>45.353427950000004</v>
      </c>
      <c r="I1447" s="171">
        <v>43.390615249999996</v>
      </c>
      <c r="J1447" s="171">
        <v>41.684293349999997</v>
      </c>
      <c r="K1447" s="171">
        <v>41.43763005000001</v>
      </c>
      <c r="L1447" s="171">
        <v>42.547878749999995</v>
      </c>
      <c r="M1447" s="171">
        <v>42.238111900000007</v>
      </c>
      <c r="N1447" s="171">
        <v>42.803819149999995</v>
      </c>
      <c r="O1447" s="171">
        <v>45.081247799999993</v>
      </c>
      <c r="P1447" s="171">
        <v>42.590007899999996</v>
      </c>
      <c r="Q1447" s="171">
        <v>44.538860500000013</v>
      </c>
      <c r="R1447" s="171">
        <v>42.801289150000002</v>
      </c>
      <c r="S1447" s="171">
        <v>40.397055000000009</v>
      </c>
      <c r="T1447" s="173">
        <v>41.603394499999993</v>
      </c>
    </row>
    <row r="1448" spans="1:20" x14ac:dyDescent="0.2">
      <c r="A1448" s="179" t="s">
        <v>2779</v>
      </c>
      <c r="B1448" s="179" t="s">
        <v>1198</v>
      </c>
      <c r="C1448" s="179" t="s">
        <v>1555</v>
      </c>
      <c r="D1448" s="171">
        <v>44.186063849999996</v>
      </c>
      <c r="E1448" s="171">
        <v>39.271542549999992</v>
      </c>
      <c r="F1448" s="171">
        <v>38.018745149999987</v>
      </c>
      <c r="G1448" s="171">
        <v>37.217262750000003</v>
      </c>
      <c r="H1448" s="171">
        <v>37.213357299999998</v>
      </c>
      <c r="I1448" s="171">
        <v>38.727603050000006</v>
      </c>
      <c r="J1448" s="171">
        <v>38.343608549999999</v>
      </c>
      <c r="K1448" s="171">
        <v>36.968486900000002</v>
      </c>
      <c r="L1448" s="171">
        <v>35.63744105</v>
      </c>
      <c r="M1448" s="171">
        <v>35.652281449999997</v>
      </c>
      <c r="N1448" s="171">
        <v>36.845977599999998</v>
      </c>
      <c r="O1448" s="171">
        <v>36.691599650000001</v>
      </c>
      <c r="P1448" s="171">
        <v>35.988286200000005</v>
      </c>
      <c r="Q1448" s="171">
        <v>36.462232499999992</v>
      </c>
      <c r="R1448" s="171">
        <v>36.694821899999994</v>
      </c>
      <c r="S1448" s="171">
        <v>36.921892150000005</v>
      </c>
      <c r="T1448" s="173">
        <v>38.004797750000009</v>
      </c>
    </row>
    <row r="1449" spans="1:20" x14ac:dyDescent="0.2">
      <c r="A1449" s="179" t="s">
        <v>2780</v>
      </c>
      <c r="B1449" s="179" t="s">
        <v>759</v>
      </c>
      <c r="C1449" s="179" t="s">
        <v>1555</v>
      </c>
      <c r="D1449" s="171">
        <v>28.2113406</v>
      </c>
      <c r="E1449" s="171">
        <v>22.727888549999999</v>
      </c>
      <c r="F1449" s="171">
        <v>21.152933699999998</v>
      </c>
      <c r="G1449" s="171">
        <v>19.788912000000003</v>
      </c>
      <c r="H1449" s="171">
        <v>21.413901600000003</v>
      </c>
      <c r="I1449" s="171">
        <v>20.604484549999995</v>
      </c>
      <c r="J1449" s="171">
        <v>21.106994300000004</v>
      </c>
      <c r="K1449" s="171">
        <v>20.568939250000007</v>
      </c>
      <c r="L1449" s="171">
        <v>19.360372249999994</v>
      </c>
      <c r="M1449" s="171">
        <v>19.185371700000001</v>
      </c>
      <c r="N1449" s="171">
        <v>20.224051800000005</v>
      </c>
      <c r="O1449" s="171">
        <v>20.819185400000002</v>
      </c>
      <c r="P1449" s="171">
        <v>21.158137849999996</v>
      </c>
      <c r="Q1449" s="171">
        <v>21.29802755</v>
      </c>
      <c r="R1449" s="171">
        <v>22.031455899999997</v>
      </c>
      <c r="S1449" s="171">
        <v>21.332506199999997</v>
      </c>
      <c r="T1449" s="173">
        <v>22.13791715</v>
      </c>
    </row>
    <row r="1450" spans="1:20" x14ac:dyDescent="0.2">
      <c r="A1450" s="179" t="s">
        <v>2781</v>
      </c>
      <c r="B1450" s="179" t="s">
        <v>74</v>
      </c>
      <c r="C1450" s="179" t="s">
        <v>1555</v>
      </c>
      <c r="D1450" s="171">
        <v>3.9746816000000003</v>
      </c>
      <c r="E1450" s="171">
        <v>3.6481107499999994</v>
      </c>
      <c r="F1450" s="171">
        <v>3.5080183499999995</v>
      </c>
      <c r="G1450" s="171">
        <v>3.4703295000000005</v>
      </c>
      <c r="H1450" s="171">
        <v>3.3954740000000001</v>
      </c>
      <c r="I1450" s="171">
        <v>3.4192085500000005</v>
      </c>
      <c r="J1450" s="171">
        <v>3.4337260999999999</v>
      </c>
      <c r="K1450" s="171">
        <v>3.4694040500000001</v>
      </c>
      <c r="L1450" s="171">
        <v>3.4904732499999995</v>
      </c>
      <c r="M1450" s="171">
        <v>3.4907405000000002</v>
      </c>
      <c r="N1450" s="171">
        <v>3.49530385</v>
      </c>
      <c r="O1450" s="171">
        <v>3.5942528500000002</v>
      </c>
      <c r="P1450" s="171">
        <v>3.6016796999999996</v>
      </c>
      <c r="Q1450" s="171">
        <v>3.6000612999999992</v>
      </c>
      <c r="R1450" s="171">
        <v>3.59991255</v>
      </c>
      <c r="S1450" s="171">
        <v>3.6126512499999999</v>
      </c>
      <c r="T1450" s="173">
        <v>3.5662663500000003</v>
      </c>
    </row>
    <row r="1451" spans="1:20" x14ac:dyDescent="0.2">
      <c r="A1451" s="179" t="s">
        <v>2782</v>
      </c>
      <c r="B1451" s="179" t="s">
        <v>334</v>
      </c>
      <c r="C1451" s="179" t="s">
        <v>1555</v>
      </c>
      <c r="D1451" s="171">
        <v>2.36635865</v>
      </c>
      <c r="E1451" s="171">
        <v>2.2086152999999999</v>
      </c>
      <c r="F1451" s="171">
        <v>2.1693954</v>
      </c>
      <c r="G1451" s="171">
        <v>2.1631078500000003</v>
      </c>
      <c r="H1451" s="171">
        <v>2.1542129000000001</v>
      </c>
      <c r="I1451" s="171">
        <v>2.1473252500000002</v>
      </c>
      <c r="J1451" s="171">
        <v>2.1470756999999998</v>
      </c>
      <c r="K1451" s="171">
        <v>2.1477419499999999</v>
      </c>
      <c r="L1451" s="171">
        <v>2.1437068500000001</v>
      </c>
      <c r="M1451" s="171">
        <v>2.1428261999999996</v>
      </c>
      <c r="N1451" s="171">
        <v>2.1356177000000001</v>
      </c>
      <c r="O1451" s="171">
        <v>2.1359199499999999</v>
      </c>
      <c r="P1451" s="171">
        <v>2.1471307499999996</v>
      </c>
      <c r="Q1451" s="171">
        <v>2.1613636999999999</v>
      </c>
      <c r="R1451" s="171">
        <v>2.1554376500000001</v>
      </c>
      <c r="S1451" s="171">
        <v>2.1534383999999998</v>
      </c>
      <c r="T1451" s="173">
        <v>2.1571904000000002</v>
      </c>
    </row>
    <row r="1452" spans="1:20" x14ac:dyDescent="0.2">
      <c r="A1452" s="179" t="s">
        <v>2783</v>
      </c>
      <c r="B1452" s="179" t="s">
        <v>173</v>
      </c>
      <c r="C1452" s="179" t="s">
        <v>1555</v>
      </c>
      <c r="D1452" s="171">
        <v>38.217322500000002</v>
      </c>
      <c r="E1452" s="171">
        <v>28.60471235</v>
      </c>
      <c r="F1452" s="171">
        <v>27.316962050000001</v>
      </c>
      <c r="G1452" s="171">
        <v>26.162559299999998</v>
      </c>
      <c r="H1452" s="171">
        <v>25.297844550000001</v>
      </c>
      <c r="I1452" s="171">
        <v>25.472383699999998</v>
      </c>
      <c r="J1452" s="171">
        <v>26.125618100000004</v>
      </c>
      <c r="K1452" s="171">
        <v>25.781816250000002</v>
      </c>
      <c r="L1452" s="171">
        <v>26.684897150000001</v>
      </c>
      <c r="M1452" s="171">
        <v>25.945470999999991</v>
      </c>
      <c r="N1452" s="171">
        <v>26.021300450000005</v>
      </c>
      <c r="O1452" s="171">
        <v>27.169011300000001</v>
      </c>
      <c r="P1452" s="171">
        <v>26.71685025</v>
      </c>
      <c r="Q1452" s="171">
        <v>27.594331349999997</v>
      </c>
      <c r="R1452" s="171">
        <v>28.087562550000001</v>
      </c>
      <c r="S1452" s="171">
        <v>27.426331049999998</v>
      </c>
      <c r="T1452" s="173">
        <v>27.368439549999998</v>
      </c>
    </row>
    <row r="1453" spans="1:20" x14ac:dyDescent="0.2">
      <c r="A1453" s="179" t="s">
        <v>2784</v>
      </c>
      <c r="B1453" s="179" t="s">
        <v>619</v>
      </c>
      <c r="C1453" s="179" t="s">
        <v>1555</v>
      </c>
      <c r="D1453" s="171">
        <v>43.168901399999996</v>
      </c>
      <c r="E1453" s="171">
        <v>41.881770000000003</v>
      </c>
      <c r="F1453" s="171">
        <v>41.747958000000004</v>
      </c>
      <c r="G1453" s="171">
        <v>41.704417450000008</v>
      </c>
      <c r="H1453" s="171">
        <v>41.635139800000005</v>
      </c>
      <c r="I1453" s="171">
        <v>41.646998799999992</v>
      </c>
      <c r="J1453" s="171">
        <v>41.772834599999996</v>
      </c>
      <c r="K1453" s="171">
        <v>41.752397000000009</v>
      </c>
      <c r="L1453" s="171">
        <v>41.780096349999994</v>
      </c>
      <c r="M1453" s="171">
        <v>41.970053099999994</v>
      </c>
      <c r="N1453" s="171">
        <v>42.180568199999996</v>
      </c>
      <c r="O1453" s="171">
        <v>42.465903100000006</v>
      </c>
      <c r="P1453" s="171">
        <v>41.916923300000008</v>
      </c>
      <c r="Q1453" s="171">
        <v>42.1764735</v>
      </c>
      <c r="R1453" s="171">
        <v>42.097753350000005</v>
      </c>
      <c r="S1453" s="171">
        <v>42.381717699999996</v>
      </c>
      <c r="T1453" s="173">
        <v>42.928239449999992</v>
      </c>
    </row>
    <row r="1454" spans="1:20" x14ac:dyDescent="0.2">
      <c r="A1454" s="179" t="s">
        <v>2785</v>
      </c>
      <c r="B1454" s="179" t="s">
        <v>80</v>
      </c>
      <c r="C1454" s="179" t="s">
        <v>1555</v>
      </c>
      <c r="D1454" s="171">
        <v>4.8948062000000006</v>
      </c>
      <c r="E1454" s="171">
        <v>4.3195646500000002</v>
      </c>
      <c r="F1454" s="171">
        <v>4.2303148000000004</v>
      </c>
      <c r="G1454" s="171">
        <v>4.2116736000000001</v>
      </c>
      <c r="H1454" s="171">
        <v>4.3803300499999995</v>
      </c>
      <c r="I1454" s="171">
        <v>4.3719897000000003</v>
      </c>
      <c r="J1454" s="171">
        <v>4.3470967500000004</v>
      </c>
      <c r="K1454" s="171">
        <v>4.3609782999999993</v>
      </c>
      <c r="L1454" s="171">
        <v>4.3653132000000001</v>
      </c>
      <c r="M1454" s="171">
        <v>4.3614271000000002</v>
      </c>
      <c r="N1454" s="171">
        <v>4.4347100999999993</v>
      </c>
      <c r="O1454" s="171">
        <v>4.418198499999999</v>
      </c>
      <c r="P1454" s="171">
        <v>4.3615774999999983</v>
      </c>
      <c r="Q1454" s="171">
        <v>4.4701744000000003</v>
      </c>
      <c r="R1454" s="171">
        <v>4.4760241499999998</v>
      </c>
      <c r="S1454" s="171">
        <v>4.4166071500000017</v>
      </c>
      <c r="T1454" s="173">
        <v>4.4833830499999987</v>
      </c>
    </row>
    <row r="1455" spans="1:20" x14ac:dyDescent="0.2">
      <c r="A1455" s="179" t="s">
        <v>2786</v>
      </c>
      <c r="B1455" s="179" t="s">
        <v>483</v>
      </c>
      <c r="C1455" s="179" t="s">
        <v>1555</v>
      </c>
      <c r="D1455" s="171">
        <v>7.1946807999999987</v>
      </c>
      <c r="E1455" s="171">
        <v>6.4740119999999992</v>
      </c>
      <c r="F1455" s="171">
        <v>6.4775745000000002</v>
      </c>
      <c r="G1455" s="171">
        <v>6.2707418500000003</v>
      </c>
      <c r="H1455" s="171">
        <v>6.4994647500000013</v>
      </c>
      <c r="I1455" s="171">
        <v>6.4509217500000009</v>
      </c>
      <c r="J1455" s="171">
        <v>6.3356165000000004</v>
      </c>
      <c r="K1455" s="171">
        <v>6.1053055000000001</v>
      </c>
      <c r="L1455" s="171">
        <v>5.9317403500000001</v>
      </c>
      <c r="M1455" s="171">
        <v>6.0388190999999996</v>
      </c>
      <c r="N1455" s="171">
        <v>6.0929215500000007</v>
      </c>
      <c r="O1455" s="171">
        <v>6.1459331999999991</v>
      </c>
      <c r="P1455" s="171">
        <v>5.9991333499999993</v>
      </c>
      <c r="Q1455" s="171">
        <v>6.2012616000000014</v>
      </c>
      <c r="R1455" s="171">
        <v>6.1822022500000005</v>
      </c>
      <c r="S1455" s="171">
        <v>6.0727072</v>
      </c>
      <c r="T1455" s="173">
        <v>6.36372625</v>
      </c>
    </row>
    <row r="1456" spans="1:20" x14ac:dyDescent="0.2">
      <c r="A1456" s="179" t="s">
        <v>2787</v>
      </c>
      <c r="B1456" s="179" t="s">
        <v>81</v>
      </c>
      <c r="C1456" s="179" t="s">
        <v>1555</v>
      </c>
      <c r="D1456" s="171">
        <v>23.621895999999996</v>
      </c>
      <c r="E1456" s="171">
        <v>20.947723950000004</v>
      </c>
      <c r="F1456" s="171">
        <v>20.486431450000001</v>
      </c>
      <c r="G1456" s="171">
        <v>19.785024749999998</v>
      </c>
      <c r="H1456" s="171">
        <v>19.009602299999997</v>
      </c>
      <c r="I1456" s="171">
        <v>19.538536950000001</v>
      </c>
      <c r="J1456" s="171">
        <v>19.677618250000005</v>
      </c>
      <c r="K1456" s="171">
        <v>19.015849999999997</v>
      </c>
      <c r="L1456" s="171">
        <v>21.054124599999998</v>
      </c>
      <c r="M1456" s="171">
        <v>20.353643700000003</v>
      </c>
      <c r="N1456" s="171">
        <v>20.939998850000002</v>
      </c>
      <c r="O1456" s="171">
        <v>20.912021950000003</v>
      </c>
      <c r="P1456" s="171">
        <v>20.267442900000002</v>
      </c>
      <c r="Q1456" s="171">
        <v>20.741592199999996</v>
      </c>
      <c r="R1456" s="171">
        <v>21.405015499999998</v>
      </c>
      <c r="S1456" s="171">
        <v>21.035299900000002</v>
      </c>
      <c r="T1456" s="173">
        <v>21.645050650000002</v>
      </c>
    </row>
    <row r="1457" spans="1:20" x14ac:dyDescent="0.2">
      <c r="A1457" s="179" t="s">
        <v>2788</v>
      </c>
      <c r="B1457" s="179" t="s">
        <v>82</v>
      </c>
      <c r="C1457" s="179" t="s">
        <v>1555</v>
      </c>
      <c r="D1457" s="171">
        <v>28.309890200000005</v>
      </c>
      <c r="E1457" s="171">
        <v>25.059810049999999</v>
      </c>
      <c r="F1457" s="171">
        <v>23.862502349999996</v>
      </c>
      <c r="G1457" s="171">
        <v>23.113893650000001</v>
      </c>
      <c r="H1457" s="171">
        <v>22.847643350000002</v>
      </c>
      <c r="I1457" s="171">
        <v>22.699865050000003</v>
      </c>
      <c r="J1457" s="171">
        <v>22.59714855</v>
      </c>
      <c r="K1457" s="171">
        <v>22.831796950000005</v>
      </c>
      <c r="L1457" s="171">
        <v>22.990602849999998</v>
      </c>
      <c r="M1457" s="171">
        <v>22.913724250000001</v>
      </c>
      <c r="N1457" s="171">
        <v>22.552280750000001</v>
      </c>
      <c r="O1457" s="171">
        <v>24.291554250000001</v>
      </c>
      <c r="P1457" s="171">
        <v>23.2941948</v>
      </c>
      <c r="Q1457" s="171">
        <v>24.312585899999998</v>
      </c>
      <c r="R1457" s="171">
        <v>24.313693999999998</v>
      </c>
      <c r="S1457" s="171">
        <v>24.574523899999999</v>
      </c>
      <c r="T1457" s="173">
        <v>27.008265250000001</v>
      </c>
    </row>
    <row r="1458" spans="1:20" x14ac:dyDescent="0.2">
      <c r="A1458" s="179" t="s">
        <v>2789</v>
      </c>
      <c r="B1458" s="179" t="s">
        <v>83</v>
      </c>
      <c r="C1458" s="179" t="s">
        <v>1555</v>
      </c>
      <c r="D1458" s="171">
        <v>6.6493260500000009</v>
      </c>
      <c r="E1458" s="171">
        <v>5.9092490499999997</v>
      </c>
      <c r="F1458" s="171">
        <v>5.9999583999999997</v>
      </c>
      <c r="G1458" s="171">
        <v>5.9369355500000003</v>
      </c>
      <c r="H1458" s="171">
        <v>5.7882641999999995</v>
      </c>
      <c r="I1458" s="171">
        <v>5.7981903500000005</v>
      </c>
      <c r="J1458" s="171">
        <v>5.7561123500000004</v>
      </c>
      <c r="K1458" s="171">
        <v>5.7783130499999995</v>
      </c>
      <c r="L1458" s="171">
        <v>5.771527400000001</v>
      </c>
      <c r="M1458" s="171">
        <v>5.8024202499999999</v>
      </c>
      <c r="N1458" s="171">
        <v>5.7383879500000008</v>
      </c>
      <c r="O1458" s="171">
        <v>5.9176787500000012</v>
      </c>
      <c r="P1458" s="171">
        <v>5.8917399999999986</v>
      </c>
      <c r="Q1458" s="171">
        <v>5.7703942000000001</v>
      </c>
      <c r="R1458" s="171">
        <v>5.7739065000000007</v>
      </c>
      <c r="S1458" s="171">
        <v>5.9971283</v>
      </c>
      <c r="T1458" s="173">
        <v>6.6296285999999993</v>
      </c>
    </row>
    <row r="1459" spans="1:20" x14ac:dyDescent="0.2">
      <c r="A1459" s="179" t="s">
        <v>2790</v>
      </c>
      <c r="B1459" s="179" t="s">
        <v>484</v>
      </c>
      <c r="C1459" s="179" t="s">
        <v>1555</v>
      </c>
      <c r="D1459" s="171">
        <v>7.3976562499999998</v>
      </c>
      <c r="E1459" s="171">
        <v>6.673594650000001</v>
      </c>
      <c r="F1459" s="171">
        <v>6.6541776499999994</v>
      </c>
      <c r="G1459" s="171">
        <v>6.6438886999999998</v>
      </c>
      <c r="H1459" s="171">
        <v>6.5639887000000003</v>
      </c>
      <c r="I1459" s="171">
        <v>6.5233320999999993</v>
      </c>
      <c r="J1459" s="171">
        <v>6.5396502499999993</v>
      </c>
      <c r="K1459" s="171">
        <v>6.5480117500000006</v>
      </c>
      <c r="L1459" s="171">
        <v>6.3951215999999995</v>
      </c>
      <c r="M1459" s="171">
        <v>6.3180111999999999</v>
      </c>
      <c r="N1459" s="171">
        <v>6.4741039000000002</v>
      </c>
      <c r="O1459" s="171">
        <v>6.5794524499999998</v>
      </c>
      <c r="P1459" s="171">
        <v>6.5358005500000003</v>
      </c>
      <c r="Q1459" s="171">
        <v>6.4729003500000006</v>
      </c>
      <c r="R1459" s="171">
        <v>6.3994417000000006</v>
      </c>
      <c r="S1459" s="171">
        <v>6.3529849500000015</v>
      </c>
      <c r="T1459" s="173">
        <v>7.3483369499999984</v>
      </c>
    </row>
    <row r="1460" spans="1:20" x14ac:dyDescent="0.2">
      <c r="A1460" s="179" t="s">
        <v>2791</v>
      </c>
      <c r="B1460" s="179" t="s">
        <v>84</v>
      </c>
      <c r="C1460" s="179" t="s">
        <v>1555</v>
      </c>
      <c r="D1460" s="171">
        <v>7.6352364500000007</v>
      </c>
      <c r="E1460" s="171">
        <v>6.7116861999999999</v>
      </c>
      <c r="F1460" s="171">
        <v>6.5947181500000012</v>
      </c>
      <c r="G1460" s="171">
        <v>6.4798677500000013</v>
      </c>
      <c r="H1460" s="171">
        <v>6.4497883000000016</v>
      </c>
      <c r="I1460" s="171">
        <v>6.2110365999999999</v>
      </c>
      <c r="J1460" s="171">
        <v>6.1134876500000006</v>
      </c>
      <c r="K1460" s="171">
        <v>6.1813672000000013</v>
      </c>
      <c r="L1460" s="171">
        <v>6.2936591500000008</v>
      </c>
      <c r="M1460" s="171">
        <v>6.3947851999999994</v>
      </c>
      <c r="N1460" s="171">
        <v>6.4422696500000001</v>
      </c>
      <c r="O1460" s="171">
        <v>6.3507557499999994</v>
      </c>
      <c r="P1460" s="171">
        <v>6.4403911499999991</v>
      </c>
      <c r="Q1460" s="171">
        <v>6.2839664499999994</v>
      </c>
      <c r="R1460" s="171">
        <v>6.2477971499999985</v>
      </c>
      <c r="S1460" s="171">
        <v>6.4868363999999987</v>
      </c>
      <c r="T1460" s="173">
        <v>6.7514224</v>
      </c>
    </row>
    <row r="1461" spans="1:20" x14ac:dyDescent="0.2">
      <c r="A1461" s="179" t="s">
        <v>2792</v>
      </c>
      <c r="B1461" s="179" t="s">
        <v>85</v>
      </c>
      <c r="C1461" s="179" t="s">
        <v>1555</v>
      </c>
      <c r="D1461" s="171">
        <v>13.395428999999998</v>
      </c>
      <c r="E1461" s="171">
        <v>9.0401902499999984</v>
      </c>
      <c r="F1461" s="171">
        <v>8.7403519499999991</v>
      </c>
      <c r="G1461" s="171">
        <v>9.3109076000000002</v>
      </c>
      <c r="H1461" s="171">
        <v>9.3554342500000001</v>
      </c>
      <c r="I1461" s="171">
        <v>8.3071102000000003</v>
      </c>
      <c r="J1461" s="171">
        <v>8.2541340499999993</v>
      </c>
      <c r="K1461" s="171">
        <v>7.5945715000000007</v>
      </c>
      <c r="L1461" s="171">
        <v>8.3071178000000003</v>
      </c>
      <c r="M1461" s="171">
        <v>8.0054789999999976</v>
      </c>
      <c r="N1461" s="171">
        <v>8.9837050500000011</v>
      </c>
      <c r="O1461" s="171">
        <v>9.570803650000002</v>
      </c>
      <c r="P1461" s="171">
        <v>9.1370802500000003</v>
      </c>
      <c r="Q1461" s="171">
        <v>10.744582550000001</v>
      </c>
      <c r="R1461" s="171">
        <v>10.191822</v>
      </c>
      <c r="S1461" s="171">
        <v>9.4189404999999962</v>
      </c>
      <c r="T1461" s="173">
        <v>9.36860465</v>
      </c>
    </row>
    <row r="1462" spans="1:20" x14ac:dyDescent="0.2">
      <c r="A1462" s="179" t="s">
        <v>2793</v>
      </c>
      <c r="B1462" s="179" t="s">
        <v>335</v>
      </c>
      <c r="C1462" s="179" t="s">
        <v>1555</v>
      </c>
      <c r="D1462" s="171">
        <v>70.456610700000013</v>
      </c>
      <c r="E1462" s="171">
        <v>67.990050199999999</v>
      </c>
      <c r="F1462" s="171">
        <v>66.770943899999992</v>
      </c>
      <c r="G1462" s="171">
        <v>63.949605500000018</v>
      </c>
      <c r="H1462" s="171">
        <v>64.20948765</v>
      </c>
      <c r="I1462" s="171">
        <v>63.740355399999999</v>
      </c>
      <c r="J1462" s="171">
        <v>63.557371500000002</v>
      </c>
      <c r="K1462" s="171">
        <v>65.8698488</v>
      </c>
      <c r="L1462" s="171">
        <v>64.499047750000003</v>
      </c>
      <c r="M1462" s="171">
        <v>64.976350199999985</v>
      </c>
      <c r="N1462" s="171">
        <v>65.433895700000008</v>
      </c>
      <c r="O1462" s="171">
        <v>66.385692949999992</v>
      </c>
      <c r="P1462" s="171">
        <v>64.905179250000003</v>
      </c>
      <c r="Q1462" s="171">
        <v>65.489085100000011</v>
      </c>
      <c r="R1462" s="171">
        <v>63.389182250000012</v>
      </c>
      <c r="S1462" s="171">
        <v>63.941111049999996</v>
      </c>
      <c r="T1462" s="173">
        <v>63.435296649999998</v>
      </c>
    </row>
    <row r="1463" spans="1:20" x14ac:dyDescent="0.2">
      <c r="A1463" s="179" t="s">
        <v>2794</v>
      </c>
      <c r="B1463" s="179" t="s">
        <v>86</v>
      </c>
      <c r="C1463" s="179" t="s">
        <v>1555</v>
      </c>
      <c r="D1463" s="171">
        <v>6.0065440500000005</v>
      </c>
      <c r="E1463" s="171">
        <v>5.5901763000000004</v>
      </c>
      <c r="F1463" s="171">
        <v>5.6353153500000008</v>
      </c>
      <c r="G1463" s="171">
        <v>5.4918426500000006</v>
      </c>
      <c r="H1463" s="171">
        <v>5.9755046000000016</v>
      </c>
      <c r="I1463" s="171">
        <v>5.7545010000000003</v>
      </c>
      <c r="J1463" s="171">
        <v>5.9025192000000013</v>
      </c>
      <c r="K1463" s="171">
        <v>6.1035213499999994</v>
      </c>
      <c r="L1463" s="171">
        <v>6.0742053499999988</v>
      </c>
      <c r="M1463" s="171">
        <v>6.2577730999999996</v>
      </c>
      <c r="N1463" s="171">
        <v>5.9586497500000011</v>
      </c>
      <c r="O1463" s="171">
        <v>6.3081587499999996</v>
      </c>
      <c r="P1463" s="171">
        <v>6.3001819499999989</v>
      </c>
      <c r="Q1463" s="171">
        <v>6.2328385999999991</v>
      </c>
      <c r="R1463" s="171">
        <v>6.1570057</v>
      </c>
      <c r="S1463" s="171">
        <v>6.5686581500000001</v>
      </c>
      <c r="T1463" s="173">
        <v>7.1780725500000004</v>
      </c>
    </row>
    <row r="1464" spans="1:20" x14ac:dyDescent="0.2">
      <c r="A1464" s="179" t="s">
        <v>2795</v>
      </c>
      <c r="B1464" s="179" t="s">
        <v>479</v>
      </c>
      <c r="C1464" s="179" t="s">
        <v>1555</v>
      </c>
      <c r="D1464" s="171">
        <v>11.302222949999997</v>
      </c>
      <c r="E1464" s="171">
        <v>10.057178799999999</v>
      </c>
      <c r="F1464" s="171">
        <v>9.8481257499999995</v>
      </c>
      <c r="G1464" s="171">
        <v>10.02274585</v>
      </c>
      <c r="H1464" s="171">
        <v>9.0895096000000013</v>
      </c>
      <c r="I1464" s="171">
        <v>7.2404999999999999</v>
      </c>
      <c r="J1464" s="171">
        <v>7.6662470500000008</v>
      </c>
      <c r="K1464" s="171">
        <v>8.1372076500000006</v>
      </c>
      <c r="L1464" s="171">
        <v>8.2016334000000022</v>
      </c>
      <c r="M1464" s="171">
        <v>7.7821854000000013</v>
      </c>
      <c r="N1464" s="171">
        <v>7.7442688500000001</v>
      </c>
      <c r="O1464" s="171">
        <v>8.3651727999999999</v>
      </c>
      <c r="P1464" s="171">
        <v>8.4852510499999987</v>
      </c>
      <c r="Q1464" s="171">
        <v>8.6160107000000004</v>
      </c>
      <c r="R1464" s="171">
        <v>9.5468959999999985</v>
      </c>
      <c r="S1464" s="171">
        <v>9.5314097499999981</v>
      </c>
      <c r="T1464" s="173">
        <v>10.756766300000001</v>
      </c>
    </row>
    <row r="1465" spans="1:20" x14ac:dyDescent="0.2">
      <c r="A1465" s="179" t="s">
        <v>3098</v>
      </c>
      <c r="B1465" s="179" t="s">
        <v>3099</v>
      </c>
      <c r="C1465" s="179" t="s">
        <v>1555</v>
      </c>
      <c r="D1465" s="171">
        <v>10.728668300000001</v>
      </c>
      <c r="E1465" s="171">
        <v>10.578604250000001</v>
      </c>
      <c r="F1465" s="171">
        <v>9.6897143000000021</v>
      </c>
      <c r="G1465" s="171">
        <v>8.575613950000001</v>
      </c>
      <c r="H1465" s="171">
        <v>9.3100856499999978</v>
      </c>
      <c r="I1465" s="171">
        <v>8.595726299999999</v>
      </c>
      <c r="J1465" s="171">
        <v>8.9603046500000012</v>
      </c>
      <c r="K1465" s="171">
        <v>8.5975344999999983</v>
      </c>
      <c r="L1465" s="171">
        <v>8.9864637500000004</v>
      </c>
      <c r="M1465" s="171">
        <v>9.4248720499999994</v>
      </c>
      <c r="N1465" s="171">
        <v>9.7243116000000001</v>
      </c>
      <c r="O1465" s="171">
        <v>10.43849425</v>
      </c>
      <c r="P1465" s="171">
        <v>8.9307709499999994</v>
      </c>
      <c r="Q1465" s="171">
        <v>9.633500950000002</v>
      </c>
      <c r="R1465" s="171">
        <v>9.3236321500000017</v>
      </c>
      <c r="S1465" s="171">
        <v>14.493197700000001</v>
      </c>
      <c r="T1465" s="173">
        <v>20.427971849999999</v>
      </c>
    </row>
    <row r="1466" spans="1:20" x14ac:dyDescent="0.2">
      <c r="A1466" s="179" t="s">
        <v>2796</v>
      </c>
      <c r="B1466" s="179" t="s">
        <v>79</v>
      </c>
      <c r="C1466" s="179" t="s">
        <v>1555</v>
      </c>
      <c r="D1466" s="171">
        <v>11.510910600000003</v>
      </c>
      <c r="E1466" s="171">
        <v>11.0711917</v>
      </c>
      <c r="F1466" s="171">
        <v>11.274717600000002</v>
      </c>
      <c r="G1466" s="171">
        <v>11.61743085</v>
      </c>
      <c r="H1466" s="171">
        <v>11.558369150000001</v>
      </c>
      <c r="I1466" s="171">
        <v>11.465830149999999</v>
      </c>
      <c r="J1466" s="171">
        <v>11.60774445</v>
      </c>
      <c r="K1466" s="171">
        <v>11.4187437</v>
      </c>
      <c r="L1466" s="171">
        <v>11.450667600000003</v>
      </c>
      <c r="M1466" s="171">
        <v>11.975809849999999</v>
      </c>
      <c r="N1466" s="171">
        <v>11.936248499999998</v>
      </c>
      <c r="O1466" s="171">
        <v>12.261844700000001</v>
      </c>
      <c r="P1466" s="171">
        <v>12.261032450000002</v>
      </c>
      <c r="Q1466" s="171">
        <v>12.499215099999999</v>
      </c>
      <c r="R1466" s="171">
        <v>12.3707584</v>
      </c>
      <c r="S1466" s="171">
        <v>14.576082799999998</v>
      </c>
      <c r="T1466" s="173">
        <v>17.454556649999994</v>
      </c>
    </row>
    <row r="1467" spans="1:20" x14ac:dyDescent="0.2">
      <c r="A1467" s="179" t="s">
        <v>2797</v>
      </c>
      <c r="B1467" s="179" t="s">
        <v>95</v>
      </c>
      <c r="C1467" s="179" t="s">
        <v>1555</v>
      </c>
      <c r="D1467" s="171">
        <v>4.902763199999999</v>
      </c>
      <c r="E1467" s="171">
        <v>4.8919877499999984</v>
      </c>
      <c r="F1467" s="171">
        <v>5.0268560500000001</v>
      </c>
      <c r="G1467" s="171">
        <v>4.8606256000000005</v>
      </c>
      <c r="H1467" s="171">
        <v>5.0643518000000007</v>
      </c>
      <c r="I1467" s="171">
        <v>4.8961881999999992</v>
      </c>
      <c r="J1467" s="171">
        <v>4.8754353500000001</v>
      </c>
      <c r="K1467" s="171">
        <v>5.0133907000000004</v>
      </c>
      <c r="L1467" s="171">
        <v>5.0917880999999996</v>
      </c>
      <c r="M1467" s="171">
        <v>4.9623949000000005</v>
      </c>
      <c r="N1467" s="171">
        <v>5.1621057999999991</v>
      </c>
      <c r="O1467" s="171">
        <v>5.0363910000000001</v>
      </c>
      <c r="P1467" s="171">
        <v>4.8745957999999998</v>
      </c>
      <c r="Q1467" s="171">
        <v>5.4199229500000001</v>
      </c>
      <c r="R1467" s="171">
        <v>5.0005326500000002</v>
      </c>
      <c r="S1467" s="171">
        <v>5.0923317500000014</v>
      </c>
      <c r="T1467" s="173">
        <v>5.1675961499999996</v>
      </c>
    </row>
    <row r="1468" spans="1:20" x14ac:dyDescent="0.2">
      <c r="A1468" s="179" t="s">
        <v>2798</v>
      </c>
      <c r="B1468" s="179" t="s">
        <v>109</v>
      </c>
      <c r="C1468" s="179" t="s">
        <v>1555</v>
      </c>
      <c r="D1468" s="171">
        <v>8.1073073000000004</v>
      </c>
      <c r="E1468" s="171">
        <v>7.1630992499999993</v>
      </c>
      <c r="F1468" s="171">
        <v>6.9508303000000016</v>
      </c>
      <c r="G1468" s="171">
        <v>7.0325704499999988</v>
      </c>
      <c r="H1468" s="171">
        <v>7.1716214500000008</v>
      </c>
      <c r="I1468" s="171">
        <v>6.9676777000000012</v>
      </c>
      <c r="J1468" s="171">
        <v>6.7865268500000013</v>
      </c>
      <c r="K1468" s="171">
        <v>6.7462323500000014</v>
      </c>
      <c r="L1468" s="171">
        <v>6.7091571000000005</v>
      </c>
      <c r="M1468" s="171">
        <v>6.8238745499999993</v>
      </c>
      <c r="N1468" s="171">
        <v>6.9505811499999997</v>
      </c>
      <c r="O1468" s="171">
        <v>7.143836499999999</v>
      </c>
      <c r="P1468" s="171">
        <v>7.0673871500000001</v>
      </c>
      <c r="Q1468" s="171">
        <v>7.0219538999999997</v>
      </c>
      <c r="R1468" s="171">
        <v>6.7378009000000008</v>
      </c>
      <c r="S1468" s="171">
        <v>6.7864921500000008</v>
      </c>
      <c r="T1468" s="173">
        <v>7.3355485499999986</v>
      </c>
    </row>
    <row r="1469" spans="1:20" x14ac:dyDescent="0.2">
      <c r="A1469" s="179" t="s">
        <v>2799</v>
      </c>
      <c r="B1469" s="179" t="s">
        <v>480</v>
      </c>
      <c r="C1469" s="179" t="s">
        <v>1555</v>
      </c>
      <c r="D1469" s="171">
        <v>7.4749457999999986</v>
      </c>
      <c r="E1469" s="171">
        <v>5.96774995</v>
      </c>
      <c r="F1469" s="171">
        <v>6.0874287999999996</v>
      </c>
      <c r="G1469" s="171">
        <v>5.7000531500000005</v>
      </c>
      <c r="H1469" s="171">
        <v>5.6849204499999999</v>
      </c>
      <c r="I1469" s="171">
        <v>5.6300950500000004</v>
      </c>
      <c r="J1469" s="171">
        <v>5.7637763499999997</v>
      </c>
      <c r="K1469" s="171">
        <v>5.6945167000000003</v>
      </c>
      <c r="L1469" s="171">
        <v>5.5324253999999993</v>
      </c>
      <c r="M1469" s="171">
        <v>5.5998726999999997</v>
      </c>
      <c r="N1469" s="171">
        <v>5.7299485000000008</v>
      </c>
      <c r="O1469" s="171">
        <v>6.2833483499999989</v>
      </c>
      <c r="P1469" s="171">
        <v>5.698758849999999</v>
      </c>
      <c r="Q1469" s="171">
        <v>6.0160571000000003</v>
      </c>
      <c r="R1469" s="171">
        <v>6.0435939000000003</v>
      </c>
      <c r="S1469" s="171">
        <v>6.2010167999999997</v>
      </c>
      <c r="T1469" s="173">
        <v>7.1267260999999991</v>
      </c>
    </row>
    <row r="1470" spans="1:20" x14ac:dyDescent="0.2">
      <c r="A1470" s="179" t="s">
        <v>2800</v>
      </c>
      <c r="B1470" s="179" t="s">
        <v>108</v>
      </c>
      <c r="C1470" s="179" t="s">
        <v>1555</v>
      </c>
      <c r="D1470" s="171">
        <v>11.048425500000002</v>
      </c>
      <c r="E1470" s="171">
        <v>9.613931700000002</v>
      </c>
      <c r="F1470" s="171">
        <v>9.5529958999999991</v>
      </c>
      <c r="G1470" s="171">
        <v>9.5920896999999989</v>
      </c>
      <c r="H1470" s="171">
        <v>9.3317501999999983</v>
      </c>
      <c r="I1470" s="171">
        <v>9.5078565999999984</v>
      </c>
      <c r="J1470" s="171">
        <v>9.297097449999999</v>
      </c>
      <c r="K1470" s="171">
        <v>9.3088863499999999</v>
      </c>
      <c r="L1470" s="171">
        <v>9.3525937500000005</v>
      </c>
      <c r="M1470" s="171">
        <v>9.288708849999999</v>
      </c>
      <c r="N1470" s="171">
        <v>9.3777548499999988</v>
      </c>
      <c r="O1470" s="171">
        <v>9.4930731999999995</v>
      </c>
      <c r="P1470" s="171">
        <v>9.1429401500000029</v>
      </c>
      <c r="Q1470" s="171">
        <v>9.2968853000000014</v>
      </c>
      <c r="R1470" s="171">
        <v>9.5016311000000009</v>
      </c>
      <c r="S1470" s="171">
        <v>9.499098</v>
      </c>
      <c r="T1470" s="173">
        <v>10.239790849999999</v>
      </c>
    </row>
    <row r="1471" spans="1:20" x14ac:dyDescent="0.2">
      <c r="A1471" s="179" t="s">
        <v>2801</v>
      </c>
      <c r="B1471" s="179" t="s">
        <v>694</v>
      </c>
      <c r="C1471" s="179" t="s">
        <v>1555</v>
      </c>
      <c r="D1471" s="171">
        <v>69.112881350000009</v>
      </c>
      <c r="E1471" s="171">
        <v>56.693206600000011</v>
      </c>
      <c r="F1471" s="171">
        <v>59.385197850000011</v>
      </c>
      <c r="G1471" s="171">
        <v>59.31679445000001</v>
      </c>
      <c r="H1471" s="171">
        <v>56.591581550000001</v>
      </c>
      <c r="I1471" s="171">
        <v>54.309455949999993</v>
      </c>
      <c r="J1471" s="171">
        <v>55.869568600000015</v>
      </c>
      <c r="K1471" s="171">
        <v>60.917880199999992</v>
      </c>
      <c r="L1471" s="171">
        <v>60.179252550000001</v>
      </c>
      <c r="M1471" s="171">
        <v>62.213841950000017</v>
      </c>
      <c r="N1471" s="171">
        <v>62.344493350000008</v>
      </c>
      <c r="O1471" s="171">
        <v>61.090902149999998</v>
      </c>
      <c r="P1471" s="171">
        <v>58.999779549999992</v>
      </c>
      <c r="Q1471" s="171">
        <v>61.341954000000001</v>
      </c>
      <c r="R1471" s="171">
        <v>57.809194349999999</v>
      </c>
      <c r="S1471" s="171">
        <v>56.680196850000002</v>
      </c>
      <c r="T1471" s="173">
        <v>59.154804950000006</v>
      </c>
    </row>
    <row r="1472" spans="1:20" x14ac:dyDescent="0.2">
      <c r="A1472" s="179" t="s">
        <v>2802</v>
      </c>
      <c r="B1472" s="179" t="s">
        <v>695</v>
      </c>
      <c r="C1472" s="179" t="s">
        <v>1555</v>
      </c>
      <c r="D1472" s="171">
        <v>48.136665400000005</v>
      </c>
      <c r="E1472" s="171">
        <v>41.325419249999996</v>
      </c>
      <c r="F1472" s="171">
        <v>38.283591549999997</v>
      </c>
      <c r="G1472" s="171">
        <v>39.978228300000005</v>
      </c>
      <c r="H1472" s="171">
        <v>38.970186949999999</v>
      </c>
      <c r="I1472" s="171">
        <v>37.509752450000001</v>
      </c>
      <c r="J1472" s="171">
        <v>37.480060250000001</v>
      </c>
      <c r="K1472" s="171">
        <v>37.696360599999998</v>
      </c>
      <c r="L1472" s="171">
        <v>37.003535849999992</v>
      </c>
      <c r="M1472" s="171">
        <v>35.955160249999992</v>
      </c>
      <c r="N1472" s="171">
        <v>35.005859299999997</v>
      </c>
      <c r="O1472" s="171">
        <v>36.8638549</v>
      </c>
      <c r="P1472" s="171">
        <v>37.65619749999999</v>
      </c>
      <c r="Q1472" s="171">
        <v>37.242899649999991</v>
      </c>
      <c r="R1472" s="171">
        <v>36.791068349999989</v>
      </c>
      <c r="S1472" s="171">
        <v>36.262193799999999</v>
      </c>
      <c r="T1472" s="173">
        <v>35.537861250000006</v>
      </c>
    </row>
    <row r="1473" spans="1:20" x14ac:dyDescent="0.2">
      <c r="A1473" s="179" t="s">
        <v>2803</v>
      </c>
      <c r="B1473" s="179" t="s">
        <v>332</v>
      </c>
      <c r="C1473" s="179" t="s">
        <v>1555</v>
      </c>
      <c r="D1473" s="171">
        <v>17.999773449999999</v>
      </c>
      <c r="E1473" s="171">
        <v>13.305965799999999</v>
      </c>
      <c r="F1473" s="171">
        <v>12.229036199999999</v>
      </c>
      <c r="G1473" s="171">
        <v>11.711350199999998</v>
      </c>
      <c r="H1473" s="171">
        <v>12.052497000000001</v>
      </c>
      <c r="I1473" s="171">
        <v>11.2298031</v>
      </c>
      <c r="J1473" s="171">
        <v>11.598627049999999</v>
      </c>
      <c r="K1473" s="171">
        <v>11.828819549999999</v>
      </c>
      <c r="L1473" s="171">
        <v>13.3949771</v>
      </c>
      <c r="M1473" s="171">
        <v>12.889816199999999</v>
      </c>
      <c r="N1473" s="171">
        <v>13.130368200000001</v>
      </c>
      <c r="O1473" s="171">
        <v>12.92624395</v>
      </c>
      <c r="P1473" s="171">
        <v>12.872169849999997</v>
      </c>
      <c r="Q1473" s="171">
        <v>13.468846250000002</v>
      </c>
      <c r="R1473" s="171">
        <v>14.317201749999999</v>
      </c>
      <c r="S1473" s="171">
        <v>17.286385599999999</v>
      </c>
      <c r="T1473" s="173">
        <v>20.145730649999997</v>
      </c>
    </row>
    <row r="1474" spans="1:20" x14ac:dyDescent="0.2">
      <c r="A1474" s="179" t="s">
        <v>2804</v>
      </c>
      <c r="B1474" s="179" t="s">
        <v>485</v>
      </c>
      <c r="C1474" s="179" t="s">
        <v>1555</v>
      </c>
      <c r="D1474" s="171">
        <v>15.072923750000001</v>
      </c>
      <c r="E1474" s="171">
        <v>12.286193650000001</v>
      </c>
      <c r="F1474" s="171">
        <v>12.265706850000001</v>
      </c>
      <c r="G1474" s="171">
        <v>12.181592649999999</v>
      </c>
      <c r="H1474" s="171">
        <v>12.248133050000002</v>
      </c>
      <c r="I1474" s="171">
        <v>12.296941449999998</v>
      </c>
      <c r="J1474" s="171">
        <v>12.215622099999999</v>
      </c>
      <c r="K1474" s="171">
        <v>12.292387749999996</v>
      </c>
      <c r="L1474" s="171">
        <v>12.004284200000003</v>
      </c>
      <c r="M1474" s="171">
        <v>12.276289900000002</v>
      </c>
      <c r="N1474" s="171">
        <v>12.2741167</v>
      </c>
      <c r="O1474" s="171">
        <v>12.73484785</v>
      </c>
      <c r="P1474" s="171">
        <v>12.2824534</v>
      </c>
      <c r="Q1474" s="171">
        <v>12.826876049999999</v>
      </c>
      <c r="R1474" s="171">
        <v>12.519514949999998</v>
      </c>
      <c r="S1474" s="171">
        <v>14.680074950000002</v>
      </c>
      <c r="T1474" s="173">
        <v>17.912300349999999</v>
      </c>
    </row>
    <row r="1475" spans="1:20" x14ac:dyDescent="0.2">
      <c r="A1475" s="179" t="s">
        <v>2805</v>
      </c>
      <c r="B1475" s="179" t="s">
        <v>591</v>
      </c>
      <c r="C1475" s="179" t="s">
        <v>1555</v>
      </c>
      <c r="D1475" s="171">
        <v>19.999468850000003</v>
      </c>
      <c r="E1475" s="171">
        <v>16.042854850000005</v>
      </c>
      <c r="F1475" s="171">
        <v>16.301527549999996</v>
      </c>
      <c r="G1475" s="171">
        <v>16.143340049999992</v>
      </c>
      <c r="H1475" s="171">
        <v>16.081025950000004</v>
      </c>
      <c r="I1475" s="171">
        <v>15.721694842105265</v>
      </c>
      <c r="J1475" s="171">
        <v>15.472151650000004</v>
      </c>
      <c r="K1475" s="171">
        <v>15.769232849999998</v>
      </c>
      <c r="L1475" s="171">
        <v>15.67369675</v>
      </c>
      <c r="M1475" s="171">
        <v>15.904137199999999</v>
      </c>
      <c r="N1475" s="171">
        <v>16.243353450000001</v>
      </c>
      <c r="O1475" s="171">
        <v>17.521025649999999</v>
      </c>
      <c r="P1475" s="171">
        <v>16.103776600000003</v>
      </c>
      <c r="Q1475" s="171">
        <v>17.381036950000002</v>
      </c>
      <c r="R1475" s="171">
        <v>17.02763985</v>
      </c>
      <c r="S1475" s="171">
        <v>18.309561349999999</v>
      </c>
      <c r="T1475" s="173">
        <v>18.0359224</v>
      </c>
    </row>
    <row r="1476" spans="1:20" x14ac:dyDescent="0.2">
      <c r="A1476" s="179" t="s">
        <v>2806</v>
      </c>
      <c r="B1476" s="179" t="s">
        <v>87</v>
      </c>
      <c r="C1476" s="179" t="s">
        <v>1555</v>
      </c>
      <c r="D1476" s="171">
        <v>28.600654550000002</v>
      </c>
      <c r="E1476" s="171">
        <v>21.0459347</v>
      </c>
      <c r="F1476" s="171">
        <v>20.988712499999998</v>
      </c>
      <c r="G1476" s="171">
        <v>20.441096350000002</v>
      </c>
      <c r="H1476" s="171">
        <v>20.491375099999999</v>
      </c>
      <c r="I1476" s="171">
        <v>19.222602600000002</v>
      </c>
      <c r="J1476" s="171">
        <v>19.778194800000001</v>
      </c>
      <c r="K1476" s="171">
        <v>20.5899961</v>
      </c>
      <c r="L1476" s="171">
        <v>20.442213349999999</v>
      </c>
      <c r="M1476" s="171">
        <v>20.877972149999998</v>
      </c>
      <c r="N1476" s="171">
        <v>21.060199000000001</v>
      </c>
      <c r="O1476" s="171">
        <v>21.307154450000002</v>
      </c>
      <c r="P1476" s="171">
        <v>20.280983150000004</v>
      </c>
      <c r="Q1476" s="171">
        <v>20.29283835</v>
      </c>
      <c r="R1476" s="171">
        <v>19.929635650000002</v>
      </c>
      <c r="S1476" s="171">
        <v>21.058627800000004</v>
      </c>
      <c r="T1476" s="173">
        <v>23.419068149999998</v>
      </c>
    </row>
    <row r="1477" spans="1:20" x14ac:dyDescent="0.2">
      <c r="A1477" s="179" t="s">
        <v>2807</v>
      </c>
      <c r="B1477" s="179" t="s">
        <v>622</v>
      </c>
      <c r="C1477" s="179" t="s">
        <v>1555</v>
      </c>
      <c r="D1477" s="171">
        <v>51.192154900000006</v>
      </c>
      <c r="E1477" s="171">
        <v>40.961321949999999</v>
      </c>
      <c r="F1477" s="171">
        <v>38.648429049999997</v>
      </c>
      <c r="G1477" s="171">
        <v>38.399085449999994</v>
      </c>
      <c r="H1477" s="171">
        <v>37.548590499999996</v>
      </c>
      <c r="I1477" s="171">
        <v>37.940881750000003</v>
      </c>
      <c r="J1477" s="171">
        <v>38.257996049999996</v>
      </c>
      <c r="K1477" s="171">
        <v>38.881530849999997</v>
      </c>
      <c r="L1477" s="171">
        <v>38.863841499999999</v>
      </c>
      <c r="M1477" s="171">
        <v>39.169412850000008</v>
      </c>
      <c r="N1477" s="171">
        <v>39.062938999999986</v>
      </c>
      <c r="O1477" s="171">
        <v>39.481169299999998</v>
      </c>
      <c r="P1477" s="171">
        <v>39.504428049999994</v>
      </c>
      <c r="Q1477" s="171">
        <v>39.7670739</v>
      </c>
      <c r="R1477" s="171">
        <v>42.025481199999994</v>
      </c>
      <c r="S1477" s="171">
        <v>45.336428050000002</v>
      </c>
      <c r="T1477" s="173">
        <v>50.057828700000002</v>
      </c>
    </row>
    <row r="1478" spans="1:20" x14ac:dyDescent="0.2">
      <c r="A1478" s="179" t="s">
        <v>2808</v>
      </c>
      <c r="B1478" s="179" t="s">
        <v>592</v>
      </c>
      <c r="C1478" s="179" t="s">
        <v>1555</v>
      </c>
      <c r="D1478" s="171">
        <v>44.828851100000009</v>
      </c>
      <c r="E1478" s="171">
        <v>31.734280800000004</v>
      </c>
      <c r="F1478" s="171">
        <v>32.097177000000002</v>
      </c>
      <c r="G1478" s="171">
        <v>31.953510650000005</v>
      </c>
      <c r="H1478" s="171">
        <v>31.664001150000008</v>
      </c>
      <c r="I1478" s="171">
        <v>31.589479700000005</v>
      </c>
      <c r="J1478" s="171">
        <v>31.340052100000001</v>
      </c>
      <c r="K1478" s="171">
        <v>32.048020100000002</v>
      </c>
      <c r="L1478" s="171">
        <v>31.449342300000001</v>
      </c>
      <c r="M1478" s="171">
        <v>31.701241099999994</v>
      </c>
      <c r="N1478" s="171">
        <v>31.142381999999998</v>
      </c>
      <c r="O1478" s="171">
        <v>31.586101099999986</v>
      </c>
      <c r="P1478" s="171">
        <v>32.322604900000002</v>
      </c>
      <c r="Q1478" s="171">
        <v>33.588774849999993</v>
      </c>
      <c r="R1478" s="171">
        <v>33.315864349999991</v>
      </c>
      <c r="S1478" s="171">
        <v>36.237159750000004</v>
      </c>
      <c r="T1478" s="173">
        <v>38.163556100000008</v>
      </c>
    </row>
    <row r="1479" spans="1:20" x14ac:dyDescent="0.2">
      <c r="A1479" s="179" t="s">
        <v>2809</v>
      </c>
      <c r="B1479" s="179" t="s">
        <v>811</v>
      </c>
      <c r="C1479" s="179" t="s">
        <v>1555</v>
      </c>
      <c r="D1479" s="171">
        <v>75.67161999999999</v>
      </c>
      <c r="E1479" s="171">
        <v>70.717776050000012</v>
      </c>
      <c r="F1479" s="171">
        <v>71.229175249999997</v>
      </c>
      <c r="G1479" s="171">
        <v>70.873957499999989</v>
      </c>
      <c r="H1479" s="171">
        <v>70.609009250000014</v>
      </c>
      <c r="I1479" s="171">
        <v>71.571156150000007</v>
      </c>
      <c r="J1479" s="171">
        <v>70.095261549999989</v>
      </c>
      <c r="K1479" s="171">
        <v>70.119637499999996</v>
      </c>
      <c r="L1479" s="171">
        <v>70.298081550000006</v>
      </c>
      <c r="M1479" s="171">
        <v>70.314842499999983</v>
      </c>
      <c r="N1479" s="171">
        <v>71.181228050000001</v>
      </c>
      <c r="O1479" s="171">
        <v>70.436714549999991</v>
      </c>
      <c r="P1479" s="171">
        <v>69.393362600000003</v>
      </c>
      <c r="Q1479" s="171">
        <v>71.294094449999974</v>
      </c>
      <c r="R1479" s="171">
        <v>67.332764049999994</v>
      </c>
      <c r="S1479" s="171">
        <v>67.024137499999981</v>
      </c>
      <c r="T1479" s="173">
        <v>70.324699900000013</v>
      </c>
    </row>
    <row r="1480" spans="1:20" x14ac:dyDescent="0.2">
      <c r="A1480" s="179" t="s">
        <v>2810</v>
      </c>
      <c r="B1480" s="179" t="s">
        <v>593</v>
      </c>
      <c r="C1480" s="179" t="s">
        <v>1555</v>
      </c>
      <c r="D1480" s="171">
        <v>6.6450954000000007</v>
      </c>
      <c r="E1480" s="171">
        <v>6.3800209500000005</v>
      </c>
      <c r="F1480" s="171">
        <v>6.380224150000001</v>
      </c>
      <c r="G1480" s="171">
        <v>6.2605031499999999</v>
      </c>
      <c r="H1480" s="171">
        <v>6.4596840000000002</v>
      </c>
      <c r="I1480" s="171">
        <v>6.3991049999999996</v>
      </c>
      <c r="J1480" s="171">
        <v>6.3859115499999994</v>
      </c>
      <c r="K1480" s="171">
        <v>6.3538554000000014</v>
      </c>
      <c r="L1480" s="171">
        <v>6.3808140499999997</v>
      </c>
      <c r="M1480" s="171">
        <v>6.4805959499999997</v>
      </c>
      <c r="N1480" s="171">
        <v>6.4744308500000018</v>
      </c>
      <c r="O1480" s="171">
        <v>6.7148480500000005</v>
      </c>
      <c r="P1480" s="171">
        <v>6.4237956999999994</v>
      </c>
      <c r="Q1480" s="171">
        <v>6.4263059</v>
      </c>
      <c r="R1480" s="171">
        <v>6.4125926500000006</v>
      </c>
      <c r="S1480" s="171">
        <v>6.3876655000000016</v>
      </c>
      <c r="T1480" s="173">
        <v>7.1026313500000002</v>
      </c>
    </row>
    <row r="1481" spans="1:20" x14ac:dyDescent="0.2">
      <c r="A1481" s="179" t="s">
        <v>2811</v>
      </c>
      <c r="B1481" s="179" t="s">
        <v>623</v>
      </c>
      <c r="C1481" s="179" t="s">
        <v>1555</v>
      </c>
      <c r="D1481" s="171">
        <v>5.9057316499999981</v>
      </c>
      <c r="E1481" s="171">
        <v>5.6232494000000006</v>
      </c>
      <c r="F1481" s="171">
        <v>5.9129155999999998</v>
      </c>
      <c r="G1481" s="171">
        <v>5.9327517500000004</v>
      </c>
      <c r="H1481" s="171">
        <v>5.7801415000000009</v>
      </c>
      <c r="I1481" s="171">
        <v>5.6449596000000009</v>
      </c>
      <c r="J1481" s="171">
        <v>5.7685813499999998</v>
      </c>
      <c r="K1481" s="171">
        <v>5.7732951500000009</v>
      </c>
      <c r="L1481" s="171">
        <v>5.7453715499999998</v>
      </c>
      <c r="M1481" s="171">
        <v>5.7683603999999997</v>
      </c>
      <c r="N1481" s="171">
        <v>5.8048137999999998</v>
      </c>
      <c r="O1481" s="171">
        <v>5.98447</v>
      </c>
      <c r="P1481" s="171">
        <v>5.6747286499999996</v>
      </c>
      <c r="Q1481" s="171">
        <v>5.6827498500000004</v>
      </c>
      <c r="R1481" s="171">
        <v>5.7341428499999996</v>
      </c>
      <c r="S1481" s="171">
        <v>6.0719997500000007</v>
      </c>
      <c r="T1481" s="173">
        <v>6.9115256499999997</v>
      </c>
    </row>
    <row r="1482" spans="1:20" x14ac:dyDescent="0.2">
      <c r="A1482" s="179" t="s">
        <v>2812</v>
      </c>
      <c r="B1482" s="179" t="s">
        <v>169</v>
      </c>
      <c r="C1482" s="179" t="s">
        <v>1555</v>
      </c>
      <c r="D1482" s="171">
        <v>10.829047899999999</v>
      </c>
      <c r="E1482" s="171">
        <v>8.7632387500000011</v>
      </c>
      <c r="F1482" s="171">
        <v>8.6976600499999996</v>
      </c>
      <c r="G1482" s="171">
        <v>8.59702725</v>
      </c>
      <c r="H1482" s="171">
        <v>8.5689017499999984</v>
      </c>
      <c r="I1482" s="171">
        <v>8.4171612499999995</v>
      </c>
      <c r="J1482" s="171">
        <v>8.6284245500000001</v>
      </c>
      <c r="K1482" s="171">
        <v>8.6695635000000006</v>
      </c>
      <c r="L1482" s="171">
        <v>8.8143273000000004</v>
      </c>
      <c r="M1482" s="171">
        <v>8.6969068499999995</v>
      </c>
      <c r="N1482" s="171">
        <v>8.6896327999999983</v>
      </c>
      <c r="O1482" s="171">
        <v>9.004146200000001</v>
      </c>
      <c r="P1482" s="171">
        <v>8.8227159999999998</v>
      </c>
      <c r="Q1482" s="171">
        <v>9.2185493499999982</v>
      </c>
      <c r="R1482" s="171">
        <v>9.0106025499999998</v>
      </c>
      <c r="S1482" s="171">
        <v>9.2071374999999982</v>
      </c>
      <c r="T1482" s="173">
        <v>10.13415835</v>
      </c>
    </row>
    <row r="1483" spans="1:20" x14ac:dyDescent="0.2">
      <c r="A1483" s="179" t="s">
        <v>2813</v>
      </c>
      <c r="B1483" s="179" t="s">
        <v>620</v>
      </c>
      <c r="C1483" s="179" t="s">
        <v>1555</v>
      </c>
      <c r="D1483" s="171">
        <v>14.388788400000001</v>
      </c>
      <c r="E1483" s="171">
        <v>12.737672399999999</v>
      </c>
      <c r="F1483" s="171">
        <v>12.383506700000002</v>
      </c>
      <c r="G1483" s="171">
        <v>12.0140306</v>
      </c>
      <c r="H1483" s="171">
        <v>11.989442049999999</v>
      </c>
      <c r="I1483" s="171">
        <v>12.062907750000001</v>
      </c>
      <c r="J1483" s="171">
        <v>11.928082850000001</v>
      </c>
      <c r="K1483" s="171">
        <v>11.682566699999999</v>
      </c>
      <c r="L1483" s="171">
        <v>11.993966050000001</v>
      </c>
      <c r="M1483" s="171">
        <v>11.736612650000001</v>
      </c>
      <c r="N1483" s="171">
        <v>11.7826895</v>
      </c>
      <c r="O1483" s="171">
        <v>12.103109949999999</v>
      </c>
      <c r="P1483" s="171">
        <v>11.688867199999999</v>
      </c>
      <c r="Q1483" s="171">
        <v>11.947398549999999</v>
      </c>
      <c r="R1483" s="171">
        <v>11.711147499999999</v>
      </c>
      <c r="S1483" s="171">
        <v>12.019505149999999</v>
      </c>
      <c r="T1483" s="173">
        <v>12.829289299999999</v>
      </c>
    </row>
    <row r="1484" spans="1:20" x14ac:dyDescent="0.2">
      <c r="A1484" s="179" t="s">
        <v>2814</v>
      </c>
      <c r="B1484" s="179" t="s">
        <v>78</v>
      </c>
      <c r="C1484" s="179" t="s">
        <v>1555</v>
      </c>
      <c r="D1484" s="171">
        <v>40.280934349999995</v>
      </c>
      <c r="E1484" s="171">
        <v>34.739746750000009</v>
      </c>
      <c r="F1484" s="171">
        <v>34.184325599999994</v>
      </c>
      <c r="G1484" s="171">
        <v>33.490702599999999</v>
      </c>
      <c r="H1484" s="171">
        <v>28.954476999999997</v>
      </c>
      <c r="I1484" s="171">
        <v>26.560366250000005</v>
      </c>
      <c r="J1484" s="171">
        <v>25.530580550000003</v>
      </c>
      <c r="K1484" s="171">
        <v>26.868384049999996</v>
      </c>
      <c r="L1484" s="171">
        <v>26.416660200000003</v>
      </c>
      <c r="M1484" s="171">
        <v>25.180183549999999</v>
      </c>
      <c r="N1484" s="171">
        <v>23.472619450000003</v>
      </c>
      <c r="O1484" s="171">
        <v>24.457214049999997</v>
      </c>
      <c r="P1484" s="171">
        <v>24.39598685</v>
      </c>
      <c r="Q1484" s="171">
        <v>24.568902450000003</v>
      </c>
      <c r="R1484" s="171">
        <v>24.853360900000006</v>
      </c>
      <c r="S1484" s="171">
        <v>26.407196149999997</v>
      </c>
      <c r="T1484" s="173">
        <v>27.937508749999999</v>
      </c>
    </row>
    <row r="1485" spans="1:20" x14ac:dyDescent="0.2">
      <c r="A1485" s="179" t="s">
        <v>2815</v>
      </c>
      <c r="B1485" s="179" t="s">
        <v>621</v>
      </c>
      <c r="C1485" s="179" t="s">
        <v>1555</v>
      </c>
      <c r="D1485" s="171">
        <v>73.57209979999999</v>
      </c>
      <c r="E1485" s="171">
        <v>71.551791399999985</v>
      </c>
      <c r="F1485" s="171">
        <v>71.020078100000006</v>
      </c>
      <c r="G1485" s="171">
        <v>70.434021450000003</v>
      </c>
      <c r="H1485" s="171">
        <v>71.602660999999983</v>
      </c>
      <c r="I1485" s="171">
        <v>70.456446549999995</v>
      </c>
      <c r="J1485" s="171">
        <v>69.313586000000015</v>
      </c>
      <c r="K1485" s="171">
        <v>70.967081999999991</v>
      </c>
      <c r="L1485" s="171">
        <v>69.540321649999996</v>
      </c>
      <c r="M1485" s="171">
        <v>72.045010900000008</v>
      </c>
      <c r="N1485" s="171">
        <v>72.653252350000002</v>
      </c>
      <c r="O1485" s="171">
        <v>73.595258799999996</v>
      </c>
      <c r="P1485" s="171">
        <v>68.372041150000001</v>
      </c>
      <c r="Q1485" s="171">
        <v>75.395162899999988</v>
      </c>
      <c r="R1485" s="171">
        <v>72.704168849999974</v>
      </c>
      <c r="S1485" s="171">
        <v>72.558390099999997</v>
      </c>
      <c r="T1485" s="173">
        <v>71.229561449999991</v>
      </c>
    </row>
    <row r="1486" spans="1:20" x14ac:dyDescent="0.2">
      <c r="A1486" s="179" t="s">
        <v>2816</v>
      </c>
      <c r="B1486" s="179" t="s">
        <v>525</v>
      </c>
      <c r="C1486" s="179" t="s">
        <v>1555</v>
      </c>
      <c r="D1486" s="171">
        <v>6.9728798500000009</v>
      </c>
      <c r="E1486" s="171">
        <v>6.8521671</v>
      </c>
      <c r="F1486" s="171">
        <v>6.8043010499999994</v>
      </c>
      <c r="G1486" s="171">
        <v>6.8317090500000006</v>
      </c>
      <c r="H1486" s="171">
        <v>6.7655775499999988</v>
      </c>
      <c r="I1486" s="171">
        <v>7.2447295999999994</v>
      </c>
      <c r="J1486" s="171">
        <v>7.3429857499999995</v>
      </c>
      <c r="K1486" s="171">
        <v>7.5215218000000021</v>
      </c>
      <c r="L1486" s="171">
        <v>7.4749316000000006</v>
      </c>
      <c r="M1486" s="171">
        <v>7.4289494000000005</v>
      </c>
      <c r="N1486" s="171">
        <v>7.5557810500000002</v>
      </c>
      <c r="O1486" s="171">
        <v>7.3334160499999994</v>
      </c>
      <c r="P1486" s="171">
        <v>6.939696500000001</v>
      </c>
      <c r="Q1486" s="171">
        <v>7.0566803500000024</v>
      </c>
      <c r="R1486" s="171">
        <v>6.7709499500000021</v>
      </c>
      <c r="S1486" s="171">
        <v>7.0670764500000001</v>
      </c>
      <c r="T1486" s="173">
        <v>8.1184277000000016</v>
      </c>
    </row>
    <row r="1487" spans="1:20" x14ac:dyDescent="0.2">
      <c r="A1487" s="179" t="s">
        <v>2817</v>
      </c>
      <c r="B1487" s="179" t="s">
        <v>88</v>
      </c>
      <c r="C1487" s="179" t="s">
        <v>1555</v>
      </c>
      <c r="D1487" s="171">
        <v>55.556890150000001</v>
      </c>
      <c r="E1487" s="171">
        <v>53.559536050000006</v>
      </c>
      <c r="F1487" s="171">
        <v>52.471935349999988</v>
      </c>
      <c r="G1487" s="171">
        <v>53.047111549999997</v>
      </c>
      <c r="H1487" s="171">
        <v>53.386738000000015</v>
      </c>
      <c r="I1487" s="171">
        <v>52.804456100000017</v>
      </c>
      <c r="J1487" s="171">
        <v>52.596675449999999</v>
      </c>
      <c r="K1487" s="171">
        <v>53.616415900000007</v>
      </c>
      <c r="L1487" s="171">
        <v>51.460371500000008</v>
      </c>
      <c r="M1487" s="171">
        <v>52.343248299999992</v>
      </c>
      <c r="N1487" s="171">
        <v>52.151371999999995</v>
      </c>
      <c r="O1487" s="171">
        <v>52.12086135000002</v>
      </c>
      <c r="P1487" s="171">
        <v>51.765571399999999</v>
      </c>
      <c r="Q1487" s="171">
        <v>52.030694749999995</v>
      </c>
      <c r="R1487" s="171">
        <v>51.024517150000001</v>
      </c>
      <c r="S1487" s="171">
        <v>50.81074954999999</v>
      </c>
      <c r="T1487" s="173">
        <v>51.399096249999999</v>
      </c>
    </row>
    <row r="1488" spans="1:20" x14ac:dyDescent="0.2">
      <c r="A1488" s="179" t="s">
        <v>2818</v>
      </c>
      <c r="B1488" s="179" t="s">
        <v>89</v>
      </c>
      <c r="C1488" s="179" t="s">
        <v>1555</v>
      </c>
      <c r="D1488" s="171">
        <v>43.821972049999999</v>
      </c>
      <c r="E1488" s="171">
        <v>42.110901950000006</v>
      </c>
      <c r="F1488" s="171">
        <v>41.944755149999992</v>
      </c>
      <c r="G1488" s="171">
        <v>41.200258400000003</v>
      </c>
      <c r="H1488" s="171">
        <v>42.089427299999997</v>
      </c>
      <c r="I1488" s="171">
        <v>42.589062550000001</v>
      </c>
      <c r="J1488" s="171">
        <v>41.376471150000008</v>
      </c>
      <c r="K1488" s="171">
        <v>41.342598800000005</v>
      </c>
      <c r="L1488" s="171">
        <v>40.381397550000003</v>
      </c>
      <c r="M1488" s="171">
        <v>40.636487050000007</v>
      </c>
      <c r="N1488" s="171">
        <v>40.160238499999998</v>
      </c>
      <c r="O1488" s="171">
        <v>39.717713099999997</v>
      </c>
      <c r="P1488" s="171">
        <v>39.536489250000002</v>
      </c>
      <c r="Q1488" s="171">
        <v>40.396791700000001</v>
      </c>
      <c r="R1488" s="171">
        <v>39.448202400000007</v>
      </c>
      <c r="S1488" s="171">
        <v>37.131561600000012</v>
      </c>
      <c r="T1488" s="173">
        <v>38.012285800000001</v>
      </c>
    </row>
    <row r="1489" spans="1:20" x14ac:dyDescent="0.2">
      <c r="A1489" s="179" t="s">
        <v>2819</v>
      </c>
      <c r="B1489" s="179" t="s">
        <v>90</v>
      </c>
      <c r="C1489" s="179" t="s">
        <v>1555</v>
      </c>
      <c r="D1489" s="171">
        <v>24.168305349999997</v>
      </c>
      <c r="E1489" s="171">
        <v>23.971886649999995</v>
      </c>
      <c r="F1489" s="171">
        <v>23.755261999999998</v>
      </c>
      <c r="G1489" s="171">
        <v>23.966861400000003</v>
      </c>
      <c r="H1489" s="171">
        <v>23.84823325</v>
      </c>
      <c r="I1489" s="171">
        <v>23.91518825</v>
      </c>
      <c r="J1489" s="171">
        <v>23.794196649999996</v>
      </c>
      <c r="K1489" s="171">
        <v>23.951145149999995</v>
      </c>
      <c r="L1489" s="171">
        <v>23.709823</v>
      </c>
      <c r="M1489" s="171">
        <v>23.8813776</v>
      </c>
      <c r="N1489" s="171">
        <v>23.864179099999994</v>
      </c>
      <c r="O1489" s="171">
        <v>23.802108700000002</v>
      </c>
      <c r="P1489" s="171">
        <v>23.786352049999998</v>
      </c>
      <c r="Q1489" s="171">
        <v>23.880071100000002</v>
      </c>
      <c r="R1489" s="171">
        <v>24.022001449999998</v>
      </c>
      <c r="S1489" s="171">
        <v>23.830899649999992</v>
      </c>
      <c r="T1489" s="173">
        <v>25.314763600000003</v>
      </c>
    </row>
    <row r="1490" spans="1:20" x14ac:dyDescent="0.2">
      <c r="A1490" s="179" t="s">
        <v>2820</v>
      </c>
      <c r="B1490" s="179" t="s">
        <v>618</v>
      </c>
      <c r="C1490" s="179" t="s">
        <v>1555</v>
      </c>
      <c r="D1490" s="171">
        <v>13.501699299999995</v>
      </c>
      <c r="E1490" s="171">
        <v>12.947687850000003</v>
      </c>
      <c r="F1490" s="171">
        <v>12.740926050000001</v>
      </c>
      <c r="G1490" s="171">
        <v>13.18724825</v>
      </c>
      <c r="H1490" s="171">
        <v>13.203795</v>
      </c>
      <c r="I1490" s="171">
        <v>13.01383865</v>
      </c>
      <c r="J1490" s="171">
        <v>13.254650299999998</v>
      </c>
      <c r="K1490" s="171">
        <v>13.044465449999999</v>
      </c>
      <c r="L1490" s="171">
        <v>12.7800583</v>
      </c>
      <c r="M1490" s="171">
        <v>12.730682699999999</v>
      </c>
      <c r="N1490" s="171">
        <v>13.64117345</v>
      </c>
      <c r="O1490" s="171">
        <v>14.584848500000001</v>
      </c>
      <c r="P1490" s="171">
        <v>13.25828535</v>
      </c>
      <c r="Q1490" s="171">
        <v>13.896934249999997</v>
      </c>
      <c r="R1490" s="171">
        <v>13.786771850000003</v>
      </c>
      <c r="S1490" s="171">
        <v>16.419799650000002</v>
      </c>
      <c r="T1490" s="173">
        <v>19.925072100000001</v>
      </c>
    </row>
    <row r="1491" spans="1:20" x14ac:dyDescent="0.2">
      <c r="A1491" s="179" t="s">
        <v>2821</v>
      </c>
      <c r="B1491" s="179" t="s">
        <v>926</v>
      </c>
      <c r="C1491" s="179" t="s">
        <v>1555</v>
      </c>
      <c r="D1491" s="171">
        <v>10.220954500000001</v>
      </c>
      <c r="E1491" s="171">
        <v>9.7447638500000018</v>
      </c>
      <c r="F1491" s="171">
        <v>9.4920760499999979</v>
      </c>
      <c r="G1491" s="171">
        <v>9.5454604500000002</v>
      </c>
      <c r="H1491" s="171">
        <v>9.8267379500000018</v>
      </c>
      <c r="I1491" s="171">
        <v>9.6390875000000023</v>
      </c>
      <c r="J1491" s="171">
        <v>9.461175149999999</v>
      </c>
      <c r="K1491" s="171">
        <v>9.4497263500000024</v>
      </c>
      <c r="L1491" s="171">
        <v>9.4916090499999992</v>
      </c>
      <c r="M1491" s="171">
        <v>9.5189634000000023</v>
      </c>
      <c r="N1491" s="171">
        <v>9.5702893499999995</v>
      </c>
      <c r="O1491" s="171">
        <v>9.7388588500000015</v>
      </c>
      <c r="P1491" s="171">
        <v>9.5277591000000008</v>
      </c>
      <c r="Q1491" s="171">
        <v>9.5588553000000012</v>
      </c>
      <c r="R1491" s="171">
        <v>9.4627843000000009</v>
      </c>
      <c r="S1491" s="171">
        <v>10.535759099999998</v>
      </c>
      <c r="T1491" s="173">
        <v>11.909664100000002</v>
      </c>
    </row>
    <row r="1492" spans="1:20" x14ac:dyDescent="0.2">
      <c r="A1492" s="179" t="s">
        <v>2822</v>
      </c>
      <c r="B1492" s="179" t="s">
        <v>887</v>
      </c>
      <c r="C1492" s="179" t="s">
        <v>1555</v>
      </c>
      <c r="D1492" s="171">
        <v>7.4920664000000006</v>
      </c>
      <c r="E1492" s="171">
        <v>6.3823642500000002</v>
      </c>
      <c r="F1492" s="171">
        <v>6.3988106</v>
      </c>
      <c r="G1492" s="171">
        <v>6.3351163999999995</v>
      </c>
      <c r="H1492" s="171">
        <v>6.5985113000000011</v>
      </c>
      <c r="I1492" s="171">
        <v>6.3822708499999994</v>
      </c>
      <c r="J1492" s="171">
        <v>6.4049896499999992</v>
      </c>
      <c r="K1492" s="171">
        <v>6.4766292500000002</v>
      </c>
      <c r="L1492" s="171">
        <v>6.3318994499999999</v>
      </c>
      <c r="M1492" s="171">
        <v>6.5228823500000006</v>
      </c>
      <c r="N1492" s="171">
        <v>6.4637348499999998</v>
      </c>
      <c r="O1492" s="171">
        <v>7.0301969</v>
      </c>
      <c r="P1492" s="171">
        <v>6.35792015</v>
      </c>
      <c r="Q1492" s="171">
        <v>7.4559302499999998</v>
      </c>
      <c r="R1492" s="171">
        <v>6.65058025</v>
      </c>
      <c r="S1492" s="171">
        <v>6.4842503499999982</v>
      </c>
      <c r="T1492" s="173">
        <v>6.9266689000000001</v>
      </c>
    </row>
    <row r="1493" spans="1:20" x14ac:dyDescent="0.2">
      <c r="A1493" s="179" t="s">
        <v>2823</v>
      </c>
      <c r="B1493" s="179" t="s">
        <v>1120</v>
      </c>
      <c r="C1493" s="179" t="s">
        <v>1555</v>
      </c>
      <c r="D1493" s="171">
        <v>7.6577842500000006</v>
      </c>
      <c r="E1493" s="171">
        <v>7.0401605499999986</v>
      </c>
      <c r="F1493" s="171">
        <v>6.7780981499999999</v>
      </c>
      <c r="G1493" s="171">
        <v>6.5362488000000001</v>
      </c>
      <c r="H1493" s="171">
        <v>6.8325242500000005</v>
      </c>
      <c r="I1493" s="171">
        <v>6.6552964499999998</v>
      </c>
      <c r="J1493" s="171">
        <v>6.5855242000000001</v>
      </c>
      <c r="K1493" s="171">
        <v>6.5681641499999994</v>
      </c>
      <c r="L1493" s="171">
        <v>6.5184107000000013</v>
      </c>
      <c r="M1493" s="171">
        <v>6.5397985000000007</v>
      </c>
      <c r="N1493" s="171">
        <v>6.3688355000000003</v>
      </c>
      <c r="O1493" s="171">
        <v>6.7240983500000002</v>
      </c>
      <c r="P1493" s="171">
        <v>6.4529125000000009</v>
      </c>
      <c r="Q1493" s="171">
        <v>6.418344750000001</v>
      </c>
      <c r="R1493" s="171">
        <v>6.6157491499999992</v>
      </c>
      <c r="S1493" s="171">
        <v>6.624099750000001</v>
      </c>
      <c r="T1493" s="173">
        <v>7.0510515999999992</v>
      </c>
    </row>
    <row r="1494" spans="1:20" x14ac:dyDescent="0.2">
      <c r="A1494" s="179" t="s">
        <v>2824</v>
      </c>
      <c r="B1494" s="179" t="s">
        <v>1061</v>
      </c>
      <c r="C1494" s="179" t="s">
        <v>1555</v>
      </c>
      <c r="D1494" s="171">
        <v>97.2287465</v>
      </c>
      <c r="E1494" s="171">
        <v>87.02071325</v>
      </c>
      <c r="F1494" s="171">
        <v>84.823421499999995</v>
      </c>
      <c r="G1494" s="171">
        <v>86.216636500000007</v>
      </c>
      <c r="H1494" s="171">
        <v>85.020970399999982</v>
      </c>
      <c r="I1494" s="171">
        <v>83.300178149999994</v>
      </c>
      <c r="J1494" s="171">
        <v>82.422891349999986</v>
      </c>
      <c r="K1494" s="171">
        <v>82.280200699999995</v>
      </c>
      <c r="L1494" s="171">
        <v>82.564718949999985</v>
      </c>
      <c r="M1494" s="171">
        <v>82.780554749999993</v>
      </c>
      <c r="N1494" s="171">
        <v>83.82356200000001</v>
      </c>
      <c r="O1494" s="171">
        <v>85.808982600000007</v>
      </c>
      <c r="P1494" s="171">
        <v>83.582693800000001</v>
      </c>
      <c r="Q1494" s="171">
        <v>85.632741500000009</v>
      </c>
      <c r="R1494" s="171">
        <v>84.303876450000004</v>
      </c>
      <c r="S1494" s="171">
        <v>83.09722459999999</v>
      </c>
      <c r="T1494" s="173">
        <v>85.907226399999985</v>
      </c>
    </row>
    <row r="1495" spans="1:20" x14ac:dyDescent="0.2">
      <c r="A1495" s="179" t="s">
        <v>2825</v>
      </c>
      <c r="B1495" s="179" t="s">
        <v>231</v>
      </c>
      <c r="C1495" s="179" t="s">
        <v>1555</v>
      </c>
      <c r="D1495" s="171">
        <v>121.93188030000003</v>
      </c>
      <c r="E1495" s="171">
        <v>83.411622850000015</v>
      </c>
      <c r="F1495" s="171">
        <v>71.583190700000003</v>
      </c>
      <c r="G1495" s="171">
        <v>68.516060949999996</v>
      </c>
      <c r="H1495" s="171">
        <v>69.724023650000007</v>
      </c>
      <c r="I1495" s="171">
        <v>69.665209900000008</v>
      </c>
      <c r="J1495" s="171">
        <v>70.350308150000004</v>
      </c>
      <c r="K1495" s="171">
        <v>70.425816799999978</v>
      </c>
      <c r="L1495" s="171">
        <v>68.824807300000003</v>
      </c>
      <c r="M1495" s="171">
        <v>70.722777749999992</v>
      </c>
      <c r="N1495" s="171">
        <v>94.12584840000001</v>
      </c>
      <c r="O1495" s="171">
        <v>96.9339133</v>
      </c>
      <c r="P1495" s="171">
        <v>92.520422849999989</v>
      </c>
      <c r="Q1495" s="171">
        <v>95.12596425000001</v>
      </c>
      <c r="R1495" s="171">
        <v>92.872312149999985</v>
      </c>
      <c r="S1495" s="171">
        <v>94.106818350000012</v>
      </c>
      <c r="T1495" s="173">
        <v>95.426102249999971</v>
      </c>
    </row>
    <row r="1496" spans="1:20" x14ac:dyDescent="0.2">
      <c r="A1496" s="179" t="s">
        <v>3100</v>
      </c>
      <c r="B1496" s="179" t="s">
        <v>3101</v>
      </c>
      <c r="C1496" s="179" t="s">
        <v>1555</v>
      </c>
      <c r="D1496" s="171">
        <v>43.976672199999996</v>
      </c>
      <c r="E1496" s="171">
        <v>38.891337799999995</v>
      </c>
      <c r="F1496" s="171">
        <v>37.863958699999998</v>
      </c>
      <c r="G1496" s="171">
        <v>36.633445950000002</v>
      </c>
      <c r="H1496" s="171">
        <v>35.861495400000003</v>
      </c>
      <c r="I1496" s="171">
        <v>35.673642149999999</v>
      </c>
      <c r="J1496" s="171">
        <v>35.588025999999992</v>
      </c>
      <c r="K1496" s="171">
        <v>35.294015200000004</v>
      </c>
      <c r="L1496" s="171">
        <v>36.315929150000002</v>
      </c>
      <c r="M1496" s="171">
        <v>34.854434750000003</v>
      </c>
      <c r="N1496" s="171">
        <v>41.058465799999993</v>
      </c>
      <c r="O1496" s="171">
        <v>39.88740275</v>
      </c>
      <c r="P1496" s="171">
        <v>36.750332199999988</v>
      </c>
      <c r="Q1496" s="171">
        <v>40.124039750000001</v>
      </c>
      <c r="R1496" s="171">
        <v>41.509810250000001</v>
      </c>
      <c r="S1496" s="171">
        <v>36.563638499999996</v>
      </c>
      <c r="T1496" s="173">
        <v>38.779317849999998</v>
      </c>
    </row>
    <row r="1497" spans="1:20" x14ac:dyDescent="0.2">
      <c r="A1497" s="179" t="s">
        <v>2826</v>
      </c>
      <c r="B1497" s="179" t="s">
        <v>1778</v>
      </c>
      <c r="C1497" s="179" t="s">
        <v>1555</v>
      </c>
      <c r="D1497" s="171">
        <v>44.643675200000004</v>
      </c>
      <c r="E1497" s="171">
        <v>38.336285500000002</v>
      </c>
      <c r="F1497" s="171">
        <v>37.992638350000007</v>
      </c>
      <c r="G1497" s="171">
        <v>37.771433900000005</v>
      </c>
      <c r="H1497" s="171">
        <v>35.096469049999996</v>
      </c>
      <c r="I1497" s="171">
        <v>33.763304900000001</v>
      </c>
      <c r="J1497" s="171">
        <v>33.521827000000009</v>
      </c>
      <c r="K1497" s="171">
        <v>31.180285899999994</v>
      </c>
      <c r="L1497" s="171">
        <v>31.595649600000002</v>
      </c>
      <c r="M1497" s="171">
        <v>31.456790049999988</v>
      </c>
      <c r="N1497" s="171">
        <v>35.437376350000001</v>
      </c>
      <c r="O1497" s="171">
        <v>37.346234450000004</v>
      </c>
      <c r="P1497" s="171">
        <v>34.533968600000001</v>
      </c>
      <c r="Q1497" s="171">
        <v>36.736934450000007</v>
      </c>
      <c r="R1497" s="171">
        <v>36.967115150000005</v>
      </c>
      <c r="S1497" s="171">
        <v>34.257307850000004</v>
      </c>
      <c r="T1497" s="173">
        <v>39.479234199999993</v>
      </c>
    </row>
    <row r="1498" spans="1:20" x14ac:dyDescent="0.2">
      <c r="A1498" s="179" t="s">
        <v>2827</v>
      </c>
      <c r="B1498" s="179" t="s">
        <v>77</v>
      </c>
      <c r="C1498" s="179" t="s">
        <v>1555</v>
      </c>
      <c r="D1498" s="171">
        <v>4.1630628000000005</v>
      </c>
      <c r="E1498" s="171">
        <v>4.1862504500000002</v>
      </c>
      <c r="F1498" s="171">
        <v>4.168545700000001</v>
      </c>
      <c r="G1498" s="171">
        <v>4.1092690999999997</v>
      </c>
      <c r="H1498" s="171">
        <v>4.3145039499999998</v>
      </c>
      <c r="I1498" s="171">
        <v>4.1430436999999998</v>
      </c>
      <c r="J1498" s="171">
        <v>4.1182463</v>
      </c>
      <c r="K1498" s="171">
        <v>4.2764198999999996</v>
      </c>
      <c r="L1498" s="171">
        <v>4.3661543500000004</v>
      </c>
      <c r="M1498" s="171">
        <v>4.1425506000000007</v>
      </c>
      <c r="N1498" s="171">
        <v>4.4078388999999998</v>
      </c>
      <c r="O1498" s="171">
        <v>4.3448440500000007</v>
      </c>
      <c r="P1498" s="171">
        <v>4.1201722500000013</v>
      </c>
      <c r="Q1498" s="171">
        <v>5.0336433499999993</v>
      </c>
      <c r="R1498" s="171">
        <v>4.3184890500000011</v>
      </c>
      <c r="S1498" s="171">
        <v>4.3386363499999998</v>
      </c>
      <c r="T1498" s="173">
        <v>4.4958425499999999</v>
      </c>
    </row>
    <row r="1499" spans="1:20" x14ac:dyDescent="0.2">
      <c r="A1499" s="179" t="s">
        <v>2828</v>
      </c>
      <c r="B1499" s="179" t="s">
        <v>788</v>
      </c>
      <c r="C1499" s="179" t="s">
        <v>1555</v>
      </c>
      <c r="D1499" s="171">
        <v>17.590935549999998</v>
      </c>
      <c r="E1499" s="171">
        <v>14.632586550000003</v>
      </c>
      <c r="F1499" s="171">
        <v>14.013468900000001</v>
      </c>
      <c r="G1499" s="171">
        <v>13.812145150000001</v>
      </c>
      <c r="H1499" s="171">
        <v>13.434999749999998</v>
      </c>
      <c r="I1499" s="171">
        <v>13.28429845</v>
      </c>
      <c r="J1499" s="171">
        <v>13.318270799999999</v>
      </c>
      <c r="K1499" s="171">
        <v>13.728334800000003</v>
      </c>
      <c r="L1499" s="171">
        <v>13.377647399999997</v>
      </c>
      <c r="M1499" s="171">
        <v>13.52101485</v>
      </c>
      <c r="N1499" s="171">
        <v>14.217169350000001</v>
      </c>
      <c r="O1499" s="171">
        <v>14.857167600000002</v>
      </c>
      <c r="P1499" s="171">
        <v>13.4209193</v>
      </c>
      <c r="Q1499" s="171">
        <v>15.3764626</v>
      </c>
      <c r="R1499" s="171">
        <v>13.996655200000003</v>
      </c>
      <c r="S1499" s="171">
        <v>15.267135700000003</v>
      </c>
      <c r="T1499" s="173">
        <v>15.116598550000001</v>
      </c>
    </row>
    <row r="1500" spans="1:20" x14ac:dyDescent="0.2">
      <c r="A1500" s="179" t="s">
        <v>2829</v>
      </c>
      <c r="B1500" s="179" t="s">
        <v>789</v>
      </c>
      <c r="C1500" s="179" t="s">
        <v>1555</v>
      </c>
      <c r="D1500" s="171">
        <v>14.95965505</v>
      </c>
      <c r="E1500" s="171">
        <v>12.481307150000001</v>
      </c>
      <c r="F1500" s="171">
        <v>11.786724000000001</v>
      </c>
      <c r="G1500" s="171">
        <v>11.4428524</v>
      </c>
      <c r="H1500" s="171">
        <v>11.249690450000001</v>
      </c>
      <c r="I1500" s="171">
        <v>11.0871929</v>
      </c>
      <c r="J1500" s="171">
        <v>11.528365700000002</v>
      </c>
      <c r="K1500" s="171">
        <v>11.324344250000001</v>
      </c>
      <c r="L1500" s="171">
        <v>11.49795305</v>
      </c>
      <c r="M1500" s="171">
        <v>11.1796437</v>
      </c>
      <c r="N1500" s="171">
        <v>11.758185549999997</v>
      </c>
      <c r="O1500" s="171">
        <v>12.1683442</v>
      </c>
      <c r="P1500" s="171">
        <v>11.136401600000001</v>
      </c>
      <c r="Q1500" s="171">
        <v>12.967020749999998</v>
      </c>
      <c r="R1500" s="171">
        <v>12.3723031</v>
      </c>
      <c r="S1500" s="171">
        <v>11.867227549999999</v>
      </c>
      <c r="T1500" s="173">
        <v>11.383714350000002</v>
      </c>
    </row>
    <row r="1501" spans="1:20" x14ac:dyDescent="0.2">
      <c r="A1501" s="179" t="s">
        <v>2830</v>
      </c>
      <c r="B1501" s="179" t="s">
        <v>445</v>
      </c>
      <c r="C1501" s="179" t="s">
        <v>1555</v>
      </c>
      <c r="D1501" s="171">
        <v>8.7977533999999995</v>
      </c>
      <c r="E1501" s="171">
        <v>7.4596922499999989</v>
      </c>
      <c r="F1501" s="171">
        <v>7.3227630499999989</v>
      </c>
      <c r="G1501" s="171">
        <v>6.9981748999999995</v>
      </c>
      <c r="H1501" s="171">
        <v>7.0076543500000001</v>
      </c>
      <c r="I1501" s="171">
        <v>6.8377207999999996</v>
      </c>
      <c r="J1501" s="171">
        <v>6.6715749500000001</v>
      </c>
      <c r="K1501" s="171">
        <v>6.7678826499999989</v>
      </c>
      <c r="L1501" s="171">
        <v>7.06825905</v>
      </c>
      <c r="M1501" s="171">
        <v>6.8817585999999995</v>
      </c>
      <c r="N1501" s="171">
        <v>7.1388483499999991</v>
      </c>
      <c r="O1501" s="171">
        <v>7.2162600000000001</v>
      </c>
      <c r="P1501" s="171">
        <v>6.6717898500000006</v>
      </c>
      <c r="Q1501" s="171">
        <v>7.447522450000001</v>
      </c>
      <c r="R1501" s="171">
        <v>7.3742289999999997</v>
      </c>
      <c r="S1501" s="171">
        <v>6.9572558999999998</v>
      </c>
      <c r="T1501" s="173">
        <v>6.7960162499999992</v>
      </c>
    </row>
    <row r="1502" spans="1:20" x14ac:dyDescent="0.2">
      <c r="A1502" s="179" t="s">
        <v>2831</v>
      </c>
      <c r="B1502" s="179" t="s">
        <v>96</v>
      </c>
      <c r="C1502" s="179" t="s">
        <v>1555</v>
      </c>
      <c r="D1502" s="171">
        <v>39.325178999999999</v>
      </c>
      <c r="E1502" s="171">
        <v>29.545460900000002</v>
      </c>
      <c r="F1502" s="171">
        <v>29.500849100000003</v>
      </c>
      <c r="G1502" s="171">
        <v>26.858098200000001</v>
      </c>
      <c r="H1502" s="171">
        <v>25.412569099999999</v>
      </c>
      <c r="I1502" s="171">
        <v>24.963509249999998</v>
      </c>
      <c r="J1502" s="171">
        <v>26.241754250000003</v>
      </c>
      <c r="K1502" s="171">
        <v>28.036856350000001</v>
      </c>
      <c r="L1502" s="171">
        <v>29.375326099999995</v>
      </c>
      <c r="M1502" s="171">
        <v>29.127866349999998</v>
      </c>
      <c r="N1502" s="171">
        <v>31.550222050000002</v>
      </c>
      <c r="O1502" s="171">
        <v>30.294710050000003</v>
      </c>
      <c r="P1502" s="171">
        <v>30.640174250000001</v>
      </c>
      <c r="Q1502" s="171">
        <v>33.666572049999999</v>
      </c>
      <c r="R1502" s="171">
        <v>28.419406900000002</v>
      </c>
      <c r="S1502" s="171">
        <v>28.735367350000008</v>
      </c>
      <c r="T1502" s="173">
        <v>29.072030850000004</v>
      </c>
    </row>
    <row r="1503" spans="1:20" x14ac:dyDescent="0.2">
      <c r="A1503" s="179" t="s">
        <v>2832</v>
      </c>
      <c r="B1503" s="179" t="s">
        <v>292</v>
      </c>
      <c r="C1503" s="179" t="s">
        <v>1555</v>
      </c>
      <c r="D1503" s="171">
        <v>23.35662675</v>
      </c>
      <c r="E1503" s="171">
        <v>22.586108450000005</v>
      </c>
      <c r="F1503" s="171">
        <v>23.297237299999999</v>
      </c>
      <c r="G1503" s="171">
        <v>21.525013899999998</v>
      </c>
      <c r="H1503" s="171">
        <v>19.621830300000003</v>
      </c>
      <c r="I1503" s="171">
        <v>20.958876650000001</v>
      </c>
      <c r="J1503" s="171">
        <v>21.09723275</v>
      </c>
      <c r="K1503" s="171">
        <v>20.07366115</v>
      </c>
      <c r="L1503" s="171">
        <v>20.370775200000001</v>
      </c>
      <c r="M1503" s="171">
        <v>20.643263849999997</v>
      </c>
      <c r="N1503" s="171">
        <v>19.73950825</v>
      </c>
      <c r="O1503" s="171">
        <v>20.698997900000002</v>
      </c>
      <c r="P1503" s="171">
        <v>20.9109126</v>
      </c>
      <c r="Q1503" s="171">
        <v>23.360370500000005</v>
      </c>
      <c r="R1503" s="171">
        <v>20.843831699999999</v>
      </c>
      <c r="S1503" s="171">
        <v>20.02283465</v>
      </c>
      <c r="T1503" s="173">
        <v>21.1187094</v>
      </c>
    </row>
    <row r="1504" spans="1:20" x14ac:dyDescent="0.2">
      <c r="A1504" s="179" t="s">
        <v>2833</v>
      </c>
      <c r="B1504" s="179" t="s">
        <v>668</v>
      </c>
      <c r="C1504" s="179" t="s">
        <v>1555</v>
      </c>
      <c r="D1504" s="171">
        <v>12.548198150000001</v>
      </c>
      <c r="E1504" s="171">
        <v>10.943523200000001</v>
      </c>
      <c r="F1504" s="171">
        <v>11.15922355</v>
      </c>
      <c r="G1504" s="171">
        <v>9.9970996500000009</v>
      </c>
      <c r="H1504" s="171">
        <v>10.258361600000001</v>
      </c>
      <c r="I1504" s="171">
        <v>9.6234172499999993</v>
      </c>
      <c r="J1504" s="171">
        <v>10.280278150000001</v>
      </c>
      <c r="K1504" s="171">
        <v>10.703009599999998</v>
      </c>
      <c r="L1504" s="171">
        <v>10.4246473</v>
      </c>
      <c r="M1504" s="171">
        <v>9.739625199999999</v>
      </c>
      <c r="N1504" s="171">
        <v>12.007653900000001</v>
      </c>
      <c r="O1504" s="171">
        <v>13.108911599999999</v>
      </c>
      <c r="P1504" s="171">
        <v>12.678213400000001</v>
      </c>
      <c r="Q1504" s="171">
        <v>15.162909950000003</v>
      </c>
      <c r="R1504" s="171">
        <v>11.444110300000002</v>
      </c>
      <c r="S1504" s="171">
        <v>10.68867755</v>
      </c>
      <c r="T1504" s="173">
        <v>10.454919500000001</v>
      </c>
    </row>
    <row r="1505" spans="1:20" x14ac:dyDescent="0.2">
      <c r="A1505" s="179" t="s">
        <v>2834</v>
      </c>
      <c r="B1505" s="179" t="s">
        <v>457</v>
      </c>
      <c r="C1505" s="179" t="s">
        <v>1555</v>
      </c>
      <c r="D1505" s="171">
        <v>138.75065516666669</v>
      </c>
      <c r="E1505" s="171">
        <v>117.88565757894735</v>
      </c>
      <c r="F1505" s="171">
        <v>111.63754175</v>
      </c>
      <c r="G1505" s="171">
        <v>116.23818540000002</v>
      </c>
      <c r="H1505" s="171">
        <v>114.28704585</v>
      </c>
      <c r="I1505" s="171">
        <v>113.82880935</v>
      </c>
      <c r="J1505" s="171">
        <v>114.49802910000001</v>
      </c>
      <c r="K1505" s="171">
        <v>114.43823285000003</v>
      </c>
      <c r="L1505" s="171">
        <v>118.74446650000002</v>
      </c>
      <c r="M1505" s="171">
        <v>113.41530885000002</v>
      </c>
      <c r="N1505" s="171">
        <v>105.27451104999997</v>
      </c>
      <c r="O1505" s="171">
        <v>118.56089835</v>
      </c>
      <c r="P1505" s="171">
        <v>111.35994384999999</v>
      </c>
      <c r="Q1505" s="171">
        <v>139.75647905555556</v>
      </c>
      <c r="R1505" s="171">
        <v>119.74839434999998</v>
      </c>
      <c r="S1505" s="171">
        <v>111.66566505555556</v>
      </c>
      <c r="T1505" s="173">
        <v>115.86174094736843</v>
      </c>
    </row>
    <row r="1506" spans="1:20" x14ac:dyDescent="0.2">
      <c r="A1506" s="179" t="s">
        <v>2835</v>
      </c>
      <c r="B1506" s="179" t="s">
        <v>97</v>
      </c>
      <c r="C1506" s="179" t="s">
        <v>1555</v>
      </c>
      <c r="D1506" s="171">
        <v>140.77073064999999</v>
      </c>
      <c r="E1506" s="171">
        <v>103.89307504999999</v>
      </c>
      <c r="F1506" s="171">
        <v>99.401065950000003</v>
      </c>
      <c r="G1506" s="171">
        <v>101.00154115000001</v>
      </c>
      <c r="H1506" s="171">
        <v>95.483322949999987</v>
      </c>
      <c r="I1506" s="171">
        <v>95.737041100000013</v>
      </c>
      <c r="J1506" s="171">
        <v>97.786715500000014</v>
      </c>
      <c r="K1506" s="171">
        <v>106.99797974999998</v>
      </c>
      <c r="L1506" s="171">
        <v>118.59777845000004</v>
      </c>
      <c r="M1506" s="171">
        <v>95.788923600000004</v>
      </c>
      <c r="N1506" s="171">
        <v>120.36545129999999</v>
      </c>
      <c r="O1506" s="171">
        <v>87.993887600000008</v>
      </c>
      <c r="P1506" s="171">
        <v>86.238427999999985</v>
      </c>
      <c r="Q1506" s="171">
        <v>86.768596200000005</v>
      </c>
      <c r="R1506" s="171">
        <v>74.537060449999998</v>
      </c>
      <c r="S1506" s="171">
        <v>70.916441349999999</v>
      </c>
      <c r="T1506" s="173">
        <v>71.43582594999998</v>
      </c>
    </row>
    <row r="1507" spans="1:20" x14ac:dyDescent="0.2">
      <c r="A1507" s="179" t="s">
        <v>2836</v>
      </c>
      <c r="B1507" s="179" t="s">
        <v>424</v>
      </c>
      <c r="C1507" s="179" t="s">
        <v>1555</v>
      </c>
      <c r="D1507" s="171">
        <v>26.139028400000001</v>
      </c>
      <c r="E1507" s="171">
        <v>22.503926900000003</v>
      </c>
      <c r="F1507" s="171">
        <v>21.0302778</v>
      </c>
      <c r="G1507" s="171">
        <v>19.469041699999998</v>
      </c>
      <c r="H1507" s="171">
        <v>18.939409650000002</v>
      </c>
      <c r="I1507" s="171">
        <v>18.545041749999999</v>
      </c>
      <c r="J1507" s="171">
        <v>18.619607649999999</v>
      </c>
      <c r="K1507" s="171">
        <v>18.943281549999998</v>
      </c>
      <c r="L1507" s="171">
        <v>18.851006299999998</v>
      </c>
      <c r="M1507" s="171">
        <v>19.042022600000003</v>
      </c>
      <c r="N1507" s="171">
        <v>21.402502149999997</v>
      </c>
      <c r="O1507" s="171">
        <v>21.346581299999997</v>
      </c>
      <c r="P1507" s="171">
        <v>39.465557400000002</v>
      </c>
      <c r="Q1507" s="171">
        <v>23.364280099999998</v>
      </c>
      <c r="R1507" s="171">
        <v>19.744856950000003</v>
      </c>
      <c r="S1507" s="171">
        <v>19.902023100000005</v>
      </c>
      <c r="T1507" s="173">
        <v>18.829921349999999</v>
      </c>
    </row>
    <row r="1508" spans="1:20" x14ac:dyDescent="0.2">
      <c r="A1508" s="179" t="s">
        <v>2837</v>
      </c>
      <c r="B1508" s="179" t="s">
        <v>461</v>
      </c>
      <c r="C1508" s="179" t="s">
        <v>1555</v>
      </c>
      <c r="D1508" s="171">
        <v>21.831549449999997</v>
      </c>
      <c r="E1508" s="171">
        <v>24.048160000000003</v>
      </c>
      <c r="F1508" s="171">
        <v>22.470087549999999</v>
      </c>
      <c r="G1508" s="171">
        <v>21.320175150000001</v>
      </c>
      <c r="H1508" s="171">
        <v>21.161866299999996</v>
      </c>
      <c r="I1508" s="171">
        <v>20.4251556</v>
      </c>
      <c r="J1508" s="171">
        <v>20.752486499999996</v>
      </c>
      <c r="K1508" s="171">
        <v>20.700824300000008</v>
      </c>
      <c r="L1508" s="171">
        <v>20.602539600000004</v>
      </c>
      <c r="M1508" s="171">
        <v>21.182642649999998</v>
      </c>
      <c r="N1508" s="171">
        <v>20.3296299</v>
      </c>
      <c r="O1508" s="171">
        <v>19.956377600000003</v>
      </c>
      <c r="P1508" s="171">
        <v>20.563017899999998</v>
      </c>
      <c r="Q1508" s="171">
        <v>24.374975150000001</v>
      </c>
      <c r="R1508" s="171">
        <v>22.180382949999998</v>
      </c>
      <c r="S1508" s="171">
        <v>22.192892399999998</v>
      </c>
      <c r="T1508" s="173">
        <v>23.165129150000002</v>
      </c>
    </row>
    <row r="1509" spans="1:20" x14ac:dyDescent="0.2">
      <c r="A1509" s="179" t="s">
        <v>2838</v>
      </c>
      <c r="B1509" s="179" t="s">
        <v>98</v>
      </c>
      <c r="C1509" s="179" t="s">
        <v>1555</v>
      </c>
      <c r="D1509" s="171">
        <v>24.143911499999998</v>
      </c>
      <c r="E1509" s="171">
        <v>22.275459349999998</v>
      </c>
      <c r="F1509" s="171">
        <v>22.611360349999998</v>
      </c>
      <c r="G1509" s="171">
        <v>22.769837200000001</v>
      </c>
      <c r="H1509" s="171">
        <v>20.743406499999999</v>
      </c>
      <c r="I1509" s="171">
        <v>21.092790999999998</v>
      </c>
      <c r="J1509" s="171">
        <v>20.959701949999999</v>
      </c>
      <c r="K1509" s="171">
        <v>20.357168699999999</v>
      </c>
      <c r="L1509" s="171">
        <v>20.649103649999997</v>
      </c>
      <c r="M1509" s="171">
        <v>21.525140749999998</v>
      </c>
      <c r="N1509" s="171">
        <v>20.956600000000002</v>
      </c>
      <c r="O1509" s="171">
        <v>21.786512350000002</v>
      </c>
      <c r="P1509" s="171">
        <v>22.077320149999998</v>
      </c>
      <c r="Q1509" s="171">
        <v>23.857363150000001</v>
      </c>
      <c r="R1509" s="171">
        <v>22.538806149999999</v>
      </c>
      <c r="S1509" s="171">
        <v>21.477172450000001</v>
      </c>
      <c r="T1509" s="173">
        <v>22.895725750000004</v>
      </c>
    </row>
    <row r="1510" spans="1:20" x14ac:dyDescent="0.2">
      <c r="A1510" s="179" t="s">
        <v>2839</v>
      </c>
      <c r="B1510" s="179" t="s">
        <v>99</v>
      </c>
      <c r="C1510" s="179" t="s">
        <v>1555</v>
      </c>
      <c r="D1510" s="171">
        <v>130.08915539999998</v>
      </c>
      <c r="E1510" s="171">
        <v>99.15712984999999</v>
      </c>
      <c r="F1510" s="171">
        <v>90.38769425000001</v>
      </c>
      <c r="G1510" s="171">
        <v>92.575558099999995</v>
      </c>
      <c r="H1510" s="171">
        <v>85.806159650000012</v>
      </c>
      <c r="I1510" s="171">
        <v>85.802832499999994</v>
      </c>
      <c r="J1510" s="171">
        <v>87.526455999999996</v>
      </c>
      <c r="K1510" s="171">
        <v>87.388227699999987</v>
      </c>
      <c r="L1510" s="171">
        <v>89.651303749999997</v>
      </c>
      <c r="M1510" s="171">
        <v>85.990530899999982</v>
      </c>
      <c r="N1510" s="171">
        <v>88.739137099999994</v>
      </c>
      <c r="O1510" s="171">
        <v>89.70519139999999</v>
      </c>
      <c r="P1510" s="171">
        <v>87.049450449999995</v>
      </c>
      <c r="Q1510" s="171">
        <v>94.092559350000002</v>
      </c>
      <c r="R1510" s="171">
        <v>90.077114949999995</v>
      </c>
      <c r="S1510" s="171">
        <v>91.770439100000004</v>
      </c>
      <c r="T1510" s="173">
        <v>97.479917350000008</v>
      </c>
    </row>
    <row r="1511" spans="1:20" x14ac:dyDescent="0.2">
      <c r="A1511" s="179" t="s">
        <v>2840</v>
      </c>
      <c r="B1511" s="179" t="s">
        <v>100</v>
      </c>
      <c r="C1511" s="179" t="s">
        <v>1555</v>
      </c>
      <c r="D1511" s="171">
        <v>97.678666699999994</v>
      </c>
      <c r="E1511" s="171">
        <v>83.20496575</v>
      </c>
      <c r="F1511" s="171">
        <v>78.73175904999998</v>
      </c>
      <c r="G1511" s="171">
        <v>80.284603750000002</v>
      </c>
      <c r="H1511" s="171">
        <v>78.605324649999986</v>
      </c>
      <c r="I1511" s="171">
        <v>78.425968850000004</v>
      </c>
      <c r="J1511" s="171">
        <v>73.266150850000002</v>
      </c>
      <c r="K1511" s="171">
        <v>81.397625450000007</v>
      </c>
      <c r="L1511" s="171">
        <v>86.876708400000012</v>
      </c>
      <c r="M1511" s="171">
        <v>76.047206849999995</v>
      </c>
      <c r="N1511" s="171">
        <v>90.563641849999982</v>
      </c>
      <c r="O1511" s="171">
        <v>71.967418750000007</v>
      </c>
      <c r="P1511" s="171">
        <v>82.237682400000011</v>
      </c>
      <c r="Q1511" s="171">
        <v>86.744464450000009</v>
      </c>
      <c r="R1511" s="171">
        <v>69.332288649999995</v>
      </c>
      <c r="S1511" s="171">
        <v>66.539933950000005</v>
      </c>
      <c r="T1511" s="173">
        <v>64.802207250000009</v>
      </c>
    </row>
    <row r="1512" spans="1:20" x14ac:dyDescent="0.2">
      <c r="A1512" s="179" t="s">
        <v>3293</v>
      </c>
      <c r="B1512" s="179" t="s">
        <v>2357</v>
      </c>
      <c r="C1512" s="179" t="s">
        <v>1555</v>
      </c>
      <c r="D1512" s="171">
        <v>39.58064615</v>
      </c>
      <c r="E1512" s="171">
        <v>27.881704900000006</v>
      </c>
      <c r="F1512" s="171">
        <v>25.148598449999994</v>
      </c>
      <c r="G1512" s="171">
        <v>24.507636499999997</v>
      </c>
      <c r="H1512" s="171">
        <v>24.355310549999999</v>
      </c>
      <c r="I1512" s="171">
        <v>23.5882516</v>
      </c>
      <c r="J1512" s="171">
        <v>24.899720199999997</v>
      </c>
      <c r="K1512" s="171">
        <v>25.947068999999999</v>
      </c>
      <c r="L1512" s="171">
        <v>27.046400199999994</v>
      </c>
      <c r="M1512" s="171">
        <v>23.914348299999993</v>
      </c>
      <c r="N1512" s="171">
        <v>26.153076100000003</v>
      </c>
      <c r="O1512" s="171">
        <v>28.3273209</v>
      </c>
      <c r="P1512" s="171">
        <v>27.931854950000002</v>
      </c>
      <c r="Q1512" s="171">
        <v>31.424511249999995</v>
      </c>
      <c r="R1512" s="171">
        <v>26.939804250000002</v>
      </c>
      <c r="S1512" s="171">
        <v>25.269687899999994</v>
      </c>
      <c r="T1512" s="173">
        <v>27.839788149999997</v>
      </c>
    </row>
    <row r="1513" spans="1:20" x14ac:dyDescent="0.2">
      <c r="A1513" s="179" t="s">
        <v>2841</v>
      </c>
      <c r="B1513" s="179" t="s">
        <v>101</v>
      </c>
      <c r="C1513" s="179" t="s">
        <v>1555</v>
      </c>
      <c r="D1513" s="171">
        <v>13.6211813</v>
      </c>
      <c r="E1513" s="171">
        <v>11.6471766</v>
      </c>
      <c r="F1513" s="171">
        <v>11.061505650000003</v>
      </c>
      <c r="G1513" s="171">
        <v>10.5471474</v>
      </c>
      <c r="H1513" s="171">
        <v>9.610896750000002</v>
      </c>
      <c r="I1513" s="171">
        <v>9.2212459999999989</v>
      </c>
      <c r="J1513" s="171">
        <v>9.8179050500000038</v>
      </c>
      <c r="K1513" s="171">
        <v>9.2005328499999983</v>
      </c>
      <c r="L1513" s="171">
        <v>9.4407795000000014</v>
      </c>
      <c r="M1513" s="171">
        <v>8.8175374499999997</v>
      </c>
      <c r="N1513" s="171">
        <v>9.4920378999999997</v>
      </c>
      <c r="O1513" s="171">
        <v>10.161525899999999</v>
      </c>
      <c r="P1513" s="171">
        <v>10.428717199999999</v>
      </c>
      <c r="Q1513" s="171">
        <v>10.862307849999999</v>
      </c>
      <c r="R1513" s="171">
        <v>9.9127566999999992</v>
      </c>
      <c r="S1513" s="171">
        <v>9.4138932000000004</v>
      </c>
      <c r="T1513" s="173">
        <v>9.9494976000000008</v>
      </c>
    </row>
    <row r="1514" spans="1:20" x14ac:dyDescent="0.2">
      <c r="A1514" s="179" t="s">
        <v>2842</v>
      </c>
      <c r="B1514" s="179" t="s">
        <v>1277</v>
      </c>
      <c r="C1514" s="179" t="s">
        <v>1555</v>
      </c>
      <c r="D1514" s="171">
        <v>11.257660999999999</v>
      </c>
      <c r="E1514" s="171">
        <v>11.288436699999998</v>
      </c>
      <c r="F1514" s="171">
        <v>9.7704956999999997</v>
      </c>
      <c r="G1514" s="171">
        <v>9.3249612499999976</v>
      </c>
      <c r="H1514" s="171">
        <v>8.4687977499999985</v>
      </c>
      <c r="I1514" s="171">
        <v>10.408901549999996</v>
      </c>
      <c r="J1514" s="171">
        <v>9.5854937499999995</v>
      </c>
      <c r="K1514" s="171">
        <v>9.3006182500000012</v>
      </c>
      <c r="L1514" s="171">
        <v>10.00729415</v>
      </c>
      <c r="M1514" s="171">
        <v>8.9840740500000003</v>
      </c>
      <c r="N1514" s="171">
        <v>9.3484283000000001</v>
      </c>
      <c r="O1514" s="171">
        <v>10.663989249999997</v>
      </c>
      <c r="P1514" s="171">
        <v>9.3292049499999994</v>
      </c>
      <c r="Q1514" s="171">
        <v>11.475667500000002</v>
      </c>
      <c r="R1514" s="171">
        <v>10.835242000000001</v>
      </c>
      <c r="S1514" s="171">
        <v>9.6288815999999997</v>
      </c>
      <c r="T1514" s="173">
        <v>10.934693599999997</v>
      </c>
    </row>
    <row r="1515" spans="1:20" x14ac:dyDescent="0.2">
      <c r="A1515" s="179" t="s">
        <v>3738</v>
      </c>
      <c r="B1515" s="179" t="s">
        <v>3739</v>
      </c>
      <c r="C1515" s="179" t="s">
        <v>1555</v>
      </c>
      <c r="D1515" s="171">
        <v>27.448246333333334</v>
      </c>
      <c r="E1515" s="171">
        <v>25.365773999999998</v>
      </c>
      <c r="F1515" s="171">
        <v>25.958676333333329</v>
      </c>
      <c r="G1515" s="171">
        <v>23.08139233333333</v>
      </c>
      <c r="H1515" s="171">
        <v>22.989417333333336</v>
      </c>
      <c r="I1515" s="171">
        <v>23.602714333333335</v>
      </c>
      <c r="J1515" s="171">
        <v>23.032408</v>
      </c>
      <c r="K1515" s="171">
        <v>23.036266666666666</v>
      </c>
      <c r="L1515" s="171">
        <v>24.516456666666667</v>
      </c>
      <c r="M1515" s="171">
        <v>23.779545666666667</v>
      </c>
      <c r="N1515" s="171">
        <v>23.286711333333333</v>
      </c>
      <c r="O1515" s="171">
        <v>25.857821333333334</v>
      </c>
      <c r="P1515" s="171">
        <v>24.859485666666668</v>
      </c>
      <c r="Q1515" s="171">
        <v>34.063775</v>
      </c>
      <c r="R1515" s="171">
        <v>25.734531</v>
      </c>
      <c r="S1515" s="171">
        <v>32.618092666666662</v>
      </c>
      <c r="T1515" s="173">
        <v>23.308172333333335</v>
      </c>
    </row>
    <row r="1516" spans="1:20" x14ac:dyDescent="0.2">
      <c r="A1516" s="179" t="s">
        <v>2843</v>
      </c>
      <c r="B1516" s="179" t="s">
        <v>1112</v>
      </c>
      <c r="C1516" s="179" t="s">
        <v>1555</v>
      </c>
      <c r="D1516" s="171">
        <v>39.757651999999993</v>
      </c>
      <c r="E1516" s="171">
        <v>35.730869249999998</v>
      </c>
      <c r="F1516" s="171">
        <v>34.161405700000003</v>
      </c>
      <c r="G1516" s="171">
        <v>34.446759300000004</v>
      </c>
      <c r="H1516" s="171">
        <v>32.215811049999999</v>
      </c>
      <c r="I1516" s="171">
        <v>32.953090400000001</v>
      </c>
      <c r="J1516" s="171">
        <v>32.755497650000002</v>
      </c>
      <c r="K1516" s="171">
        <v>32.118522649999996</v>
      </c>
      <c r="L1516" s="171">
        <v>31.506045850000003</v>
      </c>
      <c r="M1516" s="171">
        <v>31.020243000000004</v>
      </c>
      <c r="N1516" s="171">
        <v>32.672429750000006</v>
      </c>
      <c r="O1516" s="171">
        <v>33.967782700000001</v>
      </c>
      <c r="P1516" s="171">
        <v>32.347595499999997</v>
      </c>
      <c r="Q1516" s="171">
        <v>34.959394699999997</v>
      </c>
      <c r="R1516" s="171">
        <v>37.164465700000008</v>
      </c>
      <c r="S1516" s="171">
        <v>35.004399450000008</v>
      </c>
      <c r="T1516" s="173">
        <v>38.430175499999997</v>
      </c>
    </row>
    <row r="1517" spans="1:20" x14ac:dyDescent="0.2">
      <c r="A1517" s="179" t="s">
        <v>2844</v>
      </c>
      <c r="B1517" s="179" t="s">
        <v>532</v>
      </c>
      <c r="C1517" s="179" t="s">
        <v>1555</v>
      </c>
      <c r="D1517" s="171">
        <v>9.4872968499999981</v>
      </c>
      <c r="E1517" s="171">
        <v>7.4246128499999999</v>
      </c>
      <c r="F1517" s="171">
        <v>6.8447525000000011</v>
      </c>
      <c r="G1517" s="171">
        <v>6.6837127499999998</v>
      </c>
      <c r="H1517" s="171">
        <v>6.3891677000000007</v>
      </c>
      <c r="I1517" s="171">
        <v>6.2846607499999996</v>
      </c>
      <c r="J1517" s="171">
        <v>6.2569289500000007</v>
      </c>
      <c r="K1517" s="171">
        <v>6.2869781000000007</v>
      </c>
      <c r="L1517" s="171">
        <v>6.3969731000000021</v>
      </c>
      <c r="M1517" s="171">
        <v>6.1767582500000007</v>
      </c>
      <c r="N1517" s="171">
        <v>7.0682645000000006</v>
      </c>
      <c r="O1517" s="171">
        <v>7.4876652000000004</v>
      </c>
      <c r="P1517" s="171">
        <v>6.6165720000000006</v>
      </c>
      <c r="Q1517" s="171">
        <v>6.7010921499999991</v>
      </c>
      <c r="R1517" s="171">
        <v>6.4847241500000008</v>
      </c>
      <c r="S1517" s="171">
        <v>6.4505782500000013</v>
      </c>
      <c r="T1517" s="173">
        <v>6.5773194999999998</v>
      </c>
    </row>
    <row r="1518" spans="1:20" x14ac:dyDescent="0.2">
      <c r="A1518" s="179" t="s">
        <v>3294</v>
      </c>
      <c r="B1518" s="179" t="s">
        <v>1774</v>
      </c>
      <c r="C1518" s="179" t="s">
        <v>1555</v>
      </c>
      <c r="D1518" s="171">
        <v>28.660281049999998</v>
      </c>
      <c r="E1518" s="171">
        <v>18.932866699999998</v>
      </c>
      <c r="F1518" s="171">
        <v>17.186480699999997</v>
      </c>
      <c r="G1518" s="171">
        <v>15.7908063</v>
      </c>
      <c r="H1518" s="171">
        <v>15.127982599999999</v>
      </c>
      <c r="I1518" s="171">
        <v>15.305937650000001</v>
      </c>
      <c r="J1518" s="171">
        <v>15.218924999999999</v>
      </c>
      <c r="K1518" s="171">
        <v>16.262332600000001</v>
      </c>
      <c r="L1518" s="171">
        <v>17.935339849999998</v>
      </c>
      <c r="M1518" s="171">
        <v>16.647091499999998</v>
      </c>
      <c r="N1518" s="171">
        <v>17.1746801</v>
      </c>
      <c r="O1518" s="171">
        <v>17.780795599999998</v>
      </c>
      <c r="P1518" s="171">
        <v>16.370901050000001</v>
      </c>
      <c r="Q1518" s="171">
        <v>16.968141599999999</v>
      </c>
      <c r="R1518" s="171">
        <v>16.151746150000001</v>
      </c>
      <c r="S1518" s="171">
        <v>15.72660655</v>
      </c>
      <c r="T1518" s="173">
        <v>17.065579850000002</v>
      </c>
    </row>
    <row r="1519" spans="1:20" x14ac:dyDescent="0.2">
      <c r="A1519" s="179" t="s">
        <v>2845</v>
      </c>
      <c r="B1519" s="179" t="s">
        <v>191</v>
      </c>
      <c r="C1519" s="179" t="s">
        <v>1555</v>
      </c>
      <c r="D1519" s="171">
        <v>44.2563374</v>
      </c>
      <c r="E1519" s="171">
        <v>39.409249050000007</v>
      </c>
      <c r="F1519" s="171">
        <v>36.086276650000009</v>
      </c>
      <c r="G1519" s="171">
        <v>35.031365050000005</v>
      </c>
      <c r="H1519" s="171">
        <v>34.355027100000001</v>
      </c>
      <c r="I1519" s="171">
        <v>34.880827999999994</v>
      </c>
      <c r="J1519" s="171">
        <v>35.373655750000005</v>
      </c>
      <c r="K1519" s="171">
        <v>35.153768599999999</v>
      </c>
      <c r="L1519" s="171">
        <v>36.552198100000005</v>
      </c>
      <c r="M1519" s="171">
        <v>36.585772049999996</v>
      </c>
      <c r="N1519" s="171">
        <v>39.125817249999997</v>
      </c>
      <c r="O1519" s="171">
        <v>42.360406150000003</v>
      </c>
      <c r="P1519" s="171">
        <v>38.29446445</v>
      </c>
      <c r="Q1519" s="171">
        <v>41.973378949999997</v>
      </c>
      <c r="R1519" s="171">
        <v>47.275826750000007</v>
      </c>
      <c r="S1519" s="171">
        <v>47.247866900000005</v>
      </c>
      <c r="T1519" s="173">
        <v>54.343698949999997</v>
      </c>
    </row>
    <row r="1520" spans="1:20" x14ac:dyDescent="0.2">
      <c r="A1520" s="179" t="s">
        <v>2846</v>
      </c>
      <c r="B1520" s="179" t="s">
        <v>192</v>
      </c>
      <c r="C1520" s="179" t="s">
        <v>1555</v>
      </c>
      <c r="D1520" s="171">
        <v>19.627729800000001</v>
      </c>
      <c r="E1520" s="171">
        <v>17.705658399999997</v>
      </c>
      <c r="F1520" s="171">
        <v>16.248424350000001</v>
      </c>
      <c r="G1520" s="171">
        <v>15.259998550000001</v>
      </c>
      <c r="H1520" s="171">
        <v>15.76329155</v>
      </c>
      <c r="I1520" s="171">
        <v>15.283199650000004</v>
      </c>
      <c r="J1520" s="171">
        <v>15.891189200000003</v>
      </c>
      <c r="K1520" s="171">
        <v>16.434429250000001</v>
      </c>
      <c r="L1520" s="171">
        <v>17.075172049999999</v>
      </c>
      <c r="M1520" s="171">
        <v>17.090080349999997</v>
      </c>
      <c r="N1520" s="171">
        <v>18.657733449999998</v>
      </c>
      <c r="O1520" s="171">
        <v>19.17017555</v>
      </c>
      <c r="P1520" s="171">
        <v>18.543416950000001</v>
      </c>
      <c r="Q1520" s="171">
        <v>20.008105250000003</v>
      </c>
      <c r="R1520" s="171">
        <v>18.333979800000002</v>
      </c>
      <c r="S1520" s="171">
        <v>16.864836799999999</v>
      </c>
      <c r="T1520" s="173">
        <v>18.769507749999999</v>
      </c>
    </row>
    <row r="1521" spans="1:20" x14ac:dyDescent="0.2">
      <c r="A1521" s="179" t="s">
        <v>2847</v>
      </c>
      <c r="B1521" s="179" t="s">
        <v>193</v>
      </c>
      <c r="C1521" s="179" t="s">
        <v>1555</v>
      </c>
      <c r="D1521" s="171">
        <v>11.21625225</v>
      </c>
      <c r="E1521" s="171">
        <v>8.7251294500000007</v>
      </c>
      <c r="F1521" s="171">
        <v>8.1046764499999995</v>
      </c>
      <c r="G1521" s="171">
        <v>7.7322327499999997</v>
      </c>
      <c r="H1521" s="171">
        <v>7.7625196000000001</v>
      </c>
      <c r="I1521" s="171">
        <v>7.5266953500000016</v>
      </c>
      <c r="J1521" s="171">
        <v>7.5051204999999994</v>
      </c>
      <c r="K1521" s="171">
        <v>7.5288925499999992</v>
      </c>
      <c r="L1521" s="171">
        <v>7.6724886000000012</v>
      </c>
      <c r="M1521" s="171">
        <v>7.5838117499999997</v>
      </c>
      <c r="N1521" s="171">
        <v>8.2575219999999998</v>
      </c>
      <c r="O1521" s="171">
        <v>8.887981550000001</v>
      </c>
      <c r="P1521" s="171">
        <v>7.9686965000000018</v>
      </c>
      <c r="Q1521" s="171">
        <v>7.9679557500000016</v>
      </c>
      <c r="R1521" s="171">
        <v>7.8032065500000005</v>
      </c>
      <c r="S1521" s="171">
        <v>8.0564210999999997</v>
      </c>
      <c r="T1521" s="173">
        <v>8.8962963500000001</v>
      </c>
    </row>
    <row r="1522" spans="1:20" x14ac:dyDescent="0.2">
      <c r="A1522" s="179" t="s">
        <v>2848</v>
      </c>
      <c r="B1522" s="179" t="s">
        <v>858</v>
      </c>
      <c r="C1522" s="179" t="s">
        <v>1555</v>
      </c>
      <c r="D1522" s="171">
        <v>15.072552999999999</v>
      </c>
      <c r="E1522" s="171">
        <v>12.7949667</v>
      </c>
      <c r="F1522" s="171">
        <v>11.859247650000002</v>
      </c>
      <c r="G1522" s="171">
        <v>11.8448341</v>
      </c>
      <c r="H1522" s="171">
        <v>11.758486499999998</v>
      </c>
      <c r="I1522" s="171">
        <v>11.6022152</v>
      </c>
      <c r="J1522" s="171">
        <v>11.691562749999997</v>
      </c>
      <c r="K1522" s="171">
        <v>11.698782550000001</v>
      </c>
      <c r="L1522" s="171">
        <v>12.009110500000002</v>
      </c>
      <c r="M1522" s="171">
        <v>11.933081350000002</v>
      </c>
      <c r="N1522" s="171">
        <v>12.975579700000003</v>
      </c>
      <c r="O1522" s="171">
        <v>13.169851500000002</v>
      </c>
      <c r="P1522" s="171">
        <v>12.623859550000002</v>
      </c>
      <c r="Q1522" s="171">
        <v>12.579176299999997</v>
      </c>
      <c r="R1522" s="171">
        <v>12.74805555</v>
      </c>
      <c r="S1522" s="171">
        <v>12.732532500000003</v>
      </c>
      <c r="T1522" s="173">
        <v>13.394005250000001</v>
      </c>
    </row>
    <row r="1523" spans="1:20" x14ac:dyDescent="0.2">
      <c r="A1523" s="179" t="s">
        <v>2849</v>
      </c>
      <c r="B1523" s="179" t="s">
        <v>425</v>
      </c>
      <c r="C1523" s="179" t="s">
        <v>1555</v>
      </c>
      <c r="D1523" s="171">
        <v>53.568175650000001</v>
      </c>
      <c r="E1523" s="171">
        <v>46.418773199999997</v>
      </c>
      <c r="F1523" s="171">
        <v>43.153905750000007</v>
      </c>
      <c r="G1523" s="171">
        <v>43.119448550000001</v>
      </c>
      <c r="H1523" s="171">
        <v>41.496573449999993</v>
      </c>
      <c r="I1523" s="171">
        <v>42.615369549999997</v>
      </c>
      <c r="J1523" s="171">
        <v>45.503015649999995</v>
      </c>
      <c r="K1523" s="171">
        <v>43.956566849999987</v>
      </c>
      <c r="L1523" s="171">
        <v>44.809354099999993</v>
      </c>
      <c r="M1523" s="171">
        <v>43.845220300000001</v>
      </c>
      <c r="N1523" s="171">
        <v>47.310786949999994</v>
      </c>
      <c r="O1523" s="171">
        <v>50.660675749999996</v>
      </c>
      <c r="P1523" s="171">
        <v>46.887793899999998</v>
      </c>
      <c r="Q1523" s="171">
        <v>50.710433100000003</v>
      </c>
      <c r="R1523" s="171">
        <v>56.20031500000001</v>
      </c>
      <c r="S1523" s="171">
        <v>56.80844115</v>
      </c>
      <c r="T1523" s="173">
        <v>62.446946949999997</v>
      </c>
    </row>
    <row r="1524" spans="1:20" x14ac:dyDescent="0.2">
      <c r="A1524" s="179" t="s">
        <v>2850</v>
      </c>
      <c r="B1524" s="179" t="s">
        <v>768</v>
      </c>
      <c r="C1524" s="179" t="s">
        <v>1555</v>
      </c>
      <c r="D1524" s="171">
        <v>205.01014800000002</v>
      </c>
      <c r="E1524" s="171">
        <v>184.91523265000004</v>
      </c>
      <c r="F1524" s="171">
        <v>168.4810071</v>
      </c>
      <c r="G1524" s="171">
        <v>165.64832010000003</v>
      </c>
      <c r="H1524" s="171">
        <v>162.65598525000001</v>
      </c>
      <c r="I1524" s="171">
        <v>153.05385375000003</v>
      </c>
      <c r="J1524" s="171">
        <v>155.08175840000004</v>
      </c>
      <c r="K1524" s="171">
        <v>153.24620080000003</v>
      </c>
      <c r="L1524" s="171">
        <v>205.89569345000004</v>
      </c>
      <c r="M1524" s="171">
        <v>166.93541910000002</v>
      </c>
      <c r="N1524" s="171">
        <v>154.80128599999995</v>
      </c>
      <c r="O1524" s="171">
        <v>151.58964639999994</v>
      </c>
      <c r="P1524" s="171">
        <v>147.45811120000002</v>
      </c>
      <c r="Q1524" s="171">
        <v>159.19148905</v>
      </c>
      <c r="R1524" s="171">
        <v>155.18370734999999</v>
      </c>
      <c r="S1524" s="171">
        <v>150.56285169999995</v>
      </c>
      <c r="T1524" s="173">
        <v>156.74766349999999</v>
      </c>
    </row>
    <row r="1525" spans="1:20" x14ac:dyDescent="0.2">
      <c r="A1525" s="179" t="s">
        <v>2851</v>
      </c>
      <c r="B1525" s="179" t="s">
        <v>460</v>
      </c>
      <c r="C1525" s="179" t="s">
        <v>1555</v>
      </c>
      <c r="D1525" s="171">
        <v>48.312962549999995</v>
      </c>
      <c r="E1525" s="171">
        <v>45.238651449999992</v>
      </c>
      <c r="F1525" s="171">
        <v>42.655907450000001</v>
      </c>
      <c r="G1525" s="171">
        <v>41.909904150000003</v>
      </c>
      <c r="H1525" s="171">
        <v>40.602324849999995</v>
      </c>
      <c r="I1525" s="171">
        <v>41.47647769999999</v>
      </c>
      <c r="J1525" s="171">
        <v>39.917276000000008</v>
      </c>
      <c r="K1525" s="171">
        <v>39.5771576</v>
      </c>
      <c r="L1525" s="171">
        <v>38.093054800000004</v>
      </c>
      <c r="M1525" s="171">
        <v>39.250141749999997</v>
      </c>
      <c r="N1525" s="171">
        <v>38.8051417</v>
      </c>
      <c r="O1525" s="171">
        <v>39.824287300000002</v>
      </c>
      <c r="P1525" s="171">
        <v>37.409171849999993</v>
      </c>
      <c r="Q1525" s="171">
        <v>41.835024449999999</v>
      </c>
      <c r="R1525" s="171">
        <v>40.771159849999997</v>
      </c>
      <c r="S1525" s="171">
        <v>40.925821800000008</v>
      </c>
      <c r="T1525" s="173">
        <v>40.776860349999993</v>
      </c>
    </row>
    <row r="1526" spans="1:20" x14ac:dyDescent="0.2">
      <c r="A1526" s="179" t="s">
        <v>2852</v>
      </c>
      <c r="B1526" s="179" t="s">
        <v>91</v>
      </c>
      <c r="C1526" s="179" t="s">
        <v>1555</v>
      </c>
      <c r="D1526" s="171">
        <v>120.16750269999997</v>
      </c>
      <c r="E1526" s="171">
        <v>98.405268599999985</v>
      </c>
      <c r="F1526" s="171">
        <v>98.510713100000018</v>
      </c>
      <c r="G1526" s="171">
        <v>127.75996615000001</v>
      </c>
      <c r="H1526" s="171">
        <v>84.91026500000001</v>
      </c>
      <c r="I1526" s="171">
        <v>84.154601800000009</v>
      </c>
      <c r="J1526" s="171">
        <v>84.515516050000002</v>
      </c>
      <c r="K1526" s="171">
        <v>83.415594150000004</v>
      </c>
      <c r="L1526" s="171">
        <v>83.797828449999969</v>
      </c>
      <c r="M1526" s="171">
        <v>79.776116400000006</v>
      </c>
      <c r="N1526" s="171">
        <v>79.346324199999998</v>
      </c>
      <c r="O1526" s="171">
        <v>82.560459499999993</v>
      </c>
      <c r="P1526" s="171">
        <v>82.011132750000002</v>
      </c>
      <c r="Q1526" s="171">
        <v>96.49299225</v>
      </c>
      <c r="R1526" s="171">
        <v>89.412748900000011</v>
      </c>
      <c r="S1526" s="171">
        <v>89.252012899999997</v>
      </c>
      <c r="T1526" s="173">
        <v>85.50225995000001</v>
      </c>
    </row>
    <row r="1527" spans="1:20" x14ac:dyDescent="0.2">
      <c r="A1527" s="179" t="s">
        <v>3295</v>
      </c>
      <c r="B1527" s="179" t="s">
        <v>1773</v>
      </c>
      <c r="C1527" s="179" t="s">
        <v>1555</v>
      </c>
      <c r="D1527" s="171">
        <v>44.148910599999994</v>
      </c>
      <c r="E1527" s="171">
        <v>31.827568100000001</v>
      </c>
      <c r="F1527" s="171">
        <v>30.474970699999993</v>
      </c>
      <c r="G1527" s="171">
        <v>27.955272700000002</v>
      </c>
      <c r="H1527" s="171">
        <v>27.264626799999995</v>
      </c>
      <c r="I1527" s="171">
        <v>25.505773449999996</v>
      </c>
      <c r="J1527" s="171">
        <v>24.104096699999996</v>
      </c>
      <c r="K1527" s="171">
        <v>24.327492449999998</v>
      </c>
      <c r="L1527" s="171">
        <v>26.464353800000005</v>
      </c>
      <c r="M1527" s="171">
        <v>25.735121899999996</v>
      </c>
      <c r="N1527" s="171">
        <v>28.565961450000003</v>
      </c>
      <c r="O1527" s="171">
        <v>29.446873850000003</v>
      </c>
      <c r="P1527" s="171">
        <v>30.213428450000002</v>
      </c>
      <c r="Q1527" s="171">
        <v>31.539660949999995</v>
      </c>
      <c r="R1527" s="171">
        <v>27.297660100000009</v>
      </c>
      <c r="S1527" s="171">
        <v>25.471922550000002</v>
      </c>
      <c r="T1527" s="173">
        <v>27.180263649999993</v>
      </c>
    </row>
    <row r="1528" spans="1:20" x14ac:dyDescent="0.2">
      <c r="A1528" s="179" t="s">
        <v>2853</v>
      </c>
      <c r="B1528" s="179" t="s">
        <v>194</v>
      </c>
      <c r="C1528" s="179" t="s">
        <v>1555</v>
      </c>
      <c r="D1528" s="171">
        <v>8.4839327499999975</v>
      </c>
      <c r="E1528" s="171">
        <v>7.9493010000000002</v>
      </c>
      <c r="F1528" s="171">
        <v>7.6070089999999997</v>
      </c>
      <c r="G1528" s="171">
        <v>7.1985454000000004</v>
      </c>
      <c r="H1528" s="171">
        <v>7.0940577500000002</v>
      </c>
      <c r="I1528" s="171">
        <v>6.9070615499999999</v>
      </c>
      <c r="J1528" s="171">
        <v>6.8553511499999997</v>
      </c>
      <c r="K1528" s="171">
        <v>7.024659849999999</v>
      </c>
      <c r="L1528" s="171">
        <v>7.1867589499999998</v>
      </c>
      <c r="M1528" s="171">
        <v>6.9915846500000018</v>
      </c>
      <c r="N1528" s="171">
        <v>7.5563243</v>
      </c>
      <c r="O1528" s="171">
        <v>8.1792885000000002</v>
      </c>
      <c r="P1528" s="171">
        <v>7.4050018999999994</v>
      </c>
      <c r="Q1528" s="171">
        <v>8.4594433000000002</v>
      </c>
      <c r="R1528" s="171">
        <v>8.5120514499999995</v>
      </c>
      <c r="S1528" s="171">
        <v>7.8589304999999996</v>
      </c>
      <c r="T1528" s="173">
        <v>8.423418299999998</v>
      </c>
    </row>
    <row r="1529" spans="1:20" x14ac:dyDescent="0.2">
      <c r="A1529" s="179" t="s">
        <v>2854</v>
      </c>
      <c r="B1529" s="179" t="s">
        <v>524</v>
      </c>
      <c r="C1529" s="179" t="s">
        <v>1555</v>
      </c>
      <c r="D1529" s="171">
        <v>13.214378450000002</v>
      </c>
      <c r="E1529" s="171">
        <v>12.6644112</v>
      </c>
      <c r="F1529" s="171">
        <v>11.831726999999999</v>
      </c>
      <c r="G1529" s="171">
        <v>11.347012099999999</v>
      </c>
      <c r="H1529" s="171">
        <v>11.951392049999999</v>
      </c>
      <c r="I1529" s="171">
        <v>11.323914499999999</v>
      </c>
      <c r="J1529" s="171">
        <v>11.565252849999998</v>
      </c>
      <c r="K1529" s="171">
        <v>11.810480899999998</v>
      </c>
      <c r="L1529" s="171">
        <v>11.411750400000003</v>
      </c>
      <c r="M1529" s="171">
        <v>11.499751900000001</v>
      </c>
      <c r="N1529" s="171">
        <v>13.257586249999999</v>
      </c>
      <c r="O1529" s="171">
        <v>13.512252700000001</v>
      </c>
      <c r="P1529" s="171">
        <v>11.801337500000001</v>
      </c>
      <c r="Q1529" s="171">
        <v>12.910663850000001</v>
      </c>
      <c r="R1529" s="171">
        <v>12.5893941</v>
      </c>
      <c r="S1529" s="171">
        <v>12.736783599999999</v>
      </c>
      <c r="T1529" s="173">
        <v>12.879535899999999</v>
      </c>
    </row>
    <row r="1530" spans="1:20" x14ac:dyDescent="0.2">
      <c r="A1530" s="179" t="s">
        <v>2855</v>
      </c>
      <c r="B1530" s="179" t="s">
        <v>195</v>
      </c>
      <c r="C1530" s="179" t="s">
        <v>1555</v>
      </c>
      <c r="D1530" s="171">
        <v>56.523330050000006</v>
      </c>
      <c r="E1530" s="171">
        <v>46.562288700000003</v>
      </c>
      <c r="F1530" s="171">
        <v>44.309021900000005</v>
      </c>
      <c r="G1530" s="171">
        <v>42.7728836</v>
      </c>
      <c r="H1530" s="171">
        <v>42.374681600000009</v>
      </c>
      <c r="I1530" s="171">
        <v>41.457116499999998</v>
      </c>
      <c r="J1530" s="171">
        <v>40.6328295</v>
      </c>
      <c r="K1530" s="171">
        <v>42.657141349999996</v>
      </c>
      <c r="L1530" s="171">
        <v>44.050683700000008</v>
      </c>
      <c r="M1530" s="171">
        <v>44.009276900000003</v>
      </c>
      <c r="N1530" s="171">
        <v>41.805176099999997</v>
      </c>
      <c r="O1530" s="171">
        <v>45.073642699999994</v>
      </c>
      <c r="P1530" s="171">
        <v>46.082874349999997</v>
      </c>
      <c r="Q1530" s="171">
        <v>55.424449849999995</v>
      </c>
      <c r="R1530" s="171">
        <v>47.372425</v>
      </c>
      <c r="S1530" s="171">
        <v>45.896753500000003</v>
      </c>
      <c r="T1530" s="173">
        <v>51.30900905</v>
      </c>
    </row>
    <row r="1531" spans="1:20" x14ac:dyDescent="0.2">
      <c r="A1531" s="179" t="s">
        <v>2856</v>
      </c>
      <c r="B1531" s="179" t="s">
        <v>458</v>
      </c>
      <c r="C1531" s="179" t="s">
        <v>1555</v>
      </c>
      <c r="D1531" s="171">
        <v>107.45153825</v>
      </c>
      <c r="E1531" s="171">
        <v>93.311148150000008</v>
      </c>
      <c r="F1531" s="171">
        <v>90.214068600000004</v>
      </c>
      <c r="G1531" s="171">
        <v>91.889075349999999</v>
      </c>
      <c r="H1531" s="171">
        <v>90.660944250000014</v>
      </c>
      <c r="I1531" s="171">
        <v>90.870723400000003</v>
      </c>
      <c r="J1531" s="171">
        <v>89.605015600000002</v>
      </c>
      <c r="K1531" s="171">
        <v>89.299704600000013</v>
      </c>
      <c r="L1531" s="171">
        <v>92.505144200000004</v>
      </c>
      <c r="M1531" s="171">
        <v>95.255763999999999</v>
      </c>
      <c r="N1531" s="171">
        <v>91.470280000000017</v>
      </c>
      <c r="O1531" s="171">
        <v>90.8130065</v>
      </c>
      <c r="P1531" s="171">
        <v>88.317180699999994</v>
      </c>
      <c r="Q1531" s="171">
        <v>92.911897049999993</v>
      </c>
      <c r="R1531" s="171">
        <v>88.488224099999982</v>
      </c>
      <c r="S1531" s="171">
        <v>91.228632050000016</v>
      </c>
      <c r="T1531" s="173">
        <v>96.078645600000002</v>
      </c>
    </row>
    <row r="1532" spans="1:20" x14ac:dyDescent="0.2">
      <c r="A1532" s="179" t="s">
        <v>2857</v>
      </c>
      <c r="B1532" s="179" t="s">
        <v>426</v>
      </c>
      <c r="C1532" s="179" t="s">
        <v>1555</v>
      </c>
      <c r="D1532" s="171">
        <v>68.756305050000009</v>
      </c>
      <c r="E1532" s="171">
        <v>64.905583500000006</v>
      </c>
      <c r="F1532" s="171">
        <v>62.803722700000016</v>
      </c>
      <c r="G1532" s="171">
        <v>62.135445050000008</v>
      </c>
      <c r="H1532" s="171">
        <v>58.929059550000012</v>
      </c>
      <c r="I1532" s="171">
        <v>58.476549950000006</v>
      </c>
      <c r="J1532" s="171">
        <v>58.700086750000004</v>
      </c>
      <c r="K1532" s="171">
        <v>60.629790849999992</v>
      </c>
      <c r="L1532" s="171">
        <v>62.409105999999987</v>
      </c>
      <c r="M1532" s="171">
        <v>61.875306750000007</v>
      </c>
      <c r="N1532" s="171">
        <v>63.924604949999988</v>
      </c>
      <c r="O1532" s="171">
        <v>62.42107020000001</v>
      </c>
      <c r="P1532" s="171">
        <v>61.363428799999994</v>
      </c>
      <c r="Q1532" s="171">
        <v>79.005013600000012</v>
      </c>
      <c r="R1532" s="171">
        <v>63.156801700000003</v>
      </c>
      <c r="S1532" s="171">
        <v>60.757199100000001</v>
      </c>
      <c r="T1532" s="173">
        <v>62.490537449999991</v>
      </c>
    </row>
    <row r="1533" spans="1:20" x14ac:dyDescent="0.2">
      <c r="A1533" s="179" t="s">
        <v>2858</v>
      </c>
      <c r="B1533" s="179" t="s">
        <v>608</v>
      </c>
      <c r="C1533" s="179" t="s">
        <v>1555</v>
      </c>
      <c r="D1533" s="171">
        <v>31.170504900000005</v>
      </c>
      <c r="E1533" s="171">
        <v>27.210816849999997</v>
      </c>
      <c r="F1533" s="171">
        <v>26.256061650000003</v>
      </c>
      <c r="G1533" s="171">
        <v>25.18030345</v>
      </c>
      <c r="H1533" s="171">
        <v>26.118829799999997</v>
      </c>
      <c r="I1533" s="171">
        <v>25.452859200000006</v>
      </c>
      <c r="J1533" s="171">
        <v>24.628943999999997</v>
      </c>
      <c r="K1533" s="171">
        <v>24.216579700000004</v>
      </c>
      <c r="L1533" s="171">
        <v>25.053753699999994</v>
      </c>
      <c r="M1533" s="171">
        <v>24.523961799999995</v>
      </c>
      <c r="N1533" s="171">
        <v>24.693860950000001</v>
      </c>
      <c r="O1533" s="171">
        <v>28.206064500000004</v>
      </c>
      <c r="P1533" s="171">
        <v>27.484547250000002</v>
      </c>
      <c r="Q1533" s="171">
        <v>27.231037499999996</v>
      </c>
      <c r="R1533" s="171">
        <v>26.421155799999998</v>
      </c>
      <c r="S1533" s="171">
        <v>28.433234449999997</v>
      </c>
      <c r="T1533" s="173">
        <v>30.20500015</v>
      </c>
    </row>
    <row r="1534" spans="1:20" x14ac:dyDescent="0.2">
      <c r="A1534" s="179" t="s">
        <v>2859</v>
      </c>
      <c r="B1534" s="179" t="s">
        <v>667</v>
      </c>
      <c r="C1534" s="179" t="s">
        <v>1555</v>
      </c>
      <c r="D1534" s="171">
        <v>50.383869649999994</v>
      </c>
      <c r="E1534" s="171">
        <v>38.631326200000004</v>
      </c>
      <c r="F1534" s="171">
        <v>37.174833</v>
      </c>
      <c r="G1534" s="171">
        <v>34.417815949999991</v>
      </c>
      <c r="H1534" s="171">
        <v>34.715997699999996</v>
      </c>
      <c r="I1534" s="171">
        <v>33.340665799999996</v>
      </c>
      <c r="J1534" s="171">
        <v>33.697670500000001</v>
      </c>
      <c r="K1534" s="171">
        <v>35.837619349999997</v>
      </c>
      <c r="L1534" s="171">
        <v>37.325653900000006</v>
      </c>
      <c r="M1534" s="171">
        <v>36.07328665</v>
      </c>
      <c r="N1534" s="171">
        <v>40.014282050000006</v>
      </c>
      <c r="O1534" s="171">
        <v>39.763281399999997</v>
      </c>
      <c r="P1534" s="171">
        <v>56.887162050000008</v>
      </c>
      <c r="Q1534" s="171">
        <v>42.135934349999999</v>
      </c>
      <c r="R1534" s="171">
        <v>35.82345815</v>
      </c>
      <c r="S1534" s="171">
        <v>35.427866850000001</v>
      </c>
      <c r="T1534" s="173">
        <v>36.163393150000005</v>
      </c>
    </row>
    <row r="1535" spans="1:20" x14ac:dyDescent="0.2">
      <c r="A1535" s="179" t="s">
        <v>2860</v>
      </c>
      <c r="B1535" s="179" t="s">
        <v>291</v>
      </c>
      <c r="C1535" s="179" t="s">
        <v>1555</v>
      </c>
      <c r="D1535" s="171">
        <v>17.404893449999999</v>
      </c>
      <c r="E1535" s="171">
        <v>18.708786900000003</v>
      </c>
      <c r="F1535" s="171">
        <v>18.493362000000001</v>
      </c>
      <c r="G1535" s="171">
        <v>16.819660250000005</v>
      </c>
      <c r="H1535" s="171">
        <v>16.207630350000002</v>
      </c>
      <c r="I1535" s="171">
        <v>15.25664205</v>
      </c>
      <c r="J1535" s="171">
        <v>15.802326800000003</v>
      </c>
      <c r="K1535" s="171">
        <v>15.622098599999998</v>
      </c>
      <c r="L1535" s="171">
        <v>15.266613950000002</v>
      </c>
      <c r="M1535" s="171">
        <v>15.648909899999998</v>
      </c>
      <c r="N1535" s="171">
        <v>16.703028499999999</v>
      </c>
      <c r="O1535" s="171">
        <v>16.5340612</v>
      </c>
      <c r="P1535" s="171">
        <v>15.793626150000003</v>
      </c>
      <c r="Q1535" s="171">
        <v>15.760599950000003</v>
      </c>
      <c r="R1535" s="171">
        <v>14.897878349999996</v>
      </c>
      <c r="S1535" s="171">
        <v>15.250726850000001</v>
      </c>
      <c r="T1535" s="173">
        <v>16.322581299999996</v>
      </c>
    </row>
    <row r="1536" spans="1:20" x14ac:dyDescent="0.2">
      <c r="A1536" s="179" t="s">
        <v>2861</v>
      </c>
      <c r="B1536" s="179" t="s">
        <v>523</v>
      </c>
      <c r="C1536" s="179" t="s">
        <v>1555</v>
      </c>
      <c r="D1536" s="171">
        <v>258.86431094117648</v>
      </c>
      <c r="E1536" s="171">
        <v>149.76504073684211</v>
      </c>
      <c r="F1536" s="171">
        <v>148.25917615</v>
      </c>
      <c r="G1536" s="171">
        <v>151.33049120000004</v>
      </c>
      <c r="H1536" s="171">
        <v>144.9506514</v>
      </c>
      <c r="I1536" s="171">
        <v>140.6882793</v>
      </c>
      <c r="J1536" s="171">
        <v>141.47443989999999</v>
      </c>
      <c r="K1536" s="171">
        <v>139.45434315</v>
      </c>
      <c r="L1536" s="171">
        <v>147.49548500000003</v>
      </c>
      <c r="M1536" s="171">
        <v>141.08016500000002</v>
      </c>
      <c r="N1536" s="171">
        <v>136.42912710000002</v>
      </c>
      <c r="O1536" s="171">
        <v>142.08318859999997</v>
      </c>
      <c r="P1536" s="171">
        <v>139.68680914999999</v>
      </c>
      <c r="Q1536" s="171">
        <v>146.20764854999999</v>
      </c>
      <c r="R1536" s="171">
        <v>142.43959374999997</v>
      </c>
      <c r="S1536" s="171">
        <v>144.55477000000002</v>
      </c>
      <c r="T1536" s="173">
        <v>143.49875365000003</v>
      </c>
    </row>
    <row r="1537" spans="1:20" x14ac:dyDescent="0.2">
      <c r="A1537" s="179" t="s">
        <v>2862</v>
      </c>
      <c r="B1537" s="179" t="s">
        <v>522</v>
      </c>
      <c r="C1537" s="179" t="s">
        <v>1555</v>
      </c>
      <c r="D1537" s="171">
        <v>148.98590464999998</v>
      </c>
      <c r="E1537" s="171">
        <v>124.46969279999999</v>
      </c>
      <c r="F1537" s="171">
        <v>114.5704315</v>
      </c>
      <c r="G1537" s="171">
        <v>114.63315049999999</v>
      </c>
      <c r="H1537" s="171">
        <v>105.98278479999999</v>
      </c>
      <c r="I1537" s="171">
        <v>106.00070490000003</v>
      </c>
      <c r="J1537" s="171">
        <v>106.1407715</v>
      </c>
      <c r="K1537" s="171">
        <v>104.25104444999999</v>
      </c>
      <c r="L1537" s="171">
        <v>112.45856455000001</v>
      </c>
      <c r="M1537" s="171">
        <v>109.58037664999999</v>
      </c>
      <c r="N1537" s="171">
        <v>105.18417589999999</v>
      </c>
      <c r="O1537" s="171">
        <v>105.94948500000001</v>
      </c>
      <c r="P1537" s="171">
        <v>104.05178589999998</v>
      </c>
      <c r="Q1537" s="171">
        <v>113.50163695000001</v>
      </c>
      <c r="R1537" s="171">
        <v>113.23739555</v>
      </c>
      <c r="S1537" s="171">
        <v>109.72852435000001</v>
      </c>
      <c r="T1537" s="173">
        <v>109.33454120000003</v>
      </c>
    </row>
    <row r="1538" spans="1:20" x14ac:dyDescent="0.2">
      <c r="A1538" s="179" t="s">
        <v>2863</v>
      </c>
      <c r="B1538" s="179" t="s">
        <v>211</v>
      </c>
      <c r="C1538" s="179" t="s">
        <v>1555</v>
      </c>
      <c r="D1538" s="171">
        <v>71.807420500000006</v>
      </c>
      <c r="E1538" s="171">
        <v>57.949346500000004</v>
      </c>
      <c r="F1538" s="171">
        <v>46.915647749999991</v>
      </c>
      <c r="G1538" s="171">
        <v>42.467726949999992</v>
      </c>
      <c r="H1538" s="171">
        <v>40.994254150000003</v>
      </c>
      <c r="I1538" s="171">
        <v>42.4655621</v>
      </c>
      <c r="J1538" s="171">
        <v>44.496055900000002</v>
      </c>
      <c r="K1538" s="171">
        <v>44.578712000000003</v>
      </c>
      <c r="L1538" s="171">
        <v>42.155706099999996</v>
      </c>
      <c r="M1538" s="171">
        <v>40.840103399999997</v>
      </c>
      <c r="N1538" s="171">
        <v>41.557405650000014</v>
      </c>
      <c r="O1538" s="171">
        <v>42.792573399999988</v>
      </c>
      <c r="P1538" s="171">
        <v>40.30976235</v>
      </c>
      <c r="Q1538" s="171">
        <v>44.215312599999997</v>
      </c>
      <c r="R1538" s="171">
        <v>43.203185049999995</v>
      </c>
      <c r="S1538" s="171">
        <v>44.581621650000002</v>
      </c>
      <c r="T1538" s="173">
        <v>50.404904149999993</v>
      </c>
    </row>
    <row r="1539" spans="1:20" x14ac:dyDescent="0.2">
      <c r="A1539" s="179" t="s">
        <v>2864</v>
      </c>
      <c r="B1539" s="179" t="s">
        <v>521</v>
      </c>
      <c r="C1539" s="179" t="s">
        <v>1555</v>
      </c>
      <c r="D1539" s="171">
        <v>37.09428655</v>
      </c>
      <c r="E1539" s="171">
        <v>33.644079250000011</v>
      </c>
      <c r="F1539" s="171">
        <v>33.434517700000001</v>
      </c>
      <c r="G1539" s="171">
        <v>34.540542899999998</v>
      </c>
      <c r="H1539" s="171">
        <v>30.245277549999997</v>
      </c>
      <c r="I1539" s="171">
        <v>29.603284550000001</v>
      </c>
      <c r="J1539" s="171">
        <v>29.760480250000008</v>
      </c>
      <c r="K1539" s="171">
        <v>28.377309749999995</v>
      </c>
      <c r="L1539" s="171">
        <v>29.203768099999998</v>
      </c>
      <c r="M1539" s="171">
        <v>28.236231450000002</v>
      </c>
      <c r="N1539" s="171">
        <v>30.9575666</v>
      </c>
      <c r="O1539" s="171">
        <v>31.31960325</v>
      </c>
      <c r="P1539" s="171">
        <v>28.944020750000004</v>
      </c>
      <c r="Q1539" s="171">
        <v>34.273043450000003</v>
      </c>
      <c r="R1539" s="171">
        <v>33.557465800000003</v>
      </c>
      <c r="S1539" s="171">
        <v>35.108943450000005</v>
      </c>
      <c r="T1539" s="173">
        <v>35.819263300000003</v>
      </c>
    </row>
    <row r="1540" spans="1:20" x14ac:dyDescent="0.2">
      <c r="A1540" s="179" t="s">
        <v>2865</v>
      </c>
      <c r="B1540" s="179" t="s">
        <v>212</v>
      </c>
      <c r="C1540" s="179" t="s">
        <v>1555</v>
      </c>
      <c r="D1540" s="171">
        <v>62.514586750000014</v>
      </c>
      <c r="E1540" s="171">
        <v>45.80651615</v>
      </c>
      <c r="F1540" s="171">
        <v>40.892632500000005</v>
      </c>
      <c r="G1540" s="171">
        <v>44.124552199999997</v>
      </c>
      <c r="H1540" s="171">
        <v>41.037788150000004</v>
      </c>
      <c r="I1540" s="171">
        <v>40.960504149999991</v>
      </c>
      <c r="J1540" s="171">
        <v>43.595582600000007</v>
      </c>
      <c r="K1540" s="171">
        <v>43.044177349999998</v>
      </c>
      <c r="L1540" s="171">
        <v>44.743677850000005</v>
      </c>
      <c r="M1540" s="171">
        <v>46.470162000000002</v>
      </c>
      <c r="N1540" s="171">
        <v>45.8808498</v>
      </c>
      <c r="O1540" s="171">
        <v>47.323241799999998</v>
      </c>
      <c r="P1540" s="171">
        <v>46.330631449999998</v>
      </c>
      <c r="Q1540" s="171">
        <v>49.421330550000008</v>
      </c>
      <c r="R1540" s="171">
        <v>47.924212299999994</v>
      </c>
      <c r="S1540" s="171">
        <v>43.504198549999998</v>
      </c>
      <c r="T1540" s="173">
        <v>44.228424000000004</v>
      </c>
    </row>
    <row r="1541" spans="1:20" x14ac:dyDescent="0.2">
      <c r="A1541" s="179" t="s">
        <v>2866</v>
      </c>
      <c r="B1541" s="179" t="s">
        <v>459</v>
      </c>
      <c r="C1541" s="179" t="s">
        <v>1555</v>
      </c>
      <c r="D1541" s="171">
        <v>115.78233205000004</v>
      </c>
      <c r="E1541" s="171">
        <v>93.880296950000002</v>
      </c>
      <c r="F1541" s="171">
        <v>92.630992300000003</v>
      </c>
      <c r="G1541" s="171">
        <v>89.666030300000003</v>
      </c>
      <c r="H1541" s="171">
        <v>84.338368750000001</v>
      </c>
      <c r="I1541" s="171">
        <v>78.902057099999979</v>
      </c>
      <c r="J1541" s="171">
        <v>85.214261450000009</v>
      </c>
      <c r="K1541" s="171">
        <v>82.117545100000001</v>
      </c>
      <c r="L1541" s="171">
        <v>84.13026395</v>
      </c>
      <c r="M1541" s="171">
        <v>85.381937850000014</v>
      </c>
      <c r="N1541" s="171">
        <v>82.809683149999998</v>
      </c>
      <c r="O1541" s="171">
        <v>85.115957649999999</v>
      </c>
      <c r="P1541" s="171">
        <v>86.919516599999994</v>
      </c>
      <c r="Q1541" s="171">
        <v>93.066782150000023</v>
      </c>
      <c r="R1541" s="171">
        <v>94.322832200000008</v>
      </c>
      <c r="S1541" s="171">
        <v>94.580834200000012</v>
      </c>
      <c r="T1541" s="173">
        <v>94.89349039999999</v>
      </c>
    </row>
    <row r="1542" spans="1:20" x14ac:dyDescent="0.2">
      <c r="A1542" s="179" t="s">
        <v>3686</v>
      </c>
      <c r="B1542" s="179" t="s">
        <v>71</v>
      </c>
      <c r="C1542" s="179" t="s">
        <v>1555</v>
      </c>
      <c r="D1542" s="171">
        <v>45.208502300000006</v>
      </c>
      <c r="E1542" s="171">
        <v>39.221641550000001</v>
      </c>
      <c r="F1542" s="171">
        <v>38.023685749999999</v>
      </c>
      <c r="G1542" s="171">
        <v>38.405055899999994</v>
      </c>
      <c r="H1542" s="171">
        <v>38.110231650000003</v>
      </c>
      <c r="I1542" s="171">
        <v>38.593266200000002</v>
      </c>
      <c r="J1542" s="171">
        <v>38.140329300000005</v>
      </c>
      <c r="K1542" s="171">
        <v>38.521759850000009</v>
      </c>
      <c r="L1542" s="171">
        <v>38.65645245000001</v>
      </c>
      <c r="M1542" s="171">
        <v>38.979089250000001</v>
      </c>
      <c r="N1542" s="171">
        <v>39.921846749999986</v>
      </c>
      <c r="O1542" s="171">
        <v>39.885457049999999</v>
      </c>
      <c r="P1542" s="171">
        <v>38.923027349999998</v>
      </c>
      <c r="Q1542" s="171">
        <v>40.146619999999999</v>
      </c>
      <c r="R1542" s="171">
        <v>39.435952999999998</v>
      </c>
      <c r="S1542" s="171">
        <v>39.340018749999999</v>
      </c>
      <c r="T1542" s="173">
        <v>39.132066800000004</v>
      </c>
    </row>
    <row r="1543" spans="1:20" x14ac:dyDescent="0.2">
      <c r="A1543" s="179" t="s">
        <v>3741</v>
      </c>
      <c r="B1543" s="179" t="s">
        <v>3742</v>
      </c>
      <c r="C1543" s="179" t="s">
        <v>1555</v>
      </c>
      <c r="D1543" s="171">
        <v>41.308439499999999</v>
      </c>
      <c r="E1543" s="171">
        <v>38.144926333333338</v>
      </c>
      <c r="F1543" s="171">
        <v>38.091901</v>
      </c>
      <c r="G1543" s="171">
        <v>39.377952333333333</v>
      </c>
      <c r="H1543" s="171">
        <v>38.661493666666665</v>
      </c>
      <c r="I1543" s="171">
        <v>37.67695466666666</v>
      </c>
      <c r="J1543" s="171">
        <v>36.563637999999997</v>
      </c>
      <c r="K1543" s="171">
        <v>47.625608666666665</v>
      </c>
      <c r="L1543" s="171">
        <v>64.457646333333329</v>
      </c>
      <c r="M1543" s="171">
        <v>38.385983666666668</v>
      </c>
      <c r="N1543" s="171">
        <v>56.35202533333333</v>
      </c>
      <c r="O1543" s="171">
        <v>47.304431333333333</v>
      </c>
      <c r="P1543" s="171">
        <v>53.309019666666664</v>
      </c>
      <c r="Q1543" s="171">
        <v>56.854921999999995</v>
      </c>
      <c r="R1543" s="171">
        <v>38.166221</v>
      </c>
      <c r="S1543" s="171">
        <v>42.427236666666666</v>
      </c>
      <c r="T1543" s="173">
        <v>33.530026666666664</v>
      </c>
    </row>
    <row r="1544" spans="1:20" x14ac:dyDescent="0.2">
      <c r="A1544" s="179" t="s">
        <v>2867</v>
      </c>
      <c r="B1544" s="179" t="s">
        <v>1367</v>
      </c>
      <c r="C1544" s="179" t="s">
        <v>1555</v>
      </c>
      <c r="D1544" s="171">
        <v>49.106087799999997</v>
      </c>
      <c r="E1544" s="171">
        <v>37.163148050000004</v>
      </c>
      <c r="F1544" s="171">
        <v>37.058708300000013</v>
      </c>
      <c r="G1544" s="171">
        <v>34.460076550000011</v>
      </c>
      <c r="H1544" s="171">
        <v>33.922599550000001</v>
      </c>
      <c r="I1544" s="171">
        <v>33.58795529999999</v>
      </c>
      <c r="J1544" s="171">
        <v>34.498019950000007</v>
      </c>
      <c r="K1544" s="171">
        <v>34.917346600000002</v>
      </c>
      <c r="L1544" s="171">
        <v>34.997634850000004</v>
      </c>
      <c r="M1544" s="171">
        <v>34.473852949999994</v>
      </c>
      <c r="N1544" s="171">
        <v>35.188037749999999</v>
      </c>
      <c r="O1544" s="171">
        <v>34.152164500000005</v>
      </c>
      <c r="P1544" s="171">
        <v>39.866356250000003</v>
      </c>
      <c r="Q1544" s="171">
        <v>37.298841499999995</v>
      </c>
      <c r="R1544" s="171">
        <v>27.316377549999999</v>
      </c>
      <c r="S1544" s="171">
        <v>26.43455045</v>
      </c>
      <c r="T1544" s="173">
        <v>29.300721550000002</v>
      </c>
    </row>
    <row r="1545" spans="1:20" x14ac:dyDescent="0.2">
      <c r="A1545" s="179" t="s">
        <v>2868</v>
      </c>
      <c r="B1545" s="179" t="s">
        <v>1368</v>
      </c>
      <c r="C1545" s="179" t="s">
        <v>1555</v>
      </c>
      <c r="D1545" s="171">
        <v>45.602367900000004</v>
      </c>
      <c r="E1545" s="171">
        <v>33.733358649999992</v>
      </c>
      <c r="F1545" s="171">
        <v>32.314639799999995</v>
      </c>
      <c r="G1545" s="171">
        <v>30.60365195</v>
      </c>
      <c r="H1545" s="171">
        <v>28.794796300000009</v>
      </c>
      <c r="I1545" s="171">
        <v>29.600582499999994</v>
      </c>
      <c r="J1545" s="171">
        <v>29.995033100000001</v>
      </c>
      <c r="K1545" s="171">
        <v>30.326282900000002</v>
      </c>
      <c r="L1545" s="171">
        <v>32.79474905</v>
      </c>
      <c r="M1545" s="171">
        <v>30.742354749999997</v>
      </c>
      <c r="N1545" s="171">
        <v>33.614301749999996</v>
      </c>
      <c r="O1545" s="171">
        <v>32.912650300000003</v>
      </c>
      <c r="P1545" s="171">
        <v>36.086022050000004</v>
      </c>
      <c r="Q1545" s="171">
        <v>25.867469749999998</v>
      </c>
      <c r="R1545" s="171">
        <v>18.613184200000003</v>
      </c>
      <c r="S1545" s="171">
        <v>19.041451500000001</v>
      </c>
      <c r="T1545" s="173">
        <v>21.726938100000002</v>
      </c>
    </row>
    <row r="1546" spans="1:20" x14ac:dyDescent="0.2">
      <c r="A1546" s="179" t="s">
        <v>2869</v>
      </c>
      <c r="B1546" s="179" t="s">
        <v>1370</v>
      </c>
      <c r="C1546" s="179" t="s">
        <v>1555</v>
      </c>
      <c r="D1546" s="171">
        <v>69.532533200000003</v>
      </c>
      <c r="E1546" s="171">
        <v>57.014552549999983</v>
      </c>
      <c r="F1546" s="171">
        <v>53.519786049999993</v>
      </c>
      <c r="G1546" s="171">
        <v>50.817252099999997</v>
      </c>
      <c r="H1546" s="171">
        <v>48.06437334999999</v>
      </c>
      <c r="I1546" s="171">
        <v>49.90216259999999</v>
      </c>
      <c r="J1546" s="171">
        <v>50.136324700000003</v>
      </c>
      <c r="K1546" s="171">
        <v>51.183790799999997</v>
      </c>
      <c r="L1546" s="171">
        <v>53.898216000000005</v>
      </c>
      <c r="M1546" s="171">
        <v>53.179363600000002</v>
      </c>
      <c r="N1546" s="171">
        <v>55.332606650000002</v>
      </c>
      <c r="O1546" s="171">
        <v>55.657241350000007</v>
      </c>
      <c r="P1546" s="171">
        <v>59.7947171</v>
      </c>
      <c r="Q1546" s="171">
        <v>36.429356449999993</v>
      </c>
      <c r="R1546" s="171">
        <v>26.30528485</v>
      </c>
      <c r="S1546" s="171">
        <v>26.366401699999994</v>
      </c>
      <c r="T1546" s="173">
        <v>29.195007450000009</v>
      </c>
    </row>
    <row r="1547" spans="1:20" x14ac:dyDescent="0.2">
      <c r="A1547" s="179" t="s">
        <v>3296</v>
      </c>
      <c r="B1547" s="179" t="s">
        <v>1772</v>
      </c>
      <c r="C1547" s="179" t="s">
        <v>1555</v>
      </c>
      <c r="D1547" s="171">
        <v>31.225706800000001</v>
      </c>
      <c r="E1547" s="171">
        <v>20.491350000000004</v>
      </c>
      <c r="F1547" s="171">
        <v>18.96198995</v>
      </c>
      <c r="G1547" s="171">
        <v>16.132436500000004</v>
      </c>
      <c r="H1547" s="171">
        <v>16.648712749999998</v>
      </c>
      <c r="I1547" s="171">
        <v>15.787339600000001</v>
      </c>
      <c r="J1547" s="171">
        <v>15.781546850000002</v>
      </c>
      <c r="K1547" s="171">
        <v>16.973673699999996</v>
      </c>
      <c r="L1547" s="171">
        <v>19.257417899999997</v>
      </c>
      <c r="M1547" s="171">
        <v>18.406749350000002</v>
      </c>
      <c r="N1547" s="171">
        <v>23.8116959</v>
      </c>
      <c r="O1547" s="171">
        <v>20.052601549999999</v>
      </c>
      <c r="P1547" s="171">
        <v>19.49659235</v>
      </c>
      <c r="Q1547" s="171">
        <v>24.544183350000004</v>
      </c>
      <c r="R1547" s="171">
        <v>16.319908050000002</v>
      </c>
      <c r="S1547" s="171">
        <v>16.822551249999997</v>
      </c>
      <c r="T1547" s="173">
        <v>14.690524099999999</v>
      </c>
    </row>
    <row r="1548" spans="1:20" x14ac:dyDescent="0.2">
      <c r="A1548" s="179" t="s">
        <v>2870</v>
      </c>
      <c r="B1548" s="179" t="s">
        <v>1366</v>
      </c>
      <c r="C1548" s="179" t="s">
        <v>1555</v>
      </c>
      <c r="D1548" s="171">
        <v>49.034558699999998</v>
      </c>
      <c r="E1548" s="171">
        <v>42.094836399999991</v>
      </c>
      <c r="F1548" s="171">
        <v>39.836614949999998</v>
      </c>
      <c r="G1548" s="171">
        <v>37.759070200000011</v>
      </c>
      <c r="H1548" s="171">
        <v>37.185277249999999</v>
      </c>
      <c r="I1548" s="171">
        <v>37.657760649999993</v>
      </c>
      <c r="J1548" s="171">
        <v>40.194007650000003</v>
      </c>
      <c r="K1548" s="171">
        <v>39.460908800000006</v>
      </c>
      <c r="L1548" s="171">
        <v>41.897461249999992</v>
      </c>
      <c r="M1548" s="171">
        <v>41.34593855</v>
      </c>
      <c r="N1548" s="171">
        <v>43.387805499999999</v>
      </c>
      <c r="O1548" s="171">
        <v>44.659774000000006</v>
      </c>
      <c r="P1548" s="171">
        <v>48.308510700000006</v>
      </c>
      <c r="Q1548" s="171">
        <v>33.076628800000002</v>
      </c>
      <c r="R1548" s="171">
        <v>25.157096149999997</v>
      </c>
      <c r="S1548" s="171">
        <v>23.150712200000005</v>
      </c>
      <c r="T1548" s="173">
        <v>32.028975399999993</v>
      </c>
    </row>
    <row r="1549" spans="1:20" x14ac:dyDescent="0.2">
      <c r="A1549" s="179" t="s">
        <v>2871</v>
      </c>
      <c r="B1549" s="179" t="s">
        <v>1369</v>
      </c>
      <c r="C1549" s="179" t="s">
        <v>1555</v>
      </c>
      <c r="D1549" s="171">
        <v>49.274191549999998</v>
      </c>
      <c r="E1549" s="171">
        <v>33.332822100000001</v>
      </c>
      <c r="F1549" s="171">
        <v>32.908830649999992</v>
      </c>
      <c r="G1549" s="171">
        <v>30.775006700000006</v>
      </c>
      <c r="H1549" s="171">
        <v>30.131361349999999</v>
      </c>
      <c r="I1549" s="171">
        <v>29.63149795</v>
      </c>
      <c r="J1549" s="171">
        <v>30.580060449999998</v>
      </c>
      <c r="K1549" s="171">
        <v>32.454022600000002</v>
      </c>
      <c r="L1549" s="171">
        <v>33.811023749999997</v>
      </c>
      <c r="M1549" s="171">
        <v>30.680435099999993</v>
      </c>
      <c r="N1549" s="171">
        <v>32.985949899999994</v>
      </c>
      <c r="O1549" s="171">
        <v>33.962565099999999</v>
      </c>
      <c r="P1549" s="171">
        <v>36.605492349999992</v>
      </c>
      <c r="Q1549" s="171">
        <v>22.421761050000004</v>
      </c>
      <c r="R1549" s="171">
        <v>15.264694200000003</v>
      </c>
      <c r="S1549" s="171">
        <v>14.499386400000001</v>
      </c>
      <c r="T1549" s="173">
        <v>16.0851316</v>
      </c>
    </row>
    <row r="1550" spans="1:20" x14ac:dyDescent="0.2">
      <c r="A1550" s="179" t="s">
        <v>3744</v>
      </c>
      <c r="B1550" s="179" t="s">
        <v>3745</v>
      </c>
      <c r="C1550" s="179" t="s">
        <v>1555</v>
      </c>
      <c r="D1550" s="171">
        <v>39.573944333333337</v>
      </c>
      <c r="E1550" s="171">
        <v>39.004124666666677</v>
      </c>
      <c r="F1550" s="171">
        <v>38.056274333333334</v>
      </c>
      <c r="G1550" s="171">
        <v>37.248791666666669</v>
      </c>
      <c r="H1550" s="171">
        <v>36.967300999999999</v>
      </c>
      <c r="I1550" s="171">
        <v>35.561431333333331</v>
      </c>
      <c r="J1550" s="171">
        <v>33.528109999999998</v>
      </c>
      <c r="K1550" s="171">
        <v>45.013815000000001</v>
      </c>
      <c r="L1550" s="171">
        <v>63.080094666666668</v>
      </c>
      <c r="M1550" s="171">
        <v>35.907281000000005</v>
      </c>
      <c r="N1550" s="171">
        <v>55.873365</v>
      </c>
      <c r="O1550" s="171">
        <v>48.968965999999995</v>
      </c>
      <c r="P1550" s="171">
        <v>50.20306200000001</v>
      </c>
      <c r="Q1550" s="171">
        <v>51.624113333333334</v>
      </c>
      <c r="R1550" s="171">
        <v>32.167575999999997</v>
      </c>
      <c r="S1550" s="171">
        <v>41.546068999999996</v>
      </c>
      <c r="T1550" s="173">
        <v>30.184596666666664</v>
      </c>
    </row>
    <row r="1551" spans="1:20" x14ac:dyDescent="0.2">
      <c r="A1551" s="179" t="s">
        <v>2872</v>
      </c>
      <c r="B1551" s="179" t="s">
        <v>1371</v>
      </c>
      <c r="C1551" s="179" t="s">
        <v>1555</v>
      </c>
      <c r="D1551" s="171">
        <v>37.172509599999998</v>
      </c>
      <c r="E1551" s="171">
        <v>25.934864699999999</v>
      </c>
      <c r="F1551" s="171">
        <v>24.481903750000001</v>
      </c>
      <c r="G1551" s="171">
        <v>21.827569100000005</v>
      </c>
      <c r="H1551" s="171">
        <v>21.178100499999999</v>
      </c>
      <c r="I1551" s="171">
        <v>20.926839050000005</v>
      </c>
      <c r="J1551" s="171">
        <v>21.819243100000005</v>
      </c>
      <c r="K1551" s="171">
        <v>23.123204899999998</v>
      </c>
      <c r="L1551" s="171">
        <v>24.369230249999998</v>
      </c>
      <c r="M1551" s="171">
        <v>22.861701699999998</v>
      </c>
      <c r="N1551" s="171">
        <v>26.339289999999998</v>
      </c>
      <c r="O1551" s="171">
        <v>26.348659200000004</v>
      </c>
      <c r="P1551" s="171">
        <v>28.637820400000003</v>
      </c>
      <c r="Q1551" s="171">
        <v>26.659294499999998</v>
      </c>
      <c r="R1551" s="171">
        <v>17.358484400000002</v>
      </c>
      <c r="S1551" s="171">
        <v>17.30500515</v>
      </c>
      <c r="T1551" s="173">
        <v>19.208363550000005</v>
      </c>
    </row>
    <row r="1552" spans="1:20" x14ac:dyDescent="0.2">
      <c r="A1552" s="179" t="s">
        <v>2873</v>
      </c>
      <c r="B1552" s="179" t="s">
        <v>213</v>
      </c>
      <c r="C1552" s="179" t="s">
        <v>1555</v>
      </c>
      <c r="D1552" s="171">
        <v>9.8888531499999992</v>
      </c>
      <c r="E1552" s="171">
        <v>7.2464936499999997</v>
      </c>
      <c r="F1552" s="171">
        <v>6.9711078500000001</v>
      </c>
      <c r="G1552" s="171">
        <v>6.5936890000000004</v>
      </c>
      <c r="H1552" s="171">
        <v>6.3214299999999986</v>
      </c>
      <c r="I1552" s="171">
        <v>6.2256548499999997</v>
      </c>
      <c r="J1552" s="171">
        <v>6.317115750000001</v>
      </c>
      <c r="K1552" s="171">
        <v>6.8161844</v>
      </c>
      <c r="L1552" s="171">
        <v>6.6993536000000002</v>
      </c>
      <c r="M1552" s="171">
        <v>6.9511770500000001</v>
      </c>
      <c r="N1552" s="171">
        <v>8.7049950499999991</v>
      </c>
      <c r="O1552" s="171">
        <v>8.5579278999999993</v>
      </c>
      <c r="P1552" s="171">
        <v>7.6021747499999988</v>
      </c>
      <c r="Q1552" s="171">
        <v>9.8191697999999992</v>
      </c>
      <c r="R1552" s="171">
        <v>8.0535206499999994</v>
      </c>
      <c r="S1552" s="171">
        <v>7.9193196500000012</v>
      </c>
      <c r="T1552" s="173">
        <v>7.3006908499999996</v>
      </c>
    </row>
    <row r="1553" spans="1:20" x14ac:dyDescent="0.2">
      <c r="A1553" s="179" t="s">
        <v>2874</v>
      </c>
      <c r="B1553" s="179" t="s">
        <v>697</v>
      </c>
      <c r="C1553" s="179" t="s">
        <v>1555</v>
      </c>
      <c r="D1553" s="171">
        <v>13.0897445</v>
      </c>
      <c r="E1553" s="171">
        <v>10.184642500000001</v>
      </c>
      <c r="F1553" s="171">
        <v>9.4642443000000007</v>
      </c>
      <c r="G1553" s="171">
        <v>9.3084052499999999</v>
      </c>
      <c r="H1553" s="171">
        <v>8.1284819000000006</v>
      </c>
      <c r="I1553" s="171">
        <v>8.0462813000000004</v>
      </c>
      <c r="J1553" s="171">
        <v>8.6048301500000015</v>
      </c>
      <c r="K1553" s="171">
        <v>9.1099558999999974</v>
      </c>
      <c r="L1553" s="171">
        <v>9.9288384000000001</v>
      </c>
      <c r="M1553" s="171">
        <v>9.5555583999999989</v>
      </c>
      <c r="N1553" s="171">
        <v>11.2114224</v>
      </c>
      <c r="O1553" s="171">
        <v>9.8153556499999972</v>
      </c>
      <c r="P1553" s="171">
        <v>8.8730682499999993</v>
      </c>
      <c r="Q1553" s="171">
        <v>12.533285799999998</v>
      </c>
      <c r="R1553" s="171">
        <v>9.142370500000002</v>
      </c>
      <c r="S1553" s="171">
        <v>10.146230299999999</v>
      </c>
      <c r="T1553" s="173">
        <v>8.3332226999999968</v>
      </c>
    </row>
    <row r="1554" spans="1:20" x14ac:dyDescent="0.2">
      <c r="A1554" s="179" t="s">
        <v>2875</v>
      </c>
      <c r="B1554" s="179" t="s">
        <v>1768</v>
      </c>
      <c r="C1554" s="179" t="s">
        <v>1555</v>
      </c>
      <c r="D1554" s="171">
        <v>23.357878199999998</v>
      </c>
      <c r="E1554" s="171">
        <v>19.960196299999996</v>
      </c>
      <c r="F1554" s="171">
        <v>19.425380300000004</v>
      </c>
      <c r="G1554" s="171">
        <v>19.576447600000002</v>
      </c>
      <c r="H1554" s="171">
        <v>20.278743750000004</v>
      </c>
      <c r="I1554" s="171">
        <v>20.160925449999997</v>
      </c>
      <c r="J1554" s="171">
        <v>19.530510749999998</v>
      </c>
      <c r="K1554" s="171">
        <v>21.380457400000001</v>
      </c>
      <c r="L1554" s="171">
        <v>21.979900749999999</v>
      </c>
      <c r="M1554" s="171">
        <v>21.6868044</v>
      </c>
      <c r="N1554" s="171">
        <v>25.60108065</v>
      </c>
      <c r="O1554" s="171">
        <v>22.619145799999998</v>
      </c>
      <c r="P1554" s="171">
        <v>20.7009188</v>
      </c>
      <c r="Q1554" s="171">
        <v>24.7490804</v>
      </c>
      <c r="R1554" s="171">
        <v>23.265880799999998</v>
      </c>
      <c r="S1554" s="171">
        <v>22.915917950000001</v>
      </c>
      <c r="T1554" s="173">
        <v>21.989627249999998</v>
      </c>
    </row>
    <row r="1555" spans="1:20" x14ac:dyDescent="0.2">
      <c r="A1555" s="179" t="s">
        <v>2876</v>
      </c>
      <c r="B1555" s="179" t="s">
        <v>916</v>
      </c>
      <c r="C1555" s="179" t="s">
        <v>1555</v>
      </c>
      <c r="D1555" s="171">
        <v>31.116485149999995</v>
      </c>
      <c r="E1555" s="171">
        <v>23.512705849999996</v>
      </c>
      <c r="F1555" s="171">
        <v>21.490777699999995</v>
      </c>
      <c r="G1555" s="171">
        <v>20.7260651</v>
      </c>
      <c r="H1555" s="171">
        <v>18.748123499999998</v>
      </c>
      <c r="I1555" s="171">
        <v>19.182161099999998</v>
      </c>
      <c r="J1555" s="171">
        <v>18.7234038</v>
      </c>
      <c r="K1555" s="171">
        <v>21.943408650000002</v>
      </c>
      <c r="L1555" s="171">
        <v>22.873723699999999</v>
      </c>
      <c r="M1555" s="171">
        <v>20.6489665</v>
      </c>
      <c r="N1555" s="171">
        <v>22.51806315</v>
      </c>
      <c r="O1555" s="171">
        <v>22.942475949999999</v>
      </c>
      <c r="P1555" s="171">
        <v>24.250213750000004</v>
      </c>
      <c r="Q1555" s="171">
        <v>28.359864499999997</v>
      </c>
      <c r="R1555" s="171">
        <v>21.398474999999998</v>
      </c>
      <c r="S1555" s="171">
        <v>20.738008950000001</v>
      </c>
      <c r="T1555" s="173">
        <v>19.551233450000002</v>
      </c>
    </row>
    <row r="1556" spans="1:20" x14ac:dyDescent="0.2">
      <c r="A1556" s="179" t="s">
        <v>2877</v>
      </c>
      <c r="B1556" s="179" t="s">
        <v>914</v>
      </c>
      <c r="C1556" s="179" t="s">
        <v>1555</v>
      </c>
      <c r="D1556" s="171">
        <v>36.989203100000012</v>
      </c>
      <c r="E1556" s="171">
        <v>25.858613650000002</v>
      </c>
      <c r="F1556" s="171">
        <v>24.399688600000001</v>
      </c>
      <c r="G1556" s="171">
        <v>22.831550350000001</v>
      </c>
      <c r="H1556" s="171">
        <v>20.824148650000005</v>
      </c>
      <c r="I1556" s="171">
        <v>21.765264899999998</v>
      </c>
      <c r="J1556" s="171">
        <v>22.2146385</v>
      </c>
      <c r="K1556" s="171">
        <v>23.067869100000003</v>
      </c>
      <c r="L1556" s="171">
        <v>25.6040618</v>
      </c>
      <c r="M1556" s="171">
        <v>23.850433150000004</v>
      </c>
      <c r="N1556" s="171">
        <v>25.961712549999998</v>
      </c>
      <c r="O1556" s="171">
        <v>26.555547050000001</v>
      </c>
      <c r="P1556" s="171">
        <v>27.460959899999999</v>
      </c>
      <c r="Q1556" s="171">
        <v>29.053871800000003</v>
      </c>
      <c r="R1556" s="171">
        <v>20.34357915</v>
      </c>
      <c r="S1556" s="171">
        <v>19.228543200000001</v>
      </c>
      <c r="T1556" s="173">
        <v>20.501861299999998</v>
      </c>
    </row>
    <row r="1557" spans="1:20" x14ac:dyDescent="0.2">
      <c r="A1557" s="179" t="s">
        <v>2878</v>
      </c>
      <c r="B1557" s="179" t="s">
        <v>913</v>
      </c>
      <c r="C1557" s="179" t="s">
        <v>1555</v>
      </c>
      <c r="D1557" s="171">
        <v>30.023789850000004</v>
      </c>
      <c r="E1557" s="171">
        <v>22.5782661</v>
      </c>
      <c r="F1557" s="171">
        <v>21.562281500000001</v>
      </c>
      <c r="G1557" s="171">
        <v>20.380881000000002</v>
      </c>
      <c r="H1557" s="171">
        <v>20.360881249999998</v>
      </c>
      <c r="I1557" s="171">
        <v>19.869720099999999</v>
      </c>
      <c r="J1557" s="171">
        <v>19.612169099999999</v>
      </c>
      <c r="K1557" s="171">
        <v>21.396028249999997</v>
      </c>
      <c r="L1557" s="171">
        <v>21.057919850000001</v>
      </c>
      <c r="M1557" s="171">
        <v>19.217646049999999</v>
      </c>
      <c r="N1557" s="171">
        <v>23.812258949999997</v>
      </c>
      <c r="O1557" s="171">
        <v>23.3365112</v>
      </c>
      <c r="P1557" s="171">
        <v>24.230125750000003</v>
      </c>
      <c r="Q1557" s="171">
        <v>25.594020500000003</v>
      </c>
      <c r="R1557" s="171">
        <v>18.267705549999999</v>
      </c>
      <c r="S1557" s="171">
        <v>18.654026949999995</v>
      </c>
      <c r="T1557" s="173">
        <v>18.171654750000002</v>
      </c>
    </row>
    <row r="1558" spans="1:20" x14ac:dyDescent="0.2">
      <c r="A1558" s="179" t="s">
        <v>2879</v>
      </c>
      <c r="B1558" s="179" t="s">
        <v>912</v>
      </c>
      <c r="C1558" s="179" t="s">
        <v>1555</v>
      </c>
      <c r="D1558" s="171">
        <v>37.059169850000004</v>
      </c>
      <c r="E1558" s="171">
        <v>27.606169849999997</v>
      </c>
      <c r="F1558" s="171">
        <v>28.553824699999996</v>
      </c>
      <c r="G1558" s="171">
        <v>24.388244999999998</v>
      </c>
      <c r="H1558" s="171">
        <v>23.78436</v>
      </c>
      <c r="I1558" s="171">
        <v>26.601095550000004</v>
      </c>
      <c r="J1558" s="171">
        <v>27.837318350000004</v>
      </c>
      <c r="K1558" s="171">
        <v>27.212686549999994</v>
      </c>
      <c r="L1558" s="171">
        <v>31.424453949999997</v>
      </c>
      <c r="M1558" s="171">
        <v>30.375245600000007</v>
      </c>
      <c r="N1558" s="171">
        <v>33.791629650000004</v>
      </c>
      <c r="O1558" s="171">
        <v>32.295366200000004</v>
      </c>
      <c r="P1558" s="171">
        <v>31.6197275</v>
      </c>
      <c r="Q1558" s="171">
        <v>29.902369000000004</v>
      </c>
      <c r="R1558" s="171">
        <v>27.472476550000003</v>
      </c>
      <c r="S1558" s="171">
        <v>29.807899949999999</v>
      </c>
      <c r="T1558" s="173">
        <v>30.928749199999992</v>
      </c>
    </row>
    <row r="1559" spans="1:20" x14ac:dyDescent="0.2">
      <c r="A1559" s="179" t="s">
        <v>3297</v>
      </c>
      <c r="B1559" s="179" t="s">
        <v>1771</v>
      </c>
      <c r="C1559" s="179" t="s">
        <v>1555</v>
      </c>
      <c r="D1559" s="171">
        <v>27.0995092</v>
      </c>
      <c r="E1559" s="171">
        <v>18.478843300000001</v>
      </c>
      <c r="F1559" s="171">
        <v>16.946995049999998</v>
      </c>
      <c r="G1559" s="171">
        <v>15.564542499999998</v>
      </c>
      <c r="H1559" s="171">
        <v>15.883913400000001</v>
      </c>
      <c r="I1559" s="171">
        <v>16.4408697</v>
      </c>
      <c r="J1559" s="171">
        <v>17.476314700000007</v>
      </c>
      <c r="K1559" s="171">
        <v>18.088728149999998</v>
      </c>
      <c r="L1559" s="171">
        <v>19.909589050000001</v>
      </c>
      <c r="M1559" s="171">
        <v>17.875054399999996</v>
      </c>
      <c r="N1559" s="171">
        <v>20.018215400000003</v>
      </c>
      <c r="O1559" s="171">
        <v>19.794829350000001</v>
      </c>
      <c r="P1559" s="171">
        <v>19.690873650000004</v>
      </c>
      <c r="Q1559" s="171">
        <v>22.3131615</v>
      </c>
      <c r="R1559" s="171">
        <v>15.539629999999999</v>
      </c>
      <c r="S1559" s="171">
        <v>14.720384599999997</v>
      </c>
      <c r="T1559" s="173">
        <v>14.636131800000001</v>
      </c>
    </row>
    <row r="1560" spans="1:20" x14ac:dyDescent="0.2">
      <c r="A1560" s="179" t="s">
        <v>3459</v>
      </c>
      <c r="B1560" s="179" t="s">
        <v>3460</v>
      </c>
      <c r="C1560" s="179" t="s">
        <v>1555</v>
      </c>
      <c r="D1560" s="171">
        <v>36.549261799999996</v>
      </c>
      <c r="E1560" s="171">
        <v>34.451191150000007</v>
      </c>
      <c r="F1560" s="171">
        <v>32.501438749999991</v>
      </c>
      <c r="G1560" s="171">
        <v>32.345275900000004</v>
      </c>
      <c r="H1560" s="171">
        <v>31.868668599999999</v>
      </c>
      <c r="I1560" s="171">
        <v>31.964165100000002</v>
      </c>
      <c r="J1560" s="171">
        <v>31.465135750000002</v>
      </c>
      <c r="K1560" s="171">
        <v>32.609598299999995</v>
      </c>
      <c r="L1560" s="171">
        <v>33.666074350000002</v>
      </c>
      <c r="M1560" s="171">
        <v>32.694863300000009</v>
      </c>
      <c r="N1560" s="171">
        <v>32.503890550000001</v>
      </c>
      <c r="O1560" s="171">
        <v>32.039004800000001</v>
      </c>
      <c r="P1560" s="171">
        <v>31.600035150000004</v>
      </c>
      <c r="Q1560" s="171">
        <v>31.432410649999998</v>
      </c>
      <c r="R1560" s="171">
        <v>29.814962749999996</v>
      </c>
      <c r="S1560" s="171">
        <v>32.359929650000005</v>
      </c>
      <c r="T1560" s="173">
        <v>30.188518849999998</v>
      </c>
    </row>
    <row r="1561" spans="1:20" x14ac:dyDescent="0.2">
      <c r="A1561" s="179" t="s">
        <v>2880</v>
      </c>
      <c r="B1561" s="179" t="s">
        <v>911</v>
      </c>
      <c r="C1561" s="179" t="s">
        <v>1555</v>
      </c>
      <c r="D1561" s="171">
        <v>40.387554250000008</v>
      </c>
      <c r="E1561" s="171">
        <v>31.277803649999999</v>
      </c>
      <c r="F1561" s="171">
        <v>30.972897249999999</v>
      </c>
      <c r="G1561" s="171">
        <v>32.34135345</v>
      </c>
      <c r="H1561" s="171">
        <v>31.101544499999999</v>
      </c>
      <c r="I1561" s="171">
        <v>30.987091900000003</v>
      </c>
      <c r="J1561" s="171">
        <v>30.100777299999994</v>
      </c>
      <c r="K1561" s="171">
        <v>31.029878700000001</v>
      </c>
      <c r="L1561" s="171">
        <v>32.87777315000001</v>
      </c>
      <c r="M1561" s="171">
        <v>31.23190975</v>
      </c>
      <c r="N1561" s="171">
        <v>33.866165500000008</v>
      </c>
      <c r="O1561" s="171">
        <v>34.8894375</v>
      </c>
      <c r="P1561" s="171">
        <v>35.665831199999992</v>
      </c>
      <c r="Q1561" s="171">
        <v>34.852691650000004</v>
      </c>
      <c r="R1561" s="171">
        <v>31.240195149999998</v>
      </c>
      <c r="S1561" s="171">
        <v>31.366661100000005</v>
      </c>
      <c r="T1561" s="173">
        <v>33.974768349999998</v>
      </c>
    </row>
    <row r="1562" spans="1:20" x14ac:dyDescent="0.2">
      <c r="A1562" s="179" t="s">
        <v>2881</v>
      </c>
      <c r="B1562" s="179" t="s">
        <v>910</v>
      </c>
      <c r="C1562" s="179" t="s">
        <v>1555</v>
      </c>
      <c r="D1562" s="171">
        <v>35.759318850000007</v>
      </c>
      <c r="E1562" s="171">
        <v>27.510549300000001</v>
      </c>
      <c r="F1562" s="171">
        <v>25.418508800000005</v>
      </c>
      <c r="G1562" s="171">
        <v>23.277325600000001</v>
      </c>
      <c r="H1562" s="171">
        <v>22.349617850000001</v>
      </c>
      <c r="I1562" s="171">
        <v>21.9356157</v>
      </c>
      <c r="J1562" s="171">
        <v>22.154241349999999</v>
      </c>
      <c r="K1562" s="171">
        <v>23.982420650000002</v>
      </c>
      <c r="L1562" s="171">
        <v>24.128866500000001</v>
      </c>
      <c r="M1562" s="171">
        <v>23.743540549999999</v>
      </c>
      <c r="N1562" s="171">
        <v>27.229723150000002</v>
      </c>
      <c r="O1562" s="171">
        <v>26.464740550000005</v>
      </c>
      <c r="P1562" s="171">
        <v>26.327557550000002</v>
      </c>
      <c r="Q1562" s="171">
        <v>25.9904899</v>
      </c>
      <c r="R1562" s="171">
        <v>19.65600645</v>
      </c>
      <c r="S1562" s="171">
        <v>19.245584700000002</v>
      </c>
      <c r="T1562" s="173">
        <v>20.213960549999996</v>
      </c>
    </row>
    <row r="1563" spans="1:20" x14ac:dyDescent="0.2">
      <c r="A1563" s="179" t="s">
        <v>2882</v>
      </c>
      <c r="B1563" s="179" t="s">
        <v>1634</v>
      </c>
      <c r="C1563" s="179" t="s">
        <v>1555</v>
      </c>
      <c r="D1563" s="171">
        <v>47.683927399999988</v>
      </c>
      <c r="E1563" s="171">
        <v>35.807626599999992</v>
      </c>
      <c r="F1563" s="171">
        <v>31.945947699999998</v>
      </c>
      <c r="G1563" s="171">
        <v>29.518357850000001</v>
      </c>
      <c r="H1563" s="171">
        <v>26.659870000000002</v>
      </c>
      <c r="I1563" s="171">
        <v>29.249854550000002</v>
      </c>
      <c r="J1563" s="171">
        <v>28.004902550000004</v>
      </c>
      <c r="K1563" s="171">
        <v>31.114725549999996</v>
      </c>
      <c r="L1563" s="171">
        <v>33.220716299999999</v>
      </c>
      <c r="M1563" s="171">
        <v>30.180060349999998</v>
      </c>
      <c r="N1563" s="171">
        <v>34.707503450000004</v>
      </c>
      <c r="O1563" s="171">
        <v>32.639496599999994</v>
      </c>
      <c r="P1563" s="171">
        <v>33.590864950000004</v>
      </c>
      <c r="Q1563" s="171">
        <v>38.50386275000001</v>
      </c>
      <c r="R1563" s="171">
        <v>27.227203299999996</v>
      </c>
      <c r="S1563" s="171">
        <v>28.750067999999999</v>
      </c>
      <c r="T1563" s="173">
        <v>32.712038749999991</v>
      </c>
    </row>
    <row r="1564" spans="1:20" x14ac:dyDescent="0.2">
      <c r="A1564" s="179" t="s">
        <v>2883</v>
      </c>
      <c r="B1564" s="179" t="s">
        <v>919</v>
      </c>
      <c r="C1564" s="179" t="s">
        <v>1555</v>
      </c>
      <c r="D1564" s="171">
        <v>36.519533800000005</v>
      </c>
      <c r="E1564" s="171">
        <v>25.21525385</v>
      </c>
      <c r="F1564" s="171">
        <v>25.705627899999996</v>
      </c>
      <c r="G1564" s="171">
        <v>23.210941550000001</v>
      </c>
      <c r="H1564" s="171">
        <v>23.563200549999998</v>
      </c>
      <c r="I1564" s="171">
        <v>23.393072149999995</v>
      </c>
      <c r="J1564" s="171">
        <v>23.852919050000004</v>
      </c>
      <c r="K1564" s="171">
        <v>24.472985449999992</v>
      </c>
      <c r="L1564" s="171">
        <v>26.197683600000005</v>
      </c>
      <c r="M1564" s="171">
        <v>24.608645850000006</v>
      </c>
      <c r="N1564" s="171">
        <v>28.168980599999998</v>
      </c>
      <c r="O1564" s="171">
        <v>26.579310650000004</v>
      </c>
      <c r="P1564" s="171">
        <v>28.144753950000002</v>
      </c>
      <c r="Q1564" s="171">
        <v>28.5905646</v>
      </c>
      <c r="R1564" s="171">
        <v>21.372604799999998</v>
      </c>
      <c r="S1564" s="171">
        <v>20.854873650000002</v>
      </c>
      <c r="T1564" s="173">
        <v>21.05143915</v>
      </c>
    </row>
    <row r="1565" spans="1:20" x14ac:dyDescent="0.2">
      <c r="A1565" s="179" t="s">
        <v>2884</v>
      </c>
      <c r="B1565" s="179" t="s">
        <v>918</v>
      </c>
      <c r="C1565" s="179" t="s">
        <v>1555</v>
      </c>
      <c r="D1565" s="171">
        <v>26.658437249999999</v>
      </c>
      <c r="E1565" s="171">
        <v>19.436058550000006</v>
      </c>
      <c r="F1565" s="171">
        <v>20.27158945</v>
      </c>
      <c r="G1565" s="171">
        <v>18.1135822</v>
      </c>
      <c r="H1565" s="171">
        <v>18.546658950000001</v>
      </c>
      <c r="I1565" s="171">
        <v>17.539552050000001</v>
      </c>
      <c r="J1565" s="171">
        <v>17.7677297</v>
      </c>
      <c r="K1565" s="171">
        <v>17.876204599999994</v>
      </c>
      <c r="L1565" s="171">
        <v>18.680530600000004</v>
      </c>
      <c r="M1565" s="171">
        <v>18.299538399999999</v>
      </c>
      <c r="N1565" s="171">
        <v>21.504642350000001</v>
      </c>
      <c r="O1565" s="171">
        <v>20.959418499999998</v>
      </c>
      <c r="P1565" s="171">
        <v>21.78426245</v>
      </c>
      <c r="Q1565" s="171">
        <v>25.393909000000001</v>
      </c>
      <c r="R1565" s="171">
        <v>18.411646499999996</v>
      </c>
      <c r="S1565" s="171">
        <v>16.58231885</v>
      </c>
      <c r="T1565" s="173">
        <v>17.510818350000001</v>
      </c>
    </row>
    <row r="1566" spans="1:20" x14ac:dyDescent="0.2">
      <c r="A1566" s="179" t="s">
        <v>2885</v>
      </c>
      <c r="B1566" s="179" t="s">
        <v>917</v>
      </c>
      <c r="C1566" s="179" t="s">
        <v>1555</v>
      </c>
      <c r="D1566" s="171">
        <v>42.897095350000008</v>
      </c>
      <c r="E1566" s="171">
        <v>31.809532850000004</v>
      </c>
      <c r="F1566" s="171">
        <v>28.703314150000004</v>
      </c>
      <c r="G1566" s="171">
        <v>25.40756425</v>
      </c>
      <c r="H1566" s="171">
        <v>26.147614149999999</v>
      </c>
      <c r="I1566" s="171">
        <v>25.256559950000003</v>
      </c>
      <c r="J1566" s="171">
        <v>25.143481900000001</v>
      </c>
      <c r="K1566" s="171">
        <v>25.977918949999996</v>
      </c>
      <c r="L1566" s="171">
        <v>30.253376850000002</v>
      </c>
      <c r="M1566" s="171">
        <v>29.438989400000004</v>
      </c>
      <c r="N1566" s="171">
        <v>29.772257000000003</v>
      </c>
      <c r="O1566" s="171">
        <v>30.640339500000003</v>
      </c>
      <c r="P1566" s="171">
        <v>30.104840299999996</v>
      </c>
      <c r="Q1566" s="171">
        <v>29.703015700000002</v>
      </c>
      <c r="R1566" s="171">
        <v>22.5898732</v>
      </c>
      <c r="S1566" s="171">
        <v>22.539784300000001</v>
      </c>
      <c r="T1566" s="173">
        <v>21.498359150000002</v>
      </c>
    </row>
    <row r="1567" spans="1:20" x14ac:dyDescent="0.2">
      <c r="A1567" s="179" t="s">
        <v>2886</v>
      </c>
      <c r="B1567" s="179" t="s">
        <v>720</v>
      </c>
      <c r="C1567" s="179" t="s">
        <v>1555</v>
      </c>
      <c r="D1567" s="171">
        <v>25.07281875</v>
      </c>
      <c r="E1567" s="171">
        <v>18.432647600000003</v>
      </c>
      <c r="F1567" s="171">
        <v>17.6938663</v>
      </c>
      <c r="G1567" s="171">
        <v>15.830181399999997</v>
      </c>
      <c r="H1567" s="171">
        <v>16.357967899999998</v>
      </c>
      <c r="I1567" s="171">
        <v>15.154798450000005</v>
      </c>
      <c r="J1567" s="171">
        <v>14.7933863</v>
      </c>
      <c r="K1567" s="171">
        <v>15.264765399999998</v>
      </c>
      <c r="L1567" s="171">
        <v>16.678577100000002</v>
      </c>
      <c r="M1567" s="171">
        <v>15.468141549999999</v>
      </c>
      <c r="N1567" s="171">
        <v>18.086434450000002</v>
      </c>
      <c r="O1567" s="171">
        <v>17.994388749999999</v>
      </c>
      <c r="P1567" s="171">
        <v>18.935486750000003</v>
      </c>
      <c r="Q1567" s="171">
        <v>19.62581655</v>
      </c>
      <c r="R1567" s="171">
        <v>12.939567149999998</v>
      </c>
      <c r="S1567" s="171">
        <v>12.422545700000001</v>
      </c>
      <c r="T1567" s="173">
        <v>14.327108750000003</v>
      </c>
    </row>
    <row r="1568" spans="1:20" x14ac:dyDescent="0.2">
      <c r="A1568" s="179" t="s">
        <v>2887</v>
      </c>
      <c r="B1568" s="179" t="s">
        <v>721</v>
      </c>
      <c r="C1568" s="179" t="s">
        <v>1555</v>
      </c>
      <c r="D1568" s="171">
        <v>30.057552199999993</v>
      </c>
      <c r="E1568" s="171">
        <v>24.310783099999998</v>
      </c>
      <c r="F1568" s="171">
        <v>22.884093350000001</v>
      </c>
      <c r="G1568" s="171">
        <v>22.287458899999997</v>
      </c>
      <c r="H1568" s="171">
        <v>21.550723650000005</v>
      </c>
      <c r="I1568" s="171">
        <v>22.0096919</v>
      </c>
      <c r="J1568" s="171">
        <v>23.528318800000001</v>
      </c>
      <c r="K1568" s="171">
        <v>23.478047</v>
      </c>
      <c r="L1568" s="171">
        <v>24.189491400000001</v>
      </c>
      <c r="M1568" s="171">
        <v>21.925989300000001</v>
      </c>
      <c r="N1568" s="171">
        <v>24.405068550000003</v>
      </c>
      <c r="O1568" s="171">
        <v>23.940570650000002</v>
      </c>
      <c r="P1568" s="171">
        <v>23.934271850000002</v>
      </c>
      <c r="Q1568" s="171">
        <v>31.091654499999997</v>
      </c>
      <c r="R1568" s="171">
        <v>23.179901749999999</v>
      </c>
      <c r="S1568" s="171">
        <v>23.600546899999994</v>
      </c>
      <c r="T1568" s="173">
        <v>24.584303500000001</v>
      </c>
    </row>
    <row r="1569" spans="1:20" x14ac:dyDescent="0.2">
      <c r="A1569" s="179" t="s">
        <v>2888</v>
      </c>
      <c r="B1569" s="179" t="s">
        <v>718</v>
      </c>
      <c r="C1569" s="179" t="s">
        <v>1555</v>
      </c>
      <c r="D1569" s="171">
        <v>27.897484500000001</v>
      </c>
      <c r="E1569" s="171">
        <v>18.179511299999998</v>
      </c>
      <c r="F1569" s="171">
        <v>17.410217500000002</v>
      </c>
      <c r="G1569" s="171">
        <v>15.280394900000001</v>
      </c>
      <c r="H1569" s="171">
        <v>15.791728599999995</v>
      </c>
      <c r="I1569" s="171">
        <v>15.295382050000004</v>
      </c>
      <c r="J1569" s="171">
        <v>14.855466499999997</v>
      </c>
      <c r="K1569" s="171">
        <v>16.100894950000004</v>
      </c>
      <c r="L1569" s="171">
        <v>17.797214949999997</v>
      </c>
      <c r="M1569" s="171">
        <v>15.783055600000001</v>
      </c>
      <c r="N1569" s="171">
        <v>18.159417699999999</v>
      </c>
      <c r="O1569" s="171">
        <v>17.278285099999998</v>
      </c>
      <c r="P1569" s="171">
        <v>17.0520186</v>
      </c>
      <c r="Q1569" s="171">
        <v>21.203788600000003</v>
      </c>
      <c r="R1569" s="171">
        <v>14.504374500000003</v>
      </c>
      <c r="S1569" s="171">
        <v>14.570857549999999</v>
      </c>
      <c r="T1569" s="173">
        <v>15.946433050000001</v>
      </c>
    </row>
    <row r="1570" spans="1:20" x14ac:dyDescent="0.2">
      <c r="A1570" s="179" t="s">
        <v>2889</v>
      </c>
      <c r="B1570" s="179" t="s">
        <v>214</v>
      </c>
      <c r="C1570" s="179" t="s">
        <v>1555</v>
      </c>
      <c r="D1570" s="171">
        <v>7.0261226999999993</v>
      </c>
      <c r="E1570" s="171">
        <v>5.8243235500000008</v>
      </c>
      <c r="F1570" s="171">
        <v>6.0682039999999997</v>
      </c>
      <c r="G1570" s="171">
        <v>5.6980604499999989</v>
      </c>
      <c r="H1570" s="171">
        <v>5.6872284499999992</v>
      </c>
      <c r="I1570" s="171">
        <v>5.6692391000000004</v>
      </c>
      <c r="J1570" s="171">
        <v>5.8910844500000001</v>
      </c>
      <c r="K1570" s="171">
        <v>5.9166244500000005</v>
      </c>
      <c r="L1570" s="171">
        <v>6.1425989000000003</v>
      </c>
      <c r="M1570" s="171">
        <v>6.0523158500000012</v>
      </c>
      <c r="N1570" s="171">
        <v>6.6405682499999994</v>
      </c>
      <c r="O1570" s="171">
        <v>7.1872972999999991</v>
      </c>
      <c r="P1570" s="171">
        <v>6.5003398000000008</v>
      </c>
      <c r="Q1570" s="171">
        <v>8.615013600000001</v>
      </c>
      <c r="R1570" s="171">
        <v>7.6198551999999991</v>
      </c>
      <c r="S1570" s="171">
        <v>7.3613262499999994</v>
      </c>
      <c r="T1570" s="173">
        <v>7.6748868000000003</v>
      </c>
    </row>
    <row r="1571" spans="1:20" x14ac:dyDescent="0.2">
      <c r="A1571" s="179" t="s">
        <v>2890</v>
      </c>
      <c r="B1571" s="179" t="s">
        <v>594</v>
      </c>
      <c r="C1571" s="179" t="s">
        <v>1555</v>
      </c>
      <c r="D1571" s="171">
        <v>13.642175199999997</v>
      </c>
      <c r="E1571" s="171">
        <v>11.192957500000002</v>
      </c>
      <c r="F1571" s="171">
        <v>10.4634222</v>
      </c>
      <c r="G1571" s="171">
        <v>10.10577825</v>
      </c>
      <c r="H1571" s="171">
        <v>9.9504464499999994</v>
      </c>
      <c r="I1571" s="171">
        <v>9.7616995000000006</v>
      </c>
      <c r="J1571" s="171">
        <v>9.8281862499999999</v>
      </c>
      <c r="K1571" s="171">
        <v>9.8991958499999981</v>
      </c>
      <c r="L1571" s="171">
        <v>10.26569115</v>
      </c>
      <c r="M1571" s="171">
        <v>10.256596099999999</v>
      </c>
      <c r="N1571" s="171">
        <v>11.8422979</v>
      </c>
      <c r="O1571" s="171">
        <v>11.4930664</v>
      </c>
      <c r="P1571" s="171">
        <v>10.310832700000001</v>
      </c>
      <c r="Q1571" s="171">
        <v>11.317081949999999</v>
      </c>
      <c r="R1571" s="171">
        <v>10.755676149999999</v>
      </c>
      <c r="S1571" s="171">
        <v>11.473661549999999</v>
      </c>
      <c r="T1571" s="173">
        <v>11.142516250000003</v>
      </c>
    </row>
    <row r="1572" spans="1:20" x14ac:dyDescent="0.2">
      <c r="A1572" s="179" t="s">
        <v>2891</v>
      </c>
      <c r="B1572" s="179" t="s">
        <v>713</v>
      </c>
      <c r="C1572" s="179" t="s">
        <v>1555</v>
      </c>
      <c r="D1572" s="171">
        <v>14.940501299999998</v>
      </c>
      <c r="E1572" s="171">
        <v>13.27541665</v>
      </c>
      <c r="F1572" s="171">
        <v>11.4392344</v>
      </c>
      <c r="G1572" s="171">
        <v>10.149224149999998</v>
      </c>
      <c r="H1572" s="171">
        <v>9.9771713000000002</v>
      </c>
      <c r="I1572" s="171">
        <v>8.9548304499999993</v>
      </c>
      <c r="J1572" s="171">
        <v>10.422207400000001</v>
      </c>
      <c r="K1572" s="171">
        <v>9.5158910499999987</v>
      </c>
      <c r="L1572" s="171">
        <v>9.7727632</v>
      </c>
      <c r="M1572" s="171">
        <v>10.448215899999999</v>
      </c>
      <c r="N1572" s="171">
        <v>12.227412349999998</v>
      </c>
      <c r="O1572" s="171">
        <v>11.738453949999998</v>
      </c>
      <c r="P1572" s="171">
        <v>11.149727199999999</v>
      </c>
      <c r="Q1572" s="171">
        <v>15.508816999999999</v>
      </c>
      <c r="R1572" s="171">
        <v>14.026434499999999</v>
      </c>
      <c r="S1572" s="171">
        <v>15.00050515</v>
      </c>
      <c r="T1572" s="173">
        <v>15.891239649999997</v>
      </c>
    </row>
    <row r="1573" spans="1:20" x14ac:dyDescent="0.2">
      <c r="A1573" s="179" t="s">
        <v>2892</v>
      </c>
      <c r="B1573" s="179" t="s">
        <v>787</v>
      </c>
      <c r="C1573" s="179" t="s">
        <v>1555</v>
      </c>
      <c r="D1573" s="171">
        <v>9.3552144999999989</v>
      </c>
      <c r="E1573" s="171">
        <v>8.5091998499999999</v>
      </c>
      <c r="F1573" s="171">
        <v>8.0626660000000037</v>
      </c>
      <c r="G1573" s="171">
        <v>7.6718351500000015</v>
      </c>
      <c r="H1573" s="171">
        <v>7.5040778499999998</v>
      </c>
      <c r="I1573" s="171">
        <v>7.7958010000000018</v>
      </c>
      <c r="J1573" s="171">
        <v>8.8849390499999998</v>
      </c>
      <c r="K1573" s="171">
        <v>7.9800171499999992</v>
      </c>
      <c r="L1573" s="171">
        <v>8.5590207499999984</v>
      </c>
      <c r="M1573" s="171">
        <v>8.4449319499999991</v>
      </c>
      <c r="N1573" s="171">
        <v>10.753591949999999</v>
      </c>
      <c r="O1573" s="171">
        <v>10.006612400000002</v>
      </c>
      <c r="P1573" s="171">
        <v>8.5999007500000015</v>
      </c>
      <c r="Q1573" s="171">
        <v>11.657689999999999</v>
      </c>
      <c r="R1573" s="171">
        <v>9.9982818000000009</v>
      </c>
      <c r="S1573" s="171">
        <v>9.9101599</v>
      </c>
      <c r="T1573" s="173">
        <v>10.037131200000001</v>
      </c>
    </row>
    <row r="1574" spans="1:20" x14ac:dyDescent="0.2">
      <c r="A1574" s="179" t="s">
        <v>2893</v>
      </c>
      <c r="B1574" s="179" t="s">
        <v>915</v>
      </c>
      <c r="C1574" s="179" t="s">
        <v>1555</v>
      </c>
      <c r="D1574" s="171">
        <v>33.695962249999994</v>
      </c>
      <c r="E1574" s="171">
        <v>24.367352700000005</v>
      </c>
      <c r="F1574" s="171">
        <v>24.582828299999999</v>
      </c>
      <c r="G1574" s="171">
        <v>21.632390049999998</v>
      </c>
      <c r="H1574" s="171">
        <v>21.360368950000002</v>
      </c>
      <c r="I1574" s="171">
        <v>22.790665999999998</v>
      </c>
      <c r="J1574" s="171">
        <v>23.256221199999995</v>
      </c>
      <c r="K1574" s="171">
        <v>23.898703949999998</v>
      </c>
      <c r="L1574" s="171">
        <v>25.381870349999996</v>
      </c>
      <c r="M1574" s="171">
        <v>23.890062050000001</v>
      </c>
      <c r="N1574" s="171">
        <v>26.897793100000008</v>
      </c>
      <c r="O1574" s="171">
        <v>26.828420850000004</v>
      </c>
      <c r="P1574" s="171">
        <v>27.831618600000002</v>
      </c>
      <c r="Q1574" s="171">
        <v>33.19823255</v>
      </c>
      <c r="R1574" s="171">
        <v>26.809381850000001</v>
      </c>
      <c r="S1574" s="171">
        <v>27.028555349999998</v>
      </c>
      <c r="T1574" s="173">
        <v>27.575927449999995</v>
      </c>
    </row>
    <row r="1575" spans="1:20" x14ac:dyDescent="0.2">
      <c r="A1575" s="179" t="s">
        <v>2894</v>
      </c>
      <c r="B1575" s="179" t="s">
        <v>719</v>
      </c>
      <c r="C1575" s="179" t="s">
        <v>1555</v>
      </c>
      <c r="D1575" s="171">
        <v>27.614097149999999</v>
      </c>
      <c r="E1575" s="171">
        <v>20.762636000000004</v>
      </c>
      <c r="F1575" s="171">
        <v>19.129175150000002</v>
      </c>
      <c r="G1575" s="171">
        <v>17.400824400000001</v>
      </c>
      <c r="H1575" s="171">
        <v>17.570333350000002</v>
      </c>
      <c r="I1575" s="171">
        <v>16.68020555</v>
      </c>
      <c r="J1575" s="171">
        <v>17.2494619</v>
      </c>
      <c r="K1575" s="171">
        <v>16.875416100000002</v>
      </c>
      <c r="L1575" s="171">
        <v>18.856984699999998</v>
      </c>
      <c r="M1575" s="171">
        <v>16.9225335</v>
      </c>
      <c r="N1575" s="171">
        <v>20.082605399999995</v>
      </c>
      <c r="O1575" s="171">
        <v>19.820516850000001</v>
      </c>
      <c r="P1575" s="171">
        <v>19.467034949999999</v>
      </c>
      <c r="Q1575" s="171">
        <v>24.548636549999998</v>
      </c>
      <c r="R1575" s="171">
        <v>17.1637232</v>
      </c>
      <c r="S1575" s="171">
        <v>16.367581399999999</v>
      </c>
      <c r="T1575" s="173">
        <v>17.243783599999997</v>
      </c>
    </row>
    <row r="1576" spans="1:20" x14ac:dyDescent="0.2">
      <c r="A1576" s="179" t="s">
        <v>3747</v>
      </c>
      <c r="B1576" s="179" t="s">
        <v>3748</v>
      </c>
      <c r="C1576" s="179" t="s">
        <v>3749</v>
      </c>
      <c r="D1576" s="171">
        <v>27.4146</v>
      </c>
      <c r="E1576" s="171">
        <v>25.883552333333331</v>
      </c>
      <c r="F1576" s="171">
        <v>25.283966333333336</v>
      </c>
      <c r="G1576" s="171">
        <v>24.528182000000001</v>
      </c>
      <c r="H1576" s="171">
        <v>24.272798000000005</v>
      </c>
      <c r="I1576" s="171">
        <v>23.905578999999999</v>
      </c>
      <c r="J1576" s="171">
        <v>22.880960666666667</v>
      </c>
      <c r="K1576" s="171">
        <v>35.675499333333327</v>
      </c>
      <c r="L1576" s="171">
        <v>55.443818666666665</v>
      </c>
      <c r="M1576" s="171">
        <v>24.655702333333334</v>
      </c>
      <c r="N1576" s="171">
        <v>26.113138000000003</v>
      </c>
      <c r="O1576" s="171">
        <v>26.343065666666664</v>
      </c>
      <c r="P1576" s="171">
        <v>23.000539666666668</v>
      </c>
      <c r="Q1576" s="171">
        <v>37.374952</v>
      </c>
      <c r="R1576" s="171">
        <v>24.422097666666662</v>
      </c>
      <c r="S1576" s="171">
        <v>36.598815999999999</v>
      </c>
      <c r="T1576" s="173">
        <v>22.370953666666669</v>
      </c>
    </row>
    <row r="1577" spans="1:20" x14ac:dyDescent="0.2">
      <c r="A1577" s="179" t="s">
        <v>2895</v>
      </c>
      <c r="B1577" s="179" t="s">
        <v>216</v>
      </c>
      <c r="C1577" s="179" t="s">
        <v>1555</v>
      </c>
      <c r="D1577" s="171">
        <v>49.620441650000004</v>
      </c>
      <c r="E1577" s="171">
        <v>42.246670700000003</v>
      </c>
      <c r="F1577" s="171">
        <v>38.086746599999991</v>
      </c>
      <c r="G1577" s="171">
        <v>40.135390050000012</v>
      </c>
      <c r="H1577" s="171">
        <v>37.82402965</v>
      </c>
      <c r="I1577" s="171">
        <v>38.026634000000001</v>
      </c>
      <c r="J1577" s="171">
        <v>37.752305849999999</v>
      </c>
      <c r="K1577" s="171">
        <v>37.092406099999998</v>
      </c>
      <c r="L1577" s="171">
        <v>39.416790599999999</v>
      </c>
      <c r="M1577" s="171">
        <v>39.541054750000001</v>
      </c>
      <c r="N1577" s="171">
        <v>39.149277849999997</v>
      </c>
      <c r="O1577" s="171">
        <v>40.310603849999993</v>
      </c>
      <c r="P1577" s="171">
        <v>37.611019149999997</v>
      </c>
      <c r="Q1577" s="171">
        <v>42.038850699999998</v>
      </c>
      <c r="R1577" s="171">
        <v>40.656832800000004</v>
      </c>
      <c r="S1577" s="171">
        <v>39.257286249999993</v>
      </c>
      <c r="T1577" s="173">
        <v>40.696414949999998</v>
      </c>
    </row>
    <row r="1578" spans="1:20" x14ac:dyDescent="0.2">
      <c r="A1578" s="179" t="s">
        <v>3550</v>
      </c>
      <c r="B1578" s="179" t="s">
        <v>3551</v>
      </c>
      <c r="C1578" s="179" t="s">
        <v>1555</v>
      </c>
      <c r="D1578" s="171">
        <v>41.425180650000001</v>
      </c>
      <c r="E1578" s="171">
        <v>29.515395699999992</v>
      </c>
      <c r="F1578" s="171">
        <v>26.114617450000004</v>
      </c>
      <c r="G1578" s="171">
        <v>26.736501250000003</v>
      </c>
      <c r="H1578" s="171">
        <v>24.840031399999997</v>
      </c>
      <c r="I1578" s="171">
        <v>24.985562050000006</v>
      </c>
      <c r="J1578" s="171">
        <v>24.845371499999995</v>
      </c>
      <c r="K1578" s="171">
        <v>25.134472500000001</v>
      </c>
      <c r="L1578" s="171">
        <v>24.988688200000002</v>
      </c>
      <c r="M1578" s="171">
        <v>25.29284655</v>
      </c>
      <c r="N1578" s="171">
        <v>26.345357450000005</v>
      </c>
      <c r="O1578" s="171">
        <v>26.268484100000002</v>
      </c>
      <c r="P1578" s="171">
        <v>24.809722899999997</v>
      </c>
      <c r="Q1578" s="171">
        <v>27.325829550000002</v>
      </c>
      <c r="R1578" s="171">
        <v>25.6815924</v>
      </c>
      <c r="S1578" s="171">
        <v>27.830460350000003</v>
      </c>
      <c r="T1578" s="173">
        <v>25.711743899999998</v>
      </c>
    </row>
    <row r="1579" spans="1:20" x14ac:dyDescent="0.2">
      <c r="A1579" s="179" t="s">
        <v>2896</v>
      </c>
      <c r="B1579" s="179" t="s">
        <v>554</v>
      </c>
      <c r="C1579" s="179" t="s">
        <v>1555</v>
      </c>
      <c r="D1579" s="171">
        <v>13.121596300000002</v>
      </c>
      <c r="E1579" s="171">
        <v>11.228417450000004</v>
      </c>
      <c r="F1579" s="171">
        <v>11.228426349999998</v>
      </c>
      <c r="G1579" s="171">
        <v>10.560316949999999</v>
      </c>
      <c r="H1579" s="171">
        <v>10.557244499999999</v>
      </c>
      <c r="I1579" s="171">
        <v>10.25465325</v>
      </c>
      <c r="J1579" s="171">
        <v>10.542669549999999</v>
      </c>
      <c r="K1579" s="171">
        <v>10.353354849999999</v>
      </c>
      <c r="L1579" s="171">
        <v>10.195748600000002</v>
      </c>
      <c r="M1579" s="171">
        <v>10.097598850000001</v>
      </c>
      <c r="N1579" s="171">
        <v>11.253055799999998</v>
      </c>
      <c r="O1579" s="171">
        <v>12.505579750000001</v>
      </c>
      <c r="P1579" s="171">
        <v>11.57143115</v>
      </c>
      <c r="Q1579" s="171">
        <v>12.126221699999999</v>
      </c>
      <c r="R1579" s="171">
        <v>11.478279050000001</v>
      </c>
      <c r="S1579" s="171">
        <v>11.9979028</v>
      </c>
      <c r="T1579" s="173">
        <v>13.6729859</v>
      </c>
    </row>
    <row r="1580" spans="1:20" x14ac:dyDescent="0.2">
      <c r="A1580" s="179" t="s">
        <v>2897</v>
      </c>
      <c r="B1580" s="179" t="s">
        <v>1883</v>
      </c>
      <c r="C1580" s="179" t="s">
        <v>1555</v>
      </c>
      <c r="D1580" s="171">
        <v>22.833365549999996</v>
      </c>
      <c r="E1580" s="171">
        <v>19.50953895</v>
      </c>
      <c r="F1580" s="171">
        <v>17.83581405</v>
      </c>
      <c r="G1580" s="171">
        <v>17.1947148</v>
      </c>
      <c r="H1580" s="171">
        <v>17.135496650000004</v>
      </c>
      <c r="I1580" s="171">
        <v>17.200107250000002</v>
      </c>
      <c r="J1580" s="171">
        <v>17.125526800000003</v>
      </c>
      <c r="K1580" s="171">
        <v>16.825033350000002</v>
      </c>
      <c r="L1580" s="171">
        <v>16.698854050000001</v>
      </c>
      <c r="M1580" s="171">
        <v>16.955098049999997</v>
      </c>
      <c r="N1580" s="171">
        <v>17.754476700000005</v>
      </c>
      <c r="O1580" s="171">
        <v>18.053474100000003</v>
      </c>
      <c r="P1580" s="171">
        <v>16.99839515</v>
      </c>
      <c r="Q1580" s="171">
        <v>18.632607549999999</v>
      </c>
      <c r="R1580" s="171">
        <v>17.485030500000001</v>
      </c>
      <c r="S1580" s="171">
        <v>17.834073449999998</v>
      </c>
      <c r="T1580" s="173">
        <v>17.2914882</v>
      </c>
    </row>
    <row r="1581" spans="1:20" x14ac:dyDescent="0.2">
      <c r="A1581" s="179" t="s">
        <v>2898</v>
      </c>
      <c r="B1581" s="179" t="s">
        <v>277</v>
      </c>
      <c r="C1581" s="179" t="s">
        <v>1555</v>
      </c>
      <c r="D1581" s="171">
        <v>76.871009277777773</v>
      </c>
      <c r="E1581" s="171">
        <v>69.990559200000007</v>
      </c>
      <c r="F1581" s="171">
        <v>67.145545400000003</v>
      </c>
      <c r="G1581" s="171">
        <v>66.432655249999996</v>
      </c>
      <c r="H1581" s="171">
        <v>63.574651200000005</v>
      </c>
      <c r="I1581" s="171">
        <v>62.298886200000005</v>
      </c>
      <c r="J1581" s="171">
        <v>60.693370000000002</v>
      </c>
      <c r="K1581" s="171">
        <v>63.451526050000005</v>
      </c>
      <c r="L1581" s="171">
        <v>68.621841999999987</v>
      </c>
      <c r="M1581" s="171">
        <v>62.323084400000006</v>
      </c>
      <c r="N1581" s="171">
        <v>61.347757049999998</v>
      </c>
      <c r="O1581" s="171">
        <v>61.63498915000001</v>
      </c>
      <c r="P1581" s="171">
        <v>62.549958450000005</v>
      </c>
      <c r="Q1581" s="171">
        <v>70.52418505</v>
      </c>
      <c r="R1581" s="171">
        <v>63.642903199999992</v>
      </c>
      <c r="S1581" s="171">
        <v>64.771897949999996</v>
      </c>
      <c r="T1581" s="173">
        <v>63.200088849999986</v>
      </c>
    </row>
    <row r="1582" spans="1:20" x14ac:dyDescent="0.2">
      <c r="A1582" s="179" t="s">
        <v>2899</v>
      </c>
      <c r="B1582" s="179" t="s">
        <v>284</v>
      </c>
      <c r="C1582" s="179" t="s">
        <v>1555</v>
      </c>
      <c r="D1582" s="171">
        <v>86.227849899999995</v>
      </c>
      <c r="E1582" s="171">
        <v>68.00867255</v>
      </c>
      <c r="F1582" s="171">
        <v>63.393005500000001</v>
      </c>
      <c r="G1582" s="171">
        <v>64.755205899999993</v>
      </c>
      <c r="H1582" s="171">
        <v>64.959997099999995</v>
      </c>
      <c r="I1582" s="171">
        <v>63.529353250000007</v>
      </c>
      <c r="J1582" s="171">
        <v>64.04156789999999</v>
      </c>
      <c r="K1582" s="171">
        <v>65.174046000000004</v>
      </c>
      <c r="L1582" s="171">
        <v>67.684456250000011</v>
      </c>
      <c r="M1582" s="171">
        <v>65.961024600000002</v>
      </c>
      <c r="N1582" s="171">
        <v>67.270416449999999</v>
      </c>
      <c r="O1582" s="171">
        <v>65.589569649999987</v>
      </c>
      <c r="P1582" s="171">
        <v>61.556008150000004</v>
      </c>
      <c r="Q1582" s="171">
        <v>70.92977934999999</v>
      </c>
      <c r="R1582" s="171">
        <v>65.969993799999997</v>
      </c>
      <c r="S1582" s="171">
        <v>73.023027099999993</v>
      </c>
      <c r="T1582" s="173">
        <v>75.778642199999993</v>
      </c>
    </row>
    <row r="1583" spans="1:20" x14ac:dyDescent="0.2">
      <c r="A1583" s="179" t="s">
        <v>2900</v>
      </c>
      <c r="B1583" s="179" t="s">
        <v>782</v>
      </c>
      <c r="C1583" s="179" t="s">
        <v>1555</v>
      </c>
      <c r="D1583" s="171">
        <v>14.239622349999999</v>
      </c>
      <c r="E1583" s="171">
        <v>12.309990500000001</v>
      </c>
      <c r="F1583" s="171">
        <v>11.267725199999997</v>
      </c>
      <c r="G1583" s="171">
        <v>11.051173749999998</v>
      </c>
      <c r="H1583" s="171">
        <v>11.286686999999999</v>
      </c>
      <c r="I1583" s="171">
        <v>11.478815150000001</v>
      </c>
      <c r="J1583" s="171">
        <v>11.34099705</v>
      </c>
      <c r="K1583" s="171">
        <v>11.660208100000002</v>
      </c>
      <c r="L1583" s="171">
        <v>12.062865900000002</v>
      </c>
      <c r="M1583" s="171">
        <v>11.5499343</v>
      </c>
      <c r="N1583" s="171">
        <v>13.245380450000003</v>
      </c>
      <c r="O1583" s="171">
        <v>12.996820900000003</v>
      </c>
      <c r="P1583" s="171">
        <v>12.543730550000001</v>
      </c>
      <c r="Q1583" s="171">
        <v>13.769834249999999</v>
      </c>
      <c r="R1583" s="171">
        <v>10.8303555</v>
      </c>
      <c r="S1583" s="171">
        <v>11.17338715</v>
      </c>
      <c r="T1583" s="173">
        <v>10.929868899999999</v>
      </c>
    </row>
    <row r="1584" spans="1:20" x14ac:dyDescent="0.2">
      <c r="A1584" s="179" t="s">
        <v>2901</v>
      </c>
      <c r="B1584" s="179" t="s">
        <v>783</v>
      </c>
      <c r="C1584" s="179" t="s">
        <v>1555</v>
      </c>
      <c r="D1584" s="171">
        <v>48.155881649999998</v>
      </c>
      <c r="E1584" s="171">
        <v>39.883746500000001</v>
      </c>
      <c r="F1584" s="171">
        <v>38.204944950000005</v>
      </c>
      <c r="G1584" s="171">
        <v>33.003361249999998</v>
      </c>
      <c r="H1584" s="171">
        <v>32.250824899999998</v>
      </c>
      <c r="I1584" s="171">
        <v>32.387828550000002</v>
      </c>
      <c r="J1584" s="171">
        <v>33.664685949999999</v>
      </c>
      <c r="K1584" s="171">
        <v>36.579181600000005</v>
      </c>
      <c r="L1584" s="171">
        <v>40.5460542</v>
      </c>
      <c r="M1584" s="171">
        <v>36.809641650000003</v>
      </c>
      <c r="N1584" s="171">
        <v>37.464688049999992</v>
      </c>
      <c r="O1584" s="171">
        <v>35.580939700000002</v>
      </c>
      <c r="P1584" s="171">
        <v>41.551916100000007</v>
      </c>
      <c r="Q1584" s="171">
        <v>48.819070749999995</v>
      </c>
      <c r="R1584" s="171">
        <v>30.943035999999999</v>
      </c>
      <c r="S1584" s="171">
        <v>32.121315899999999</v>
      </c>
      <c r="T1584" s="173">
        <v>27.885840599999995</v>
      </c>
    </row>
    <row r="1585" spans="1:20" x14ac:dyDescent="0.2">
      <c r="A1585" s="179" t="s">
        <v>2902</v>
      </c>
      <c r="B1585" s="179" t="s">
        <v>446</v>
      </c>
      <c r="C1585" s="179" t="s">
        <v>1555</v>
      </c>
      <c r="D1585" s="171">
        <v>17.075510599999994</v>
      </c>
      <c r="E1585" s="171">
        <v>14.490924150000001</v>
      </c>
      <c r="F1585" s="171">
        <v>13.565360800000002</v>
      </c>
      <c r="G1585" s="171">
        <v>13.165180799999996</v>
      </c>
      <c r="H1585" s="171">
        <v>12.902933300000004</v>
      </c>
      <c r="I1585" s="171">
        <v>13.227709149999999</v>
      </c>
      <c r="J1585" s="171">
        <v>12.688059050000001</v>
      </c>
      <c r="K1585" s="171">
        <v>12.6762253</v>
      </c>
      <c r="L1585" s="171">
        <v>12.81073065</v>
      </c>
      <c r="M1585" s="171">
        <v>12.875814249999999</v>
      </c>
      <c r="N1585" s="171">
        <v>13.58332225</v>
      </c>
      <c r="O1585" s="171">
        <v>13.544413649999999</v>
      </c>
      <c r="P1585" s="171">
        <v>12.720341299999999</v>
      </c>
      <c r="Q1585" s="171">
        <v>14.782727249999999</v>
      </c>
      <c r="R1585" s="171">
        <v>13.790268000000001</v>
      </c>
      <c r="S1585" s="171">
        <v>13.177300600000001</v>
      </c>
      <c r="T1585" s="173">
        <v>13.322612300000003</v>
      </c>
    </row>
    <row r="1586" spans="1:20" x14ac:dyDescent="0.2">
      <c r="A1586" s="179" t="s">
        <v>2903</v>
      </c>
      <c r="B1586" s="179" t="s">
        <v>447</v>
      </c>
      <c r="C1586" s="179" t="s">
        <v>1555</v>
      </c>
      <c r="D1586" s="171">
        <v>12.881660700000001</v>
      </c>
      <c r="E1586" s="171">
        <v>10.947954549999999</v>
      </c>
      <c r="F1586" s="171">
        <v>10.721659799999999</v>
      </c>
      <c r="G1586" s="171">
        <v>10.301979149999999</v>
      </c>
      <c r="H1586" s="171">
        <v>10.267186200000001</v>
      </c>
      <c r="I1586" s="171">
        <v>10.440682100000002</v>
      </c>
      <c r="J1586" s="171">
        <v>10.478701900000001</v>
      </c>
      <c r="K1586" s="171">
        <v>10.447484149999999</v>
      </c>
      <c r="L1586" s="171">
        <v>10.425417249999999</v>
      </c>
      <c r="M1586" s="171">
        <v>10.503204700000001</v>
      </c>
      <c r="N1586" s="171">
        <v>10.985339499999998</v>
      </c>
      <c r="O1586" s="171">
        <v>11.238258050000001</v>
      </c>
      <c r="P1586" s="171">
        <v>10.282317699999998</v>
      </c>
      <c r="Q1586" s="171">
        <v>12.664702149999998</v>
      </c>
      <c r="R1586" s="171">
        <v>11.578215600000004</v>
      </c>
      <c r="S1586" s="171">
        <v>10.918241850000003</v>
      </c>
      <c r="T1586" s="173">
        <v>10.860775399999998</v>
      </c>
    </row>
    <row r="1587" spans="1:20" x14ac:dyDescent="0.2">
      <c r="A1587" s="179" t="s">
        <v>2904</v>
      </c>
      <c r="B1587" s="179" t="s">
        <v>712</v>
      </c>
      <c r="C1587" s="179" t="s">
        <v>1555</v>
      </c>
      <c r="D1587" s="171">
        <v>26.795803299999999</v>
      </c>
      <c r="E1587" s="171">
        <v>17.611253549999997</v>
      </c>
      <c r="F1587" s="171">
        <v>17.69180115</v>
      </c>
      <c r="G1587" s="171">
        <v>16.357565999999998</v>
      </c>
      <c r="H1587" s="171">
        <v>17.195320599999999</v>
      </c>
      <c r="I1587" s="171">
        <v>16.442288099999999</v>
      </c>
      <c r="J1587" s="171">
        <v>17.003570100000001</v>
      </c>
      <c r="K1587" s="171">
        <v>18.0991678</v>
      </c>
      <c r="L1587" s="171">
        <v>21.480423399999999</v>
      </c>
      <c r="M1587" s="171">
        <v>17.623983750000001</v>
      </c>
      <c r="N1587" s="171">
        <v>20.497190100000001</v>
      </c>
      <c r="O1587" s="171">
        <v>19.522320699999998</v>
      </c>
      <c r="P1587" s="171">
        <v>19.390103549999999</v>
      </c>
      <c r="Q1587" s="171">
        <v>20.561403349999999</v>
      </c>
      <c r="R1587" s="171">
        <v>13.794874250000001</v>
      </c>
      <c r="S1587" s="171">
        <v>12.655632400000002</v>
      </c>
      <c r="T1587" s="173">
        <v>12.123483650000001</v>
      </c>
    </row>
    <row r="1588" spans="1:20" x14ac:dyDescent="0.2">
      <c r="A1588" s="179" t="s">
        <v>2905</v>
      </c>
      <c r="B1588" s="179" t="s">
        <v>215</v>
      </c>
      <c r="C1588" s="179" t="s">
        <v>1555</v>
      </c>
      <c r="D1588" s="171">
        <v>8.2038486500000012</v>
      </c>
      <c r="E1588" s="171">
        <v>7.2258009000000003</v>
      </c>
      <c r="F1588" s="171">
        <v>7.0831569499999985</v>
      </c>
      <c r="G1588" s="171">
        <v>6.9288041500000004</v>
      </c>
      <c r="H1588" s="171">
        <v>6.8745042999999999</v>
      </c>
      <c r="I1588" s="171">
        <v>7.0950713500000004</v>
      </c>
      <c r="J1588" s="171">
        <v>7.0004728499999995</v>
      </c>
      <c r="K1588" s="171">
        <v>6.8948133499999997</v>
      </c>
      <c r="L1588" s="171">
        <v>6.8448519000000001</v>
      </c>
      <c r="M1588" s="171">
        <v>6.702438550000001</v>
      </c>
      <c r="N1588" s="171">
        <v>6.8574128500000002</v>
      </c>
      <c r="O1588" s="171">
        <v>7.2702211999999991</v>
      </c>
      <c r="P1588" s="171">
        <v>6.4863047499999995</v>
      </c>
      <c r="Q1588" s="171">
        <v>7.1875903999999995</v>
      </c>
      <c r="R1588" s="171">
        <v>6.9881133500000008</v>
      </c>
      <c r="S1588" s="171">
        <v>6.3009580999999999</v>
      </c>
      <c r="T1588" s="173">
        <v>6.3554841499999988</v>
      </c>
    </row>
    <row r="1589" spans="1:20" x14ac:dyDescent="0.2">
      <c r="A1589" s="179" t="s">
        <v>2906</v>
      </c>
      <c r="B1589" s="179" t="s">
        <v>427</v>
      </c>
      <c r="C1589" s="179" t="s">
        <v>1555</v>
      </c>
      <c r="D1589" s="171">
        <v>7.4983599500000011</v>
      </c>
      <c r="E1589" s="171">
        <v>6.5676934999999999</v>
      </c>
      <c r="F1589" s="171">
        <v>6.2547108999999992</v>
      </c>
      <c r="G1589" s="171">
        <v>5.8827947999999992</v>
      </c>
      <c r="H1589" s="171">
        <v>5.8784181999999987</v>
      </c>
      <c r="I1589" s="171">
        <v>6.1861988999999999</v>
      </c>
      <c r="J1589" s="171">
        <v>6.1635417500000003</v>
      </c>
      <c r="K1589" s="171">
        <v>5.99492095</v>
      </c>
      <c r="L1589" s="171">
        <v>6.1806944000000019</v>
      </c>
      <c r="M1589" s="171">
        <v>5.9655527999999993</v>
      </c>
      <c r="N1589" s="171">
        <v>6.3343434500000004</v>
      </c>
      <c r="O1589" s="171">
        <v>6.7863905000000004</v>
      </c>
      <c r="P1589" s="171">
        <v>6.219368499999999</v>
      </c>
      <c r="Q1589" s="171">
        <v>7.8389280499999998</v>
      </c>
      <c r="R1589" s="171">
        <v>7.1887763500000004</v>
      </c>
      <c r="S1589" s="171">
        <v>6.6540658500000003</v>
      </c>
      <c r="T1589" s="173">
        <v>6.5733061500000005</v>
      </c>
    </row>
    <row r="1590" spans="1:20" x14ac:dyDescent="0.2">
      <c r="A1590" s="179" t="s">
        <v>2907</v>
      </c>
      <c r="B1590" s="179" t="s">
        <v>781</v>
      </c>
      <c r="C1590" s="179" t="s">
        <v>1555</v>
      </c>
      <c r="D1590" s="171">
        <v>13.355217199999998</v>
      </c>
      <c r="E1590" s="171">
        <v>10.825192299999999</v>
      </c>
      <c r="F1590" s="171">
        <v>10.184857899999999</v>
      </c>
      <c r="G1590" s="171">
        <v>10.11433195</v>
      </c>
      <c r="H1590" s="171">
        <v>9.7901173999999997</v>
      </c>
      <c r="I1590" s="171">
        <v>9.7835654999999999</v>
      </c>
      <c r="J1590" s="171">
        <v>9.6776790000000013</v>
      </c>
      <c r="K1590" s="171">
        <v>9.9365534500000017</v>
      </c>
      <c r="L1590" s="171">
        <v>10.017147550000001</v>
      </c>
      <c r="M1590" s="171">
        <v>9.5713436499999993</v>
      </c>
      <c r="N1590" s="171">
        <v>9.84924365</v>
      </c>
      <c r="O1590" s="171">
        <v>10.426812300000002</v>
      </c>
      <c r="P1590" s="171">
        <v>9.6626314999999998</v>
      </c>
      <c r="Q1590" s="171">
        <v>11.310187750000001</v>
      </c>
      <c r="R1590" s="171">
        <v>10.35024355</v>
      </c>
      <c r="S1590" s="171">
        <v>10.329563200000001</v>
      </c>
      <c r="T1590" s="173">
        <v>9.958923099999998</v>
      </c>
    </row>
    <row r="1591" spans="1:20" x14ac:dyDescent="0.2">
      <c r="A1591" s="179" t="s">
        <v>2908</v>
      </c>
      <c r="B1591" s="179" t="s">
        <v>1882</v>
      </c>
      <c r="C1591" s="179" t="s">
        <v>1555</v>
      </c>
      <c r="D1591" s="171">
        <v>29.791859649999999</v>
      </c>
      <c r="E1591" s="171">
        <v>27.253765750000003</v>
      </c>
      <c r="F1591" s="171">
        <v>26.631899499999996</v>
      </c>
      <c r="G1591" s="171">
        <v>26.330446049999999</v>
      </c>
      <c r="H1591" s="171">
        <v>25.702628049999994</v>
      </c>
      <c r="I1591" s="171">
        <v>25.485946900000002</v>
      </c>
      <c r="J1591" s="171">
        <v>25.654975450000002</v>
      </c>
      <c r="K1591" s="171">
        <v>25.725313849999999</v>
      </c>
      <c r="L1591" s="171">
        <v>26.8269044</v>
      </c>
      <c r="M1591" s="171">
        <v>26.113948650000005</v>
      </c>
      <c r="N1591" s="171">
        <v>27.537681099999997</v>
      </c>
      <c r="O1591" s="171">
        <v>27.975368300000003</v>
      </c>
      <c r="P1591" s="171">
        <v>27.707584799999999</v>
      </c>
      <c r="Q1591" s="171">
        <v>30.74203215</v>
      </c>
      <c r="R1591" s="171">
        <v>27.782785100000002</v>
      </c>
      <c r="S1591" s="171">
        <v>27.916796500000004</v>
      </c>
      <c r="T1591" s="173">
        <v>27.108729999999991</v>
      </c>
    </row>
    <row r="1592" spans="1:20" x14ac:dyDescent="0.2">
      <c r="A1592" s="179" t="s">
        <v>2909</v>
      </c>
      <c r="B1592" s="179" t="s">
        <v>219</v>
      </c>
      <c r="C1592" s="179" t="s">
        <v>1555</v>
      </c>
      <c r="D1592" s="171">
        <v>12.41329075</v>
      </c>
      <c r="E1592" s="171">
        <v>10.521394900000001</v>
      </c>
      <c r="F1592" s="171">
        <v>10.358077099999999</v>
      </c>
      <c r="G1592" s="171">
        <v>9.9930802499999984</v>
      </c>
      <c r="H1592" s="171">
        <v>9.7401709000000025</v>
      </c>
      <c r="I1592" s="171">
        <v>9.9604024500000001</v>
      </c>
      <c r="J1592" s="171">
        <v>10.091361149999997</v>
      </c>
      <c r="K1592" s="171">
        <v>10.1038576</v>
      </c>
      <c r="L1592" s="171">
        <v>10.024806099999999</v>
      </c>
      <c r="M1592" s="171">
        <v>9.8923704999999984</v>
      </c>
      <c r="N1592" s="171">
        <v>11.247207449999998</v>
      </c>
      <c r="O1592" s="171">
        <v>10.841394149999998</v>
      </c>
      <c r="P1592" s="171">
        <v>9.8927475499999993</v>
      </c>
      <c r="Q1592" s="171">
        <v>11.16921045</v>
      </c>
      <c r="R1592" s="171">
        <v>10.33625445</v>
      </c>
      <c r="S1592" s="171">
        <v>10.074478750000001</v>
      </c>
      <c r="T1592" s="173">
        <v>10.377428500000001</v>
      </c>
    </row>
    <row r="1593" spans="1:20" x14ac:dyDescent="0.2">
      <c r="A1593" s="179" t="s">
        <v>2910</v>
      </c>
      <c r="B1593" s="179" t="s">
        <v>1955</v>
      </c>
      <c r="C1593" s="179" t="s">
        <v>1555</v>
      </c>
      <c r="D1593" s="171">
        <v>29.638172400000002</v>
      </c>
      <c r="E1593" s="171">
        <v>26.37975965</v>
      </c>
      <c r="F1593" s="171">
        <v>25.552145799999998</v>
      </c>
      <c r="G1593" s="171">
        <v>24.793045050000003</v>
      </c>
      <c r="H1593" s="171">
        <v>25.210659400000001</v>
      </c>
      <c r="I1593" s="171">
        <v>25.7164529</v>
      </c>
      <c r="J1593" s="171">
        <v>24.099011500000003</v>
      </c>
      <c r="K1593" s="171">
        <v>25.656436150000001</v>
      </c>
      <c r="L1593" s="171">
        <v>26.594011299999998</v>
      </c>
      <c r="M1593" s="171">
        <v>26.869399649999998</v>
      </c>
      <c r="N1593" s="171">
        <v>26.691850199999998</v>
      </c>
      <c r="O1593" s="171">
        <v>27.722623349999999</v>
      </c>
      <c r="P1593" s="171">
        <v>26.776529499999999</v>
      </c>
      <c r="Q1593" s="171">
        <v>31.103865000000003</v>
      </c>
      <c r="R1593" s="171">
        <v>32.104514949999995</v>
      </c>
      <c r="S1593" s="171">
        <v>34.723191399999997</v>
      </c>
      <c r="T1593" s="173">
        <v>37.018742099999997</v>
      </c>
    </row>
    <row r="1594" spans="1:20" x14ac:dyDescent="0.2">
      <c r="A1594" s="179" t="s">
        <v>2911</v>
      </c>
      <c r="B1594" s="179" t="s">
        <v>217</v>
      </c>
      <c r="C1594" s="179" t="s">
        <v>1555</v>
      </c>
      <c r="D1594" s="171">
        <v>45.788505199999996</v>
      </c>
      <c r="E1594" s="171">
        <v>32.271959249999995</v>
      </c>
      <c r="F1594" s="171">
        <v>29.205255799999996</v>
      </c>
      <c r="G1594" s="171">
        <v>28.753551099999999</v>
      </c>
      <c r="H1594" s="171">
        <v>26.709452950000003</v>
      </c>
      <c r="I1594" s="171">
        <v>25.639304099999997</v>
      </c>
      <c r="J1594" s="171">
        <v>25.945292200000001</v>
      </c>
      <c r="K1594" s="171">
        <v>27.332839450000005</v>
      </c>
      <c r="L1594" s="171">
        <v>30.527121249999993</v>
      </c>
      <c r="M1594" s="171">
        <v>28.155316899999995</v>
      </c>
      <c r="N1594" s="171">
        <v>29.795536900000002</v>
      </c>
      <c r="O1594" s="171">
        <v>27.754261750000001</v>
      </c>
      <c r="P1594" s="171">
        <v>29.827770750000003</v>
      </c>
      <c r="Q1594" s="171">
        <v>34.296883800000003</v>
      </c>
      <c r="R1594" s="171">
        <v>26.982034899999995</v>
      </c>
      <c r="S1594" s="171">
        <v>26.748766550000006</v>
      </c>
      <c r="T1594" s="173">
        <v>28.257324199999992</v>
      </c>
    </row>
    <row r="1595" spans="1:20" x14ac:dyDescent="0.2">
      <c r="A1595" s="179" t="s">
        <v>2912</v>
      </c>
      <c r="B1595" s="179" t="s">
        <v>218</v>
      </c>
      <c r="C1595" s="179" t="s">
        <v>1555</v>
      </c>
      <c r="D1595" s="171">
        <v>234.49729429999996</v>
      </c>
      <c r="E1595" s="171">
        <v>158.36542124999997</v>
      </c>
      <c r="F1595" s="171">
        <v>155.26341629999999</v>
      </c>
      <c r="G1595" s="171">
        <v>150.17215964999997</v>
      </c>
      <c r="H1595" s="171">
        <v>142.7398292</v>
      </c>
      <c r="I1595" s="171">
        <v>138.75023375000001</v>
      </c>
      <c r="J1595" s="171">
        <v>145.50098870000002</v>
      </c>
      <c r="K1595" s="171">
        <v>140.62321019999999</v>
      </c>
      <c r="L1595" s="171">
        <v>143.65433620000002</v>
      </c>
      <c r="M1595" s="171">
        <v>138.02475630000001</v>
      </c>
      <c r="N1595" s="171">
        <v>137.27523185000001</v>
      </c>
      <c r="O1595" s="171">
        <v>135.79659789999999</v>
      </c>
      <c r="P1595" s="171">
        <v>130.36406590000001</v>
      </c>
      <c r="Q1595" s="171">
        <v>148.38519024999999</v>
      </c>
      <c r="R1595" s="171">
        <v>146.92729864999998</v>
      </c>
      <c r="S1595" s="171">
        <v>145.2954757</v>
      </c>
      <c r="T1595" s="173">
        <v>154.09906869999998</v>
      </c>
    </row>
    <row r="1596" spans="1:20" x14ac:dyDescent="0.2">
      <c r="A1596" s="179" t="s">
        <v>2913</v>
      </c>
      <c r="B1596" s="179" t="s">
        <v>221</v>
      </c>
      <c r="C1596" s="179" t="s">
        <v>1555</v>
      </c>
      <c r="D1596" s="171">
        <v>5.6518715000000004</v>
      </c>
      <c r="E1596" s="171">
        <v>5.0915232499999998</v>
      </c>
      <c r="F1596" s="171">
        <v>4.8694168000000015</v>
      </c>
      <c r="G1596" s="171">
        <v>4.7654419999999993</v>
      </c>
      <c r="H1596" s="171">
        <v>4.8074171000000003</v>
      </c>
      <c r="I1596" s="171">
        <v>4.8167152</v>
      </c>
      <c r="J1596" s="171">
        <v>4.7003885499999996</v>
      </c>
      <c r="K1596" s="171">
        <v>4.7504308999999996</v>
      </c>
      <c r="L1596" s="171">
        <v>4.74127075</v>
      </c>
      <c r="M1596" s="171">
        <v>4.6602259500000001</v>
      </c>
      <c r="N1596" s="171">
        <v>4.9126569</v>
      </c>
      <c r="O1596" s="171">
        <v>4.9231868000000016</v>
      </c>
      <c r="P1596" s="171">
        <v>4.6166647000000012</v>
      </c>
      <c r="Q1596" s="171">
        <v>4.9553550500000014</v>
      </c>
      <c r="R1596" s="171">
        <v>5.0085061500000005</v>
      </c>
      <c r="S1596" s="171">
        <v>4.6902349999999995</v>
      </c>
      <c r="T1596" s="173">
        <v>4.7271208000000007</v>
      </c>
    </row>
    <row r="1597" spans="1:20" x14ac:dyDescent="0.2">
      <c r="A1597" s="179" t="s">
        <v>2914</v>
      </c>
      <c r="B1597" s="179" t="s">
        <v>444</v>
      </c>
      <c r="C1597" s="179" t="s">
        <v>1555</v>
      </c>
      <c r="D1597" s="171">
        <v>8.8367155000000004</v>
      </c>
      <c r="E1597" s="171">
        <v>7.5896892499999993</v>
      </c>
      <c r="F1597" s="171">
        <v>7.3519340999999994</v>
      </c>
      <c r="G1597" s="171">
        <v>7.0678737499999995</v>
      </c>
      <c r="H1597" s="171">
        <v>6.9985409000000001</v>
      </c>
      <c r="I1597" s="171">
        <v>6.6877954000000006</v>
      </c>
      <c r="J1597" s="171">
        <v>6.8954700999999998</v>
      </c>
      <c r="K1597" s="171">
        <v>6.8033265000000016</v>
      </c>
      <c r="L1597" s="171">
        <v>6.7095973999999998</v>
      </c>
      <c r="M1597" s="171">
        <v>6.8286750000000014</v>
      </c>
      <c r="N1597" s="171">
        <v>6.9913562000000011</v>
      </c>
      <c r="O1597" s="171">
        <v>7.1061164000000003</v>
      </c>
      <c r="P1597" s="171">
        <v>6.5930887000000009</v>
      </c>
      <c r="Q1597" s="171">
        <v>7.3906224999999992</v>
      </c>
      <c r="R1597" s="171">
        <v>7.4209546500000005</v>
      </c>
      <c r="S1597" s="171">
        <v>6.8883107500000005</v>
      </c>
      <c r="T1597" s="173">
        <v>6.7782798</v>
      </c>
    </row>
    <row r="1598" spans="1:20" x14ac:dyDescent="0.2">
      <c r="A1598" s="179" t="s">
        <v>2915</v>
      </c>
      <c r="B1598" s="179" t="s">
        <v>222</v>
      </c>
      <c r="C1598" s="179" t="s">
        <v>1555</v>
      </c>
      <c r="D1598" s="171">
        <v>33.670366800000004</v>
      </c>
      <c r="E1598" s="171">
        <v>29.157870850000002</v>
      </c>
      <c r="F1598" s="171">
        <v>27.1117977</v>
      </c>
      <c r="G1598" s="171">
        <v>26.735216500000007</v>
      </c>
      <c r="H1598" s="171">
        <v>25.75042955</v>
      </c>
      <c r="I1598" s="171">
        <v>25.620188750000004</v>
      </c>
      <c r="J1598" s="171">
        <v>25.55787875</v>
      </c>
      <c r="K1598" s="171">
        <v>25.727088550000001</v>
      </c>
      <c r="L1598" s="171">
        <v>25.48972805</v>
      </c>
      <c r="M1598" s="171">
        <v>25.690511449999995</v>
      </c>
      <c r="N1598" s="171">
        <v>26.236689649999999</v>
      </c>
      <c r="O1598" s="171">
        <v>26.188318399999996</v>
      </c>
      <c r="P1598" s="171">
        <v>26.228294649999999</v>
      </c>
      <c r="Q1598" s="171">
        <v>26.8967624</v>
      </c>
      <c r="R1598" s="171">
        <v>25.203122650000001</v>
      </c>
      <c r="S1598" s="171">
        <v>25.773598449999998</v>
      </c>
      <c r="T1598" s="173">
        <v>36.826020650000004</v>
      </c>
    </row>
    <row r="1599" spans="1:20" x14ac:dyDescent="0.2">
      <c r="A1599" s="179" t="s">
        <v>2916</v>
      </c>
      <c r="B1599" s="179" t="s">
        <v>1283</v>
      </c>
      <c r="C1599" s="179" t="s">
        <v>1555</v>
      </c>
      <c r="D1599" s="171">
        <v>67.948904199999987</v>
      </c>
      <c r="E1599" s="171">
        <v>43.081196000000006</v>
      </c>
      <c r="F1599" s="171">
        <v>41.016818349999987</v>
      </c>
      <c r="G1599" s="171">
        <v>38.93552454999999</v>
      </c>
      <c r="H1599" s="171">
        <v>37.923088250000006</v>
      </c>
      <c r="I1599" s="171">
        <v>40.512196799999991</v>
      </c>
      <c r="J1599" s="171">
        <v>36.025221899999998</v>
      </c>
      <c r="K1599" s="171">
        <v>34.937730050000006</v>
      </c>
      <c r="L1599" s="171">
        <v>42.058959849999994</v>
      </c>
      <c r="M1599" s="171">
        <v>41.35327825000001</v>
      </c>
      <c r="N1599" s="171">
        <v>37.184961050000005</v>
      </c>
      <c r="O1599" s="171">
        <v>45.03097365</v>
      </c>
      <c r="P1599" s="171">
        <v>44.457017750000006</v>
      </c>
      <c r="Q1599" s="171">
        <v>46.196695049999995</v>
      </c>
      <c r="R1599" s="171">
        <v>43.121798150000004</v>
      </c>
      <c r="S1599" s="171">
        <v>44.058663299999992</v>
      </c>
      <c r="T1599" s="173">
        <v>44.485464450000009</v>
      </c>
    </row>
    <row r="1600" spans="1:20" x14ac:dyDescent="0.2">
      <c r="A1600" s="179" t="s">
        <v>2917</v>
      </c>
      <c r="B1600" s="179" t="s">
        <v>1284</v>
      </c>
      <c r="C1600" s="179" t="s">
        <v>1555</v>
      </c>
      <c r="D1600" s="171">
        <v>148.9160919</v>
      </c>
      <c r="E1600" s="171">
        <v>102.02113769999998</v>
      </c>
      <c r="F1600" s="171">
        <v>92.787325299999992</v>
      </c>
      <c r="G1600" s="171">
        <v>94.858610949999999</v>
      </c>
      <c r="H1600" s="171">
        <v>88.510968350000013</v>
      </c>
      <c r="I1600" s="171">
        <v>88.293116800000007</v>
      </c>
      <c r="J1600" s="171">
        <v>87.43392639999999</v>
      </c>
      <c r="K1600" s="171">
        <v>86.926350850000006</v>
      </c>
      <c r="L1600" s="171">
        <v>87.677201449999984</v>
      </c>
      <c r="M1600" s="171">
        <v>92.366173450000019</v>
      </c>
      <c r="N1600" s="171">
        <v>90.355301000000011</v>
      </c>
      <c r="O1600" s="171">
        <v>95.057841499999995</v>
      </c>
      <c r="P1600" s="171">
        <v>94.993658850000003</v>
      </c>
      <c r="Q1600" s="171">
        <v>98.826615750000002</v>
      </c>
      <c r="R1600" s="171">
        <v>103.29892749999999</v>
      </c>
      <c r="S1600" s="171">
        <v>106.62706679999999</v>
      </c>
      <c r="T1600" s="173">
        <v>112.21180229999997</v>
      </c>
    </row>
    <row r="1601" spans="1:20" x14ac:dyDescent="0.2">
      <c r="A1601" s="179" t="s">
        <v>2918</v>
      </c>
      <c r="B1601" s="179" t="s">
        <v>58</v>
      </c>
      <c r="C1601" s="179" t="s">
        <v>1555</v>
      </c>
      <c r="D1601" s="171">
        <v>24.889490500000001</v>
      </c>
      <c r="E1601" s="171">
        <v>19.043185899999997</v>
      </c>
      <c r="F1601" s="171">
        <v>18.798466450000003</v>
      </c>
      <c r="G1601" s="171">
        <v>18.458236249999999</v>
      </c>
      <c r="H1601" s="171">
        <v>18.179017449999996</v>
      </c>
      <c r="I1601" s="171">
        <v>18.021057550000002</v>
      </c>
      <c r="J1601" s="171">
        <v>18.025701600000001</v>
      </c>
      <c r="K1601" s="171">
        <v>18.278538000000001</v>
      </c>
      <c r="L1601" s="171">
        <v>18.151420550000005</v>
      </c>
      <c r="M1601" s="171">
        <v>18.300915150000002</v>
      </c>
      <c r="N1601" s="171">
        <v>18.0045392</v>
      </c>
      <c r="O1601" s="171">
        <v>18.498913199999997</v>
      </c>
      <c r="P1601" s="171">
        <v>17.889668700000001</v>
      </c>
      <c r="Q1601" s="171">
        <v>18.32659125</v>
      </c>
      <c r="R1601" s="171">
        <v>17.964850550000001</v>
      </c>
      <c r="S1601" s="171">
        <v>17.979147150000003</v>
      </c>
      <c r="T1601" s="173">
        <v>18.276458300000005</v>
      </c>
    </row>
    <row r="1602" spans="1:20" x14ac:dyDescent="0.2">
      <c r="A1602" s="179" t="s">
        <v>2919</v>
      </c>
      <c r="B1602" s="179" t="s">
        <v>59</v>
      </c>
      <c r="C1602" s="179" t="s">
        <v>1555</v>
      </c>
      <c r="D1602" s="171">
        <v>26.617034199999999</v>
      </c>
      <c r="E1602" s="171">
        <v>18.454787550000002</v>
      </c>
      <c r="F1602" s="171">
        <v>17.686423449999999</v>
      </c>
      <c r="G1602" s="171">
        <v>17.640668900000001</v>
      </c>
      <c r="H1602" s="171">
        <v>16.938006549999997</v>
      </c>
      <c r="I1602" s="171">
        <v>17.152190900000001</v>
      </c>
      <c r="J1602" s="171">
        <v>16.826489899999999</v>
      </c>
      <c r="K1602" s="171">
        <v>16.802439999999997</v>
      </c>
      <c r="L1602" s="171">
        <v>17.044999099999998</v>
      </c>
      <c r="M1602" s="171">
        <v>17.038348449999994</v>
      </c>
      <c r="N1602" s="171">
        <v>17.169978949999997</v>
      </c>
      <c r="O1602" s="171">
        <v>17.565437350000003</v>
      </c>
      <c r="P1602" s="171">
        <v>17.099523700000002</v>
      </c>
      <c r="Q1602" s="171">
        <v>18.001754699999999</v>
      </c>
      <c r="R1602" s="171">
        <v>17.739561600000002</v>
      </c>
      <c r="S1602" s="171">
        <v>17.924966650000002</v>
      </c>
      <c r="T1602" s="173">
        <v>17.706946249999994</v>
      </c>
    </row>
    <row r="1603" spans="1:20" x14ac:dyDescent="0.2">
      <c r="A1603" s="179" t="s">
        <v>2920</v>
      </c>
      <c r="B1603" s="179" t="s">
        <v>60</v>
      </c>
      <c r="C1603" s="179" t="s">
        <v>1555</v>
      </c>
      <c r="D1603" s="171">
        <v>22.683958449999999</v>
      </c>
      <c r="E1603" s="171">
        <v>16.729916199999998</v>
      </c>
      <c r="F1603" s="171">
        <v>15.866026449999998</v>
      </c>
      <c r="G1603" s="171">
        <v>15.584458950000002</v>
      </c>
      <c r="H1603" s="171">
        <v>15.289193599999999</v>
      </c>
      <c r="I1603" s="171">
        <v>15.254422049999999</v>
      </c>
      <c r="J1603" s="171">
        <v>15.233855999999998</v>
      </c>
      <c r="K1603" s="171">
        <v>15.575497350000001</v>
      </c>
      <c r="L1603" s="171">
        <v>15.366363550000003</v>
      </c>
      <c r="M1603" s="171">
        <v>15.522425049999999</v>
      </c>
      <c r="N1603" s="171">
        <v>15.614862749999997</v>
      </c>
      <c r="O1603" s="171">
        <v>15.889745650000004</v>
      </c>
      <c r="P1603" s="171">
        <v>15.473087749999996</v>
      </c>
      <c r="Q1603" s="171">
        <v>15.722341199999997</v>
      </c>
      <c r="R1603" s="171">
        <v>15.5435658</v>
      </c>
      <c r="S1603" s="171">
        <v>15.53558525</v>
      </c>
      <c r="T1603" s="173">
        <v>15.0570697</v>
      </c>
    </row>
    <row r="1604" spans="1:20" x14ac:dyDescent="0.2">
      <c r="A1604" s="179" t="s">
        <v>2921</v>
      </c>
      <c r="B1604" s="179" t="s">
        <v>61</v>
      </c>
      <c r="C1604" s="179" t="s">
        <v>1555</v>
      </c>
      <c r="D1604" s="171">
        <v>23.221859000000002</v>
      </c>
      <c r="E1604" s="171">
        <v>17.705496900000004</v>
      </c>
      <c r="F1604" s="171">
        <v>16.546571649999997</v>
      </c>
      <c r="G1604" s="171">
        <v>16.15759315</v>
      </c>
      <c r="H1604" s="171">
        <v>15.7707923</v>
      </c>
      <c r="I1604" s="171">
        <v>15.856575999999999</v>
      </c>
      <c r="J1604" s="171">
        <v>15.666576449999999</v>
      </c>
      <c r="K1604" s="171">
        <v>15.977372449999999</v>
      </c>
      <c r="L1604" s="171">
        <v>15.89399755</v>
      </c>
      <c r="M1604" s="171">
        <v>15.9147683</v>
      </c>
      <c r="N1604" s="171">
        <v>15.971157399999999</v>
      </c>
      <c r="O1604" s="171">
        <v>16.787345799999997</v>
      </c>
      <c r="P1604" s="171">
        <v>15.934652850000001</v>
      </c>
      <c r="Q1604" s="171">
        <v>16.427599100000002</v>
      </c>
      <c r="R1604" s="171">
        <v>16.2399813</v>
      </c>
      <c r="S1604" s="171">
        <v>16.070515299999997</v>
      </c>
      <c r="T1604" s="173">
        <v>16.750343050000005</v>
      </c>
    </row>
    <row r="1605" spans="1:20" x14ac:dyDescent="0.2">
      <c r="A1605" s="179" t="s">
        <v>2922</v>
      </c>
      <c r="B1605" s="179" t="s">
        <v>62</v>
      </c>
      <c r="C1605" s="179" t="s">
        <v>1555</v>
      </c>
      <c r="D1605" s="171">
        <v>29.012875650000005</v>
      </c>
      <c r="E1605" s="171">
        <v>21.02174875</v>
      </c>
      <c r="F1605" s="171">
        <v>19.426038949999999</v>
      </c>
      <c r="G1605" s="171">
        <v>18.946793599999999</v>
      </c>
      <c r="H1605" s="171">
        <v>17.976453549999999</v>
      </c>
      <c r="I1605" s="171">
        <v>18.232175850000001</v>
      </c>
      <c r="J1605" s="171">
        <v>18.178416099999996</v>
      </c>
      <c r="K1605" s="171">
        <v>18.374153849999999</v>
      </c>
      <c r="L1605" s="171">
        <v>18.36411575</v>
      </c>
      <c r="M1605" s="171">
        <v>18.069916299999999</v>
      </c>
      <c r="N1605" s="171">
        <v>18.535073000000004</v>
      </c>
      <c r="O1605" s="171">
        <v>18.874108150000005</v>
      </c>
      <c r="P1605" s="171">
        <v>18.142244199999997</v>
      </c>
      <c r="Q1605" s="171">
        <v>18.621622550000001</v>
      </c>
      <c r="R1605" s="171">
        <v>18.504786100000004</v>
      </c>
      <c r="S1605" s="171">
        <v>18.724287550000003</v>
      </c>
      <c r="T1605" s="173">
        <v>18.177669549999997</v>
      </c>
    </row>
    <row r="1606" spans="1:20" x14ac:dyDescent="0.2">
      <c r="A1606" s="179" t="s">
        <v>2923</v>
      </c>
      <c r="B1606" s="179" t="s">
        <v>63</v>
      </c>
      <c r="C1606" s="179" t="s">
        <v>1555</v>
      </c>
      <c r="D1606" s="171">
        <v>22.936595550000003</v>
      </c>
      <c r="E1606" s="171">
        <v>19.360069699999993</v>
      </c>
      <c r="F1606" s="171">
        <v>16.660999499999999</v>
      </c>
      <c r="G1606" s="171">
        <v>16.592089449999996</v>
      </c>
      <c r="H1606" s="171">
        <v>16.204858099999999</v>
      </c>
      <c r="I1606" s="171">
        <v>15.881634099999999</v>
      </c>
      <c r="J1606" s="171">
        <v>15.529748800000002</v>
      </c>
      <c r="K1606" s="171">
        <v>15.68945205</v>
      </c>
      <c r="L1606" s="171">
        <v>15.594405800000004</v>
      </c>
      <c r="M1606" s="171">
        <v>15.907968699999998</v>
      </c>
      <c r="N1606" s="171">
        <v>16.055567</v>
      </c>
      <c r="O1606" s="171">
        <v>16.216848700000003</v>
      </c>
      <c r="P1606" s="171">
        <v>15.694368749999995</v>
      </c>
      <c r="Q1606" s="171">
        <v>16.319228850000002</v>
      </c>
      <c r="R1606" s="171">
        <v>16.876584599999997</v>
      </c>
      <c r="S1606" s="171">
        <v>18.093282550000005</v>
      </c>
      <c r="T1606" s="173">
        <v>19.482216399999999</v>
      </c>
    </row>
    <row r="1607" spans="1:20" x14ac:dyDescent="0.2">
      <c r="A1607" s="179" t="s">
        <v>2924</v>
      </c>
      <c r="B1607" s="179" t="s">
        <v>64</v>
      </c>
      <c r="C1607" s="179" t="s">
        <v>1555</v>
      </c>
      <c r="D1607" s="171">
        <v>26.9558584</v>
      </c>
      <c r="E1607" s="171">
        <v>20.718137699999993</v>
      </c>
      <c r="F1607" s="171">
        <v>19.495176800000003</v>
      </c>
      <c r="G1607" s="171">
        <v>18.80418895</v>
      </c>
      <c r="H1607" s="171">
        <v>17.886049149999998</v>
      </c>
      <c r="I1607" s="171">
        <v>18.04566445</v>
      </c>
      <c r="J1607" s="171">
        <v>18.471261649999999</v>
      </c>
      <c r="K1607" s="171">
        <v>18.558985249999999</v>
      </c>
      <c r="L1607" s="171">
        <v>18.890689299999998</v>
      </c>
      <c r="M1607" s="171">
        <v>18.6523954</v>
      </c>
      <c r="N1607" s="171">
        <v>18.9704719</v>
      </c>
      <c r="O1607" s="171">
        <v>19.237761400000004</v>
      </c>
      <c r="P1607" s="171">
        <v>18.433826950000004</v>
      </c>
      <c r="Q1607" s="171">
        <v>18.913273749999998</v>
      </c>
      <c r="R1607" s="171">
        <v>18.575170800000002</v>
      </c>
      <c r="S1607" s="171">
        <v>19.1762254</v>
      </c>
      <c r="T1607" s="173">
        <v>18.799819649999996</v>
      </c>
    </row>
    <row r="1608" spans="1:20" x14ac:dyDescent="0.2">
      <c r="A1608" s="179" t="s">
        <v>2925</v>
      </c>
      <c r="B1608" s="179" t="s">
        <v>65</v>
      </c>
      <c r="C1608" s="179" t="s">
        <v>1555</v>
      </c>
      <c r="D1608" s="171">
        <v>24.831324000000002</v>
      </c>
      <c r="E1608" s="171">
        <v>18.939898449999998</v>
      </c>
      <c r="F1608" s="171">
        <v>17.686575049999998</v>
      </c>
      <c r="G1608" s="171">
        <v>17.201402300000002</v>
      </c>
      <c r="H1608" s="171">
        <v>16.783419349999996</v>
      </c>
      <c r="I1608" s="171">
        <v>16.301394950000002</v>
      </c>
      <c r="J1608" s="171">
        <v>16.312146500000001</v>
      </c>
      <c r="K1608" s="171">
        <v>16.736564899999998</v>
      </c>
      <c r="L1608" s="171">
        <v>18.1802846</v>
      </c>
      <c r="M1608" s="171">
        <v>17.105493050000003</v>
      </c>
      <c r="N1608" s="171">
        <v>17.313076850000002</v>
      </c>
      <c r="O1608" s="171">
        <v>17.678843249999996</v>
      </c>
      <c r="P1608" s="171">
        <v>17.101481599999996</v>
      </c>
      <c r="Q1608" s="171">
        <v>17.852517500000001</v>
      </c>
      <c r="R1608" s="171">
        <v>17.15936</v>
      </c>
      <c r="S1608" s="171">
        <v>17.645803200000003</v>
      </c>
      <c r="T1608" s="173">
        <v>17.153603350000001</v>
      </c>
    </row>
    <row r="1609" spans="1:20" x14ac:dyDescent="0.2">
      <c r="A1609" s="179" t="s">
        <v>3576</v>
      </c>
      <c r="B1609" s="179" t="s">
        <v>290</v>
      </c>
      <c r="C1609" s="179" t="s">
        <v>1555</v>
      </c>
      <c r="D1609" s="171">
        <v>10.286620549999999</v>
      </c>
      <c r="E1609" s="171">
        <v>7.9081211000000007</v>
      </c>
      <c r="F1609" s="171">
        <v>7.5771652999999999</v>
      </c>
      <c r="G1609" s="171">
        <v>7.2913314000000016</v>
      </c>
      <c r="H1609" s="171">
        <v>7.3114961000000012</v>
      </c>
      <c r="I1609" s="171">
        <v>7.2839206000000001</v>
      </c>
      <c r="J1609" s="171">
        <v>7.4531092499999998</v>
      </c>
      <c r="K1609" s="171">
        <v>7.1469727500000007</v>
      </c>
      <c r="L1609" s="171">
        <v>7.2314533499999998</v>
      </c>
      <c r="M1609" s="171">
        <v>7.1638430999999994</v>
      </c>
      <c r="N1609" s="171">
        <v>7.7373672999999998</v>
      </c>
      <c r="O1609" s="171">
        <v>8.2852763500000002</v>
      </c>
      <c r="P1609" s="171">
        <v>8.3344434000000014</v>
      </c>
      <c r="Q1609" s="171">
        <v>8.251270899999998</v>
      </c>
      <c r="R1609" s="171">
        <v>7.7433495000000008</v>
      </c>
      <c r="S1609" s="171">
        <v>7.8957895999999987</v>
      </c>
      <c r="T1609" s="173">
        <v>8.4903511500000022</v>
      </c>
    </row>
    <row r="1610" spans="1:20" x14ac:dyDescent="0.2">
      <c r="A1610" s="179" t="s">
        <v>2926</v>
      </c>
      <c r="B1610" s="179" t="s">
        <v>1801</v>
      </c>
      <c r="C1610" s="179" t="s">
        <v>1555</v>
      </c>
      <c r="D1610" s="171">
        <v>162.03118430000001</v>
      </c>
      <c r="E1610" s="171">
        <v>81.869930999999994</v>
      </c>
      <c r="F1610" s="171">
        <v>77.864084050000002</v>
      </c>
      <c r="G1610" s="171">
        <v>75.979300300000006</v>
      </c>
      <c r="H1610" s="171">
        <v>75.343491450000016</v>
      </c>
      <c r="I1610" s="171">
        <v>73.87271029999998</v>
      </c>
      <c r="J1610" s="171">
        <v>73.521804650000007</v>
      </c>
      <c r="K1610" s="171">
        <v>73.229947699999997</v>
      </c>
      <c r="L1610" s="171">
        <v>73.717810700000001</v>
      </c>
      <c r="M1610" s="171">
        <v>73.059885799999989</v>
      </c>
      <c r="N1610" s="171">
        <v>77.368123600000004</v>
      </c>
      <c r="O1610" s="171">
        <v>76.879544499999994</v>
      </c>
      <c r="P1610" s="171">
        <v>75.13824855</v>
      </c>
      <c r="Q1610" s="171">
        <v>84.595736899999991</v>
      </c>
      <c r="R1610" s="171">
        <v>80.574700349999972</v>
      </c>
      <c r="S1610" s="171">
        <v>82.665832350000002</v>
      </c>
      <c r="T1610" s="173">
        <v>72.811012050000002</v>
      </c>
    </row>
    <row r="1611" spans="1:20" x14ac:dyDescent="0.2">
      <c r="A1611" s="179" t="s">
        <v>2927</v>
      </c>
      <c r="B1611" s="179" t="s">
        <v>66</v>
      </c>
      <c r="C1611" s="179" t="s">
        <v>1555</v>
      </c>
      <c r="D1611" s="171">
        <v>29.510073899999991</v>
      </c>
      <c r="E1611" s="171">
        <v>25.033044699999998</v>
      </c>
      <c r="F1611" s="171">
        <v>23.483334649999996</v>
      </c>
      <c r="G1611" s="171">
        <v>23.083522900000002</v>
      </c>
      <c r="H1611" s="171">
        <v>22.534731750000002</v>
      </c>
      <c r="I1611" s="171">
        <v>22.453313400000003</v>
      </c>
      <c r="J1611" s="171">
        <v>22.087929149999997</v>
      </c>
      <c r="K1611" s="171">
        <v>22.20364635</v>
      </c>
      <c r="L1611" s="171">
        <v>21.907774499999995</v>
      </c>
      <c r="M1611" s="171">
        <v>21.456401700000001</v>
      </c>
      <c r="N1611" s="171">
        <v>21.554818399999998</v>
      </c>
      <c r="O1611" s="171">
        <v>21.945169550000003</v>
      </c>
      <c r="P1611" s="171">
        <v>21.241307299999999</v>
      </c>
      <c r="Q1611" s="171">
        <v>21.608511249999999</v>
      </c>
      <c r="R1611" s="171">
        <v>21.301482749999998</v>
      </c>
      <c r="S1611" s="171">
        <v>21.29881855</v>
      </c>
      <c r="T1611" s="173">
        <v>20.614002599999999</v>
      </c>
    </row>
    <row r="1612" spans="1:20" x14ac:dyDescent="0.2">
      <c r="A1612" s="179" t="s">
        <v>3577</v>
      </c>
      <c r="B1612" s="179" t="s">
        <v>67</v>
      </c>
      <c r="C1612" s="179" t="s">
        <v>1555</v>
      </c>
      <c r="D1612" s="171">
        <v>30.394450899999999</v>
      </c>
      <c r="E1612" s="171">
        <v>22.346656249999999</v>
      </c>
      <c r="F1612" s="171">
        <v>20.813408800000001</v>
      </c>
      <c r="G1612" s="171">
        <v>18.342529299999995</v>
      </c>
      <c r="H1612" s="171">
        <v>17.543319149999999</v>
      </c>
      <c r="I1612" s="171">
        <v>17.342913100000001</v>
      </c>
      <c r="J1612" s="171">
        <v>18.115936249999997</v>
      </c>
      <c r="K1612" s="171">
        <v>19.680931549999997</v>
      </c>
      <c r="L1612" s="171">
        <v>21.887664450000003</v>
      </c>
      <c r="M1612" s="171">
        <v>20.849596000000002</v>
      </c>
      <c r="N1612" s="171">
        <v>24.20615935</v>
      </c>
      <c r="O1612" s="171">
        <v>23.584302999999998</v>
      </c>
      <c r="P1612" s="171">
        <v>24.591165100000005</v>
      </c>
      <c r="Q1612" s="171">
        <v>28.273434700000006</v>
      </c>
      <c r="R1612" s="171">
        <v>20.442610000000005</v>
      </c>
      <c r="S1612" s="171">
        <v>20.4061135</v>
      </c>
      <c r="T1612" s="173">
        <v>22.531580650000002</v>
      </c>
    </row>
    <row r="1613" spans="1:20" x14ac:dyDescent="0.2">
      <c r="A1613" s="179" t="s">
        <v>2928</v>
      </c>
      <c r="B1613" s="179" t="s">
        <v>223</v>
      </c>
      <c r="C1613" s="179" t="s">
        <v>1555</v>
      </c>
      <c r="D1613" s="171">
        <v>20.476962899999997</v>
      </c>
      <c r="E1613" s="171">
        <v>16.918299549999997</v>
      </c>
      <c r="F1613" s="171">
        <v>14.872347450000001</v>
      </c>
      <c r="G1613" s="171">
        <v>13.628264650000002</v>
      </c>
      <c r="H1613" s="171">
        <v>13.865165099999995</v>
      </c>
      <c r="I1613" s="171">
        <v>13.143513099999998</v>
      </c>
      <c r="J1613" s="171">
        <v>13.594790249999999</v>
      </c>
      <c r="K1613" s="171">
        <v>14.350113299999999</v>
      </c>
      <c r="L1613" s="171">
        <v>13.408826050000002</v>
      </c>
      <c r="M1613" s="171">
        <v>12.872332550000001</v>
      </c>
      <c r="N1613" s="171">
        <v>15.255946949999998</v>
      </c>
      <c r="O1613" s="171">
        <v>16.965314849999999</v>
      </c>
      <c r="P1613" s="171">
        <v>15.967064399999998</v>
      </c>
      <c r="Q1613" s="171">
        <v>16.127433400000001</v>
      </c>
      <c r="R1613" s="171">
        <v>15.524728249999999</v>
      </c>
      <c r="S1613" s="171">
        <v>15.344150650000003</v>
      </c>
      <c r="T1613" s="173">
        <v>20.054877649999998</v>
      </c>
    </row>
    <row r="1614" spans="1:20" x14ac:dyDescent="0.2">
      <c r="A1614" s="179" t="s">
        <v>3454</v>
      </c>
      <c r="B1614" s="179" t="s">
        <v>3455</v>
      </c>
      <c r="C1614" s="179" t="s">
        <v>1555</v>
      </c>
      <c r="D1614" s="171">
        <v>7.8789901999999996</v>
      </c>
      <c r="E1614" s="171">
        <v>7.427352149999999</v>
      </c>
      <c r="F1614" s="171">
        <v>7.4792419499999996</v>
      </c>
      <c r="G1614" s="171">
        <v>7.3757688999999997</v>
      </c>
      <c r="H1614" s="171">
        <v>7.3308958000000022</v>
      </c>
      <c r="I1614" s="171">
        <v>7.4980444500000001</v>
      </c>
      <c r="J1614" s="171">
        <v>7.5372241000000004</v>
      </c>
      <c r="K1614" s="171">
        <v>7.5015669999999997</v>
      </c>
      <c r="L1614" s="171">
        <v>7.344073250000001</v>
      </c>
      <c r="M1614" s="171">
        <v>7.6034561999999992</v>
      </c>
      <c r="N1614" s="171">
        <v>7.6728992999999992</v>
      </c>
      <c r="O1614" s="171">
        <v>7.3565312499999989</v>
      </c>
      <c r="P1614" s="171">
        <v>7.3423497999999991</v>
      </c>
      <c r="Q1614" s="171">
        <v>7.7676611499999995</v>
      </c>
      <c r="R1614" s="171">
        <v>7.4547017000000029</v>
      </c>
      <c r="S1614" s="171">
        <v>8.4494016499999987</v>
      </c>
      <c r="T1614" s="173">
        <v>9.8422153000000012</v>
      </c>
    </row>
    <row r="1615" spans="1:20" x14ac:dyDescent="0.2">
      <c r="A1615" s="179" t="s">
        <v>3456</v>
      </c>
      <c r="B1615" s="179" t="s">
        <v>3457</v>
      </c>
      <c r="C1615" s="179" t="s">
        <v>1555</v>
      </c>
      <c r="D1615" s="171">
        <v>118.65320200000001</v>
      </c>
      <c r="E1615" s="171">
        <v>114.74491904999998</v>
      </c>
      <c r="F1615" s="171">
        <v>107.94286060000002</v>
      </c>
      <c r="G1615" s="171">
        <v>105.98221295</v>
      </c>
      <c r="H1615" s="171">
        <v>105.95125880000001</v>
      </c>
      <c r="I1615" s="171">
        <v>106.28404860000001</v>
      </c>
      <c r="J1615" s="171">
        <v>106.39778974999999</v>
      </c>
      <c r="K1615" s="171">
        <v>106.65221375000002</v>
      </c>
      <c r="L1615" s="171">
        <v>106.8167268</v>
      </c>
      <c r="M1615" s="171">
        <v>107.30590515000002</v>
      </c>
      <c r="N1615" s="171">
        <v>120.73704212499999</v>
      </c>
      <c r="O1615" s="171">
        <v>122.15904643750001</v>
      </c>
      <c r="P1615" s="171">
        <v>121.8675443125</v>
      </c>
      <c r="Q1615" s="171">
        <v>121.29593899999998</v>
      </c>
      <c r="R1615" s="171">
        <v>123.26973599999998</v>
      </c>
      <c r="S1615" s="171">
        <v>119.2467497647059</v>
      </c>
      <c r="T1615" s="173">
        <v>120.19913200000001</v>
      </c>
    </row>
    <row r="1616" spans="1:20" x14ac:dyDescent="0.2">
      <c r="A1616" s="179" t="s">
        <v>2929</v>
      </c>
      <c r="B1616" s="179" t="s">
        <v>859</v>
      </c>
      <c r="C1616" s="179" t="s">
        <v>1555</v>
      </c>
      <c r="D1616" s="171">
        <v>18.958955600000003</v>
      </c>
      <c r="E1616" s="171">
        <v>16.751601400000002</v>
      </c>
      <c r="F1616" s="171">
        <v>16.70258085</v>
      </c>
      <c r="G1616" s="171">
        <v>17.136499649999998</v>
      </c>
      <c r="H1616" s="171">
        <v>16.597073099999999</v>
      </c>
      <c r="I1616" s="171">
        <v>16.786595250000001</v>
      </c>
      <c r="J1616" s="171">
        <v>17.058652599999999</v>
      </c>
      <c r="K1616" s="171">
        <v>17.750610550000001</v>
      </c>
      <c r="L1616" s="171">
        <v>17.425539450000002</v>
      </c>
      <c r="M1616" s="171">
        <v>18.610737399999998</v>
      </c>
      <c r="N1616" s="171">
        <v>17.424108699999998</v>
      </c>
      <c r="O1616" s="171">
        <v>18.714713999999997</v>
      </c>
      <c r="P1616" s="171">
        <v>19.585951250000001</v>
      </c>
      <c r="Q1616" s="171">
        <v>21.626670100000002</v>
      </c>
      <c r="R1616" s="171">
        <v>16.023036250000001</v>
      </c>
      <c r="S1616" s="171">
        <v>16.899187550000001</v>
      </c>
      <c r="T1616" s="173">
        <v>18.2714277</v>
      </c>
    </row>
    <row r="1617" spans="1:20" x14ac:dyDescent="0.2">
      <c r="A1617" s="179" t="s">
        <v>2930</v>
      </c>
      <c r="B1617" s="179" t="s">
        <v>909</v>
      </c>
      <c r="C1617" s="179" t="s">
        <v>1555</v>
      </c>
      <c r="D1617" s="171">
        <v>26.468098599999998</v>
      </c>
      <c r="E1617" s="171">
        <v>24.063952800000003</v>
      </c>
      <c r="F1617" s="171">
        <v>23.751170199999997</v>
      </c>
      <c r="G1617" s="171">
        <v>23.18565435</v>
      </c>
      <c r="H1617" s="171">
        <v>22.243974850000004</v>
      </c>
      <c r="I1617" s="171">
        <v>22.732362549999998</v>
      </c>
      <c r="J1617" s="171">
        <v>22.941727500000002</v>
      </c>
      <c r="K1617" s="171">
        <v>24.418014800000002</v>
      </c>
      <c r="L1617" s="171">
        <v>23.864510550000006</v>
      </c>
      <c r="M1617" s="171">
        <v>23.307844350000003</v>
      </c>
      <c r="N1617" s="171">
        <v>25.465278900000001</v>
      </c>
      <c r="O1617" s="171">
        <v>24.504196750000006</v>
      </c>
      <c r="P1617" s="171">
        <v>26.062776599999999</v>
      </c>
      <c r="Q1617" s="171">
        <v>27.181677450000002</v>
      </c>
      <c r="R1617" s="171">
        <v>20.765280099999998</v>
      </c>
      <c r="S1617" s="171">
        <v>21.495165300000004</v>
      </c>
      <c r="T1617" s="173">
        <v>21.317001099999999</v>
      </c>
    </row>
    <row r="1618" spans="1:20" x14ac:dyDescent="0.2">
      <c r="A1618" s="179" t="s">
        <v>2931</v>
      </c>
      <c r="B1618" s="179" t="s">
        <v>928</v>
      </c>
      <c r="C1618" s="179" t="s">
        <v>1555</v>
      </c>
      <c r="D1618" s="171">
        <v>37.432249450000008</v>
      </c>
      <c r="E1618" s="171">
        <v>35.14897225</v>
      </c>
      <c r="F1618" s="171">
        <v>33.117433249999998</v>
      </c>
      <c r="G1618" s="171">
        <v>32.738422650000004</v>
      </c>
      <c r="H1618" s="171">
        <v>31.532516150000003</v>
      </c>
      <c r="I1618" s="171">
        <v>31.039077199999998</v>
      </c>
      <c r="J1618" s="171">
        <v>30.927038099999997</v>
      </c>
      <c r="K1618" s="171">
        <v>30.82249740000001</v>
      </c>
      <c r="L1618" s="171">
        <v>30.980244550000002</v>
      </c>
      <c r="M1618" s="171">
        <v>31.688410850000004</v>
      </c>
      <c r="N1618" s="171">
        <v>35.038461550000001</v>
      </c>
      <c r="O1618" s="171">
        <v>36.029078049999995</v>
      </c>
      <c r="P1618" s="171">
        <v>33.163475100000007</v>
      </c>
      <c r="Q1618" s="171">
        <v>34.421235600000003</v>
      </c>
      <c r="R1618" s="171">
        <v>36.958261500000006</v>
      </c>
      <c r="S1618" s="171">
        <v>32.865584649999995</v>
      </c>
      <c r="T1618" s="173">
        <v>34.323178899999995</v>
      </c>
    </row>
    <row r="1619" spans="1:20" x14ac:dyDescent="0.2">
      <c r="A1619" s="179" t="s">
        <v>2932</v>
      </c>
      <c r="B1619" s="179" t="s">
        <v>1351</v>
      </c>
      <c r="C1619" s="179" t="s">
        <v>1555</v>
      </c>
      <c r="D1619" s="171">
        <v>38.535802449999998</v>
      </c>
      <c r="E1619" s="171">
        <v>34.149053600000002</v>
      </c>
      <c r="F1619" s="171">
        <v>32.782865150000006</v>
      </c>
      <c r="G1619" s="171">
        <v>31.265157049999999</v>
      </c>
      <c r="H1619" s="171">
        <v>30.917261400000001</v>
      </c>
      <c r="I1619" s="171">
        <v>31.000506649999998</v>
      </c>
      <c r="J1619" s="171">
        <v>30.871387850000001</v>
      </c>
      <c r="K1619" s="171">
        <v>30.486292550000002</v>
      </c>
      <c r="L1619" s="171">
        <v>30.237009350000001</v>
      </c>
      <c r="M1619" s="171">
        <v>30.587205949999998</v>
      </c>
      <c r="N1619" s="171">
        <v>32.313538800000003</v>
      </c>
      <c r="O1619" s="171">
        <v>31.575699249999996</v>
      </c>
      <c r="P1619" s="171">
        <v>31.666370949999997</v>
      </c>
      <c r="Q1619" s="171">
        <v>36.159154100000002</v>
      </c>
      <c r="R1619" s="171">
        <v>35.963438950000004</v>
      </c>
      <c r="S1619" s="171">
        <v>33.5677442</v>
      </c>
      <c r="T1619" s="173">
        <v>33.8458094</v>
      </c>
    </row>
    <row r="1620" spans="1:20" x14ac:dyDescent="0.2">
      <c r="A1620" s="174" t="s">
        <v>2933</v>
      </c>
      <c r="B1620" s="184" t="s">
        <v>1572</v>
      </c>
      <c r="C1620" s="185" t="s">
        <v>1555</v>
      </c>
      <c r="D1620" s="175">
        <v>119.2171724</v>
      </c>
      <c r="E1620" s="175">
        <v>104.45657344999999</v>
      </c>
      <c r="F1620" s="175">
        <v>98.602174850000011</v>
      </c>
      <c r="G1620" s="175">
        <v>99.455669500000013</v>
      </c>
      <c r="H1620" s="175">
        <v>99.149099100000029</v>
      </c>
      <c r="I1620" s="175">
        <v>98.328126349999991</v>
      </c>
      <c r="J1620" s="175">
        <v>98.282468950000009</v>
      </c>
      <c r="K1620" s="175">
        <v>98.981573600000019</v>
      </c>
      <c r="L1620" s="175">
        <v>98.306437599999995</v>
      </c>
      <c r="M1620" s="175">
        <v>97.946809500000001</v>
      </c>
      <c r="N1620" s="175">
        <v>103.18586230000001</v>
      </c>
      <c r="O1620" s="175">
        <v>105.45716524999997</v>
      </c>
      <c r="P1620" s="175">
        <v>107.31556185000002</v>
      </c>
      <c r="Q1620" s="175">
        <v>111.39206255000003</v>
      </c>
      <c r="R1620" s="175">
        <v>106.61069819999997</v>
      </c>
      <c r="S1620" s="175">
        <v>106.33759954999998</v>
      </c>
      <c r="T1620" s="176">
        <v>108.82153004999998</v>
      </c>
    </row>
    <row r="1622" spans="1:20" x14ac:dyDescent="0.2">
      <c r="A1622" s="36"/>
    </row>
    <row r="1623" spans="1:20" x14ac:dyDescent="0.2">
      <c r="A1623" s="146" t="s">
        <v>3789</v>
      </c>
    </row>
    <row r="1626" spans="1:20" x14ac:dyDescent="0.2">
      <c r="D1626" s="151"/>
      <c r="E1626" s="151"/>
      <c r="F1626" s="151"/>
      <c r="G1626" s="151"/>
      <c r="H1626" s="151"/>
      <c r="I1626" s="151"/>
      <c r="J1626" s="151"/>
      <c r="K1626" s="151"/>
      <c r="L1626" s="151"/>
      <c r="M1626" s="151"/>
      <c r="N1626" s="151"/>
      <c r="O1626" s="151"/>
      <c r="P1626" s="151"/>
      <c r="Q1626" s="151"/>
      <c r="R1626" s="151"/>
      <c r="S1626" s="151"/>
      <c r="T1626" s="151"/>
    </row>
  </sheetData>
  <mergeCells count="1">
    <mergeCell ref="A2:C2"/>
  </mergeCells>
  <conditionalFormatting sqref="D1392:T1392">
    <cfRule type="colorScale" priority="1611">
      <colorScale>
        <cfvo type="min"/>
        <cfvo type="max"/>
        <color rgb="FFEAF3FA"/>
        <color theme="4" tint="0.39997558519241921"/>
      </colorScale>
    </cfRule>
  </conditionalFormatting>
  <conditionalFormatting sqref="D1391:T1391">
    <cfRule type="colorScale" priority="1610">
      <colorScale>
        <cfvo type="min"/>
        <cfvo type="max"/>
        <color rgb="FFEAF3FA"/>
        <color theme="4" tint="0.39997558519241921"/>
      </colorScale>
    </cfRule>
  </conditionalFormatting>
  <conditionalFormatting sqref="D1390:T1390">
    <cfRule type="colorScale" priority="1609">
      <colorScale>
        <cfvo type="min"/>
        <cfvo type="max"/>
        <color rgb="FFEAF3FA"/>
        <color theme="4" tint="0.39997558519241921"/>
      </colorScale>
    </cfRule>
  </conditionalFormatting>
  <conditionalFormatting sqref="D1389:T1389">
    <cfRule type="colorScale" priority="1608">
      <colorScale>
        <cfvo type="min"/>
        <cfvo type="max"/>
        <color rgb="FFEAF3FA"/>
        <color theme="4" tint="0.39997558519241921"/>
      </colorScale>
    </cfRule>
  </conditionalFormatting>
  <conditionalFormatting sqref="D1388:T1388">
    <cfRule type="colorScale" priority="1607">
      <colorScale>
        <cfvo type="min"/>
        <cfvo type="max"/>
        <color rgb="FFEAF3FA"/>
        <color theme="4" tint="0.39997558519241921"/>
      </colorScale>
    </cfRule>
  </conditionalFormatting>
  <conditionalFormatting sqref="D1387:T1387">
    <cfRule type="colorScale" priority="1606">
      <colorScale>
        <cfvo type="min"/>
        <cfvo type="max"/>
        <color rgb="FFEAF3FA"/>
        <color theme="4" tint="0.39997558519241921"/>
      </colorScale>
    </cfRule>
  </conditionalFormatting>
  <conditionalFormatting sqref="D1386:T1386">
    <cfRule type="colorScale" priority="1605">
      <colorScale>
        <cfvo type="min"/>
        <cfvo type="max"/>
        <color rgb="FFEAF3FA"/>
        <color theme="4" tint="0.39997558519241921"/>
      </colorScale>
    </cfRule>
  </conditionalFormatting>
  <conditionalFormatting sqref="D1385:T1385">
    <cfRule type="colorScale" priority="1604">
      <colorScale>
        <cfvo type="min"/>
        <cfvo type="max"/>
        <color rgb="FFEAF3FA"/>
        <color theme="4" tint="0.39997558519241921"/>
      </colorScale>
    </cfRule>
  </conditionalFormatting>
  <conditionalFormatting sqref="D1384:T1384">
    <cfRule type="colorScale" priority="1603">
      <colorScale>
        <cfvo type="min"/>
        <cfvo type="max"/>
        <color rgb="FFEAF3FA"/>
        <color theme="4" tint="0.39997558519241921"/>
      </colorScale>
    </cfRule>
  </conditionalFormatting>
  <conditionalFormatting sqref="D1383:T1383">
    <cfRule type="colorScale" priority="1602">
      <colorScale>
        <cfvo type="min"/>
        <cfvo type="max"/>
        <color rgb="FFEAF3FA"/>
        <color theme="4" tint="0.39997558519241921"/>
      </colorScale>
    </cfRule>
  </conditionalFormatting>
  <conditionalFormatting sqref="D1382:T1382">
    <cfRule type="colorScale" priority="1601">
      <colorScale>
        <cfvo type="min"/>
        <cfvo type="max"/>
        <color rgb="FFEAF3FA"/>
        <color theme="4" tint="0.39997558519241921"/>
      </colorScale>
    </cfRule>
  </conditionalFormatting>
  <conditionalFormatting sqref="D1381:T1381">
    <cfRule type="colorScale" priority="1600">
      <colorScale>
        <cfvo type="min"/>
        <cfvo type="max"/>
        <color rgb="FFEAF3FA"/>
        <color theme="4" tint="0.39997558519241921"/>
      </colorScale>
    </cfRule>
  </conditionalFormatting>
  <conditionalFormatting sqref="D1380:T1380">
    <cfRule type="colorScale" priority="1599">
      <colorScale>
        <cfvo type="min"/>
        <cfvo type="max"/>
        <color rgb="FFEAF3FA"/>
        <color theme="4" tint="0.39997558519241921"/>
      </colorScale>
    </cfRule>
  </conditionalFormatting>
  <conditionalFormatting sqref="D1379:T1379">
    <cfRule type="colorScale" priority="1598">
      <colorScale>
        <cfvo type="min"/>
        <cfvo type="max"/>
        <color rgb="FFEAF3FA"/>
        <color theme="4" tint="0.39997558519241921"/>
      </colorScale>
    </cfRule>
  </conditionalFormatting>
  <conditionalFormatting sqref="D1378:T1378">
    <cfRule type="colorScale" priority="1597">
      <colorScale>
        <cfvo type="min"/>
        <cfvo type="max"/>
        <color rgb="FFEAF3FA"/>
        <color theme="4" tint="0.39997558519241921"/>
      </colorScale>
    </cfRule>
  </conditionalFormatting>
  <conditionalFormatting sqref="D1377:T1377">
    <cfRule type="colorScale" priority="1596">
      <colorScale>
        <cfvo type="min"/>
        <cfvo type="max"/>
        <color rgb="FFEAF3FA"/>
        <color theme="4" tint="0.39997558519241921"/>
      </colorScale>
    </cfRule>
  </conditionalFormatting>
  <conditionalFormatting sqref="D1376:T1376">
    <cfRule type="colorScale" priority="1595">
      <colorScale>
        <cfvo type="min"/>
        <cfvo type="max"/>
        <color rgb="FFEAF3FA"/>
        <color theme="4" tint="0.39997558519241921"/>
      </colorScale>
    </cfRule>
  </conditionalFormatting>
  <conditionalFormatting sqref="D1375:T1375">
    <cfRule type="colorScale" priority="1594">
      <colorScale>
        <cfvo type="min"/>
        <cfvo type="max"/>
        <color rgb="FFEAF3FA"/>
        <color theme="4" tint="0.39997558519241921"/>
      </colorScale>
    </cfRule>
  </conditionalFormatting>
  <conditionalFormatting sqref="D1374:T1374">
    <cfRule type="colorScale" priority="1593">
      <colorScale>
        <cfvo type="min"/>
        <cfvo type="max"/>
        <color rgb="FFEAF3FA"/>
        <color theme="4" tint="0.39997558519241921"/>
      </colorScale>
    </cfRule>
  </conditionalFormatting>
  <conditionalFormatting sqref="D1373:T1373">
    <cfRule type="colorScale" priority="1592">
      <colorScale>
        <cfvo type="min"/>
        <cfvo type="max"/>
        <color rgb="FFEAF3FA"/>
        <color theme="4" tint="0.39997558519241921"/>
      </colorScale>
    </cfRule>
  </conditionalFormatting>
  <conditionalFormatting sqref="D1372:T1372">
    <cfRule type="colorScale" priority="1591">
      <colorScale>
        <cfvo type="min"/>
        <cfvo type="max"/>
        <color rgb="FFEAF3FA"/>
        <color theme="4" tint="0.39997558519241921"/>
      </colorScale>
    </cfRule>
  </conditionalFormatting>
  <conditionalFormatting sqref="D1371:T1371">
    <cfRule type="colorScale" priority="1590">
      <colorScale>
        <cfvo type="min"/>
        <cfvo type="max"/>
        <color rgb="FFEAF3FA"/>
        <color theme="4" tint="0.39997558519241921"/>
      </colorScale>
    </cfRule>
  </conditionalFormatting>
  <conditionalFormatting sqref="D1370:T1370">
    <cfRule type="colorScale" priority="1589">
      <colorScale>
        <cfvo type="min"/>
        <cfvo type="max"/>
        <color rgb="FFEAF3FA"/>
        <color theme="4" tint="0.39997558519241921"/>
      </colorScale>
    </cfRule>
  </conditionalFormatting>
  <conditionalFormatting sqref="D1369:T1369">
    <cfRule type="colorScale" priority="1588">
      <colorScale>
        <cfvo type="min"/>
        <cfvo type="max"/>
        <color rgb="FFEAF3FA"/>
        <color theme="4" tint="0.39997558519241921"/>
      </colorScale>
    </cfRule>
  </conditionalFormatting>
  <conditionalFormatting sqref="D1368:T1368">
    <cfRule type="colorScale" priority="1587">
      <colorScale>
        <cfvo type="min"/>
        <cfvo type="max"/>
        <color rgb="FFEAF3FA"/>
        <color theme="4" tint="0.39997558519241921"/>
      </colorScale>
    </cfRule>
  </conditionalFormatting>
  <conditionalFormatting sqref="D1367:T1367">
    <cfRule type="colorScale" priority="1586">
      <colorScale>
        <cfvo type="min"/>
        <cfvo type="max"/>
        <color rgb="FFEAF3FA"/>
        <color theme="4" tint="0.39997558519241921"/>
      </colorScale>
    </cfRule>
  </conditionalFormatting>
  <conditionalFormatting sqref="D1366:T1366">
    <cfRule type="colorScale" priority="1585">
      <colorScale>
        <cfvo type="min"/>
        <cfvo type="max"/>
        <color rgb="FFEAF3FA"/>
        <color theme="4" tint="0.39997558519241921"/>
      </colorScale>
    </cfRule>
  </conditionalFormatting>
  <conditionalFormatting sqref="D1365:T1365">
    <cfRule type="colorScale" priority="1584">
      <colorScale>
        <cfvo type="min"/>
        <cfvo type="max"/>
        <color rgb="FFEAF3FA"/>
        <color theme="4" tint="0.39997558519241921"/>
      </colorScale>
    </cfRule>
  </conditionalFormatting>
  <conditionalFormatting sqref="D1364:T1364">
    <cfRule type="colorScale" priority="1583">
      <colorScale>
        <cfvo type="min"/>
        <cfvo type="max"/>
        <color rgb="FFEAF3FA"/>
        <color theme="4" tint="0.39997558519241921"/>
      </colorScale>
    </cfRule>
  </conditionalFormatting>
  <conditionalFormatting sqref="D1363:T1363">
    <cfRule type="colorScale" priority="1582">
      <colorScale>
        <cfvo type="min"/>
        <cfvo type="max"/>
        <color rgb="FFEAF3FA"/>
        <color theme="4" tint="0.39997558519241921"/>
      </colorScale>
    </cfRule>
  </conditionalFormatting>
  <conditionalFormatting sqref="D1362:T1362">
    <cfRule type="colorScale" priority="1581">
      <colorScale>
        <cfvo type="min"/>
        <cfvo type="max"/>
        <color rgb="FFEAF3FA"/>
        <color theme="4" tint="0.39997558519241921"/>
      </colorScale>
    </cfRule>
  </conditionalFormatting>
  <conditionalFormatting sqref="D1361:T1361">
    <cfRule type="colorScale" priority="1580">
      <colorScale>
        <cfvo type="min"/>
        <cfvo type="max"/>
        <color rgb="FFEAF3FA"/>
        <color theme="4" tint="0.39997558519241921"/>
      </colorScale>
    </cfRule>
  </conditionalFormatting>
  <conditionalFormatting sqref="D1360:T1360">
    <cfRule type="colorScale" priority="1579">
      <colorScale>
        <cfvo type="min"/>
        <cfvo type="max"/>
        <color rgb="FFEAF3FA"/>
        <color theme="4" tint="0.39997558519241921"/>
      </colorScale>
    </cfRule>
  </conditionalFormatting>
  <conditionalFormatting sqref="D1359:T1359">
    <cfRule type="colorScale" priority="1578">
      <colorScale>
        <cfvo type="min"/>
        <cfvo type="max"/>
        <color rgb="FFEAF3FA"/>
        <color theme="4" tint="0.39997558519241921"/>
      </colorScale>
    </cfRule>
  </conditionalFormatting>
  <conditionalFormatting sqref="D1358:T1358">
    <cfRule type="colorScale" priority="1577">
      <colorScale>
        <cfvo type="min"/>
        <cfvo type="max"/>
        <color rgb="FFEAF3FA"/>
        <color theme="4" tint="0.39997558519241921"/>
      </colorScale>
    </cfRule>
  </conditionalFormatting>
  <conditionalFormatting sqref="D1357:T1357">
    <cfRule type="colorScale" priority="1576">
      <colorScale>
        <cfvo type="min"/>
        <cfvo type="max"/>
        <color rgb="FFEAF3FA"/>
        <color theme="4" tint="0.39997558519241921"/>
      </colorScale>
    </cfRule>
  </conditionalFormatting>
  <conditionalFormatting sqref="D1356:T1356">
    <cfRule type="colorScale" priority="1575">
      <colorScale>
        <cfvo type="min"/>
        <cfvo type="max"/>
        <color rgb="FFEAF3FA"/>
        <color theme="4" tint="0.39997558519241921"/>
      </colorScale>
    </cfRule>
  </conditionalFormatting>
  <conditionalFormatting sqref="D1355:T1355">
    <cfRule type="colorScale" priority="1574">
      <colorScale>
        <cfvo type="min"/>
        <cfvo type="max"/>
        <color rgb="FFEAF3FA"/>
        <color theme="4" tint="0.39997558519241921"/>
      </colorScale>
    </cfRule>
  </conditionalFormatting>
  <conditionalFormatting sqref="D1354:T1354">
    <cfRule type="colorScale" priority="1573">
      <colorScale>
        <cfvo type="min"/>
        <cfvo type="max"/>
        <color rgb="FFEAF3FA"/>
        <color theme="4" tint="0.39997558519241921"/>
      </colorScale>
    </cfRule>
  </conditionalFormatting>
  <conditionalFormatting sqref="D1353:T1353">
    <cfRule type="colorScale" priority="1572">
      <colorScale>
        <cfvo type="min"/>
        <cfvo type="max"/>
        <color rgb="FFEAF3FA"/>
        <color theme="4" tint="0.39997558519241921"/>
      </colorScale>
    </cfRule>
  </conditionalFormatting>
  <conditionalFormatting sqref="D1352:T1352">
    <cfRule type="colorScale" priority="1571">
      <colorScale>
        <cfvo type="min"/>
        <cfvo type="max"/>
        <color rgb="FFEAF3FA"/>
        <color theme="4" tint="0.39997558519241921"/>
      </colorScale>
    </cfRule>
  </conditionalFormatting>
  <conditionalFormatting sqref="D1351:T1351">
    <cfRule type="colorScale" priority="1570">
      <colorScale>
        <cfvo type="min"/>
        <cfvo type="max"/>
        <color rgb="FFEAF3FA"/>
        <color theme="4" tint="0.39997558519241921"/>
      </colorScale>
    </cfRule>
  </conditionalFormatting>
  <conditionalFormatting sqref="D1350:T1350">
    <cfRule type="colorScale" priority="1569">
      <colorScale>
        <cfvo type="min"/>
        <cfvo type="max"/>
        <color rgb="FFEAF3FA"/>
        <color theme="4" tint="0.39997558519241921"/>
      </colorScale>
    </cfRule>
  </conditionalFormatting>
  <conditionalFormatting sqref="D1349:T1349">
    <cfRule type="colorScale" priority="1568">
      <colorScale>
        <cfvo type="min"/>
        <cfvo type="max"/>
        <color rgb="FFEAF3FA"/>
        <color theme="4" tint="0.39997558519241921"/>
      </colorScale>
    </cfRule>
  </conditionalFormatting>
  <conditionalFormatting sqref="D1348:T1348">
    <cfRule type="colorScale" priority="1567">
      <colorScale>
        <cfvo type="min"/>
        <cfvo type="max"/>
        <color rgb="FFEAF3FA"/>
        <color theme="4" tint="0.39997558519241921"/>
      </colorScale>
    </cfRule>
  </conditionalFormatting>
  <conditionalFormatting sqref="D1347:T1347">
    <cfRule type="colorScale" priority="1566">
      <colorScale>
        <cfvo type="min"/>
        <cfvo type="max"/>
        <color rgb="FFEAF3FA"/>
        <color theme="4" tint="0.39997558519241921"/>
      </colorScale>
    </cfRule>
  </conditionalFormatting>
  <conditionalFormatting sqref="D1346:T1346">
    <cfRule type="colorScale" priority="1565">
      <colorScale>
        <cfvo type="min"/>
        <cfvo type="max"/>
        <color rgb="FFEAF3FA"/>
        <color theme="4" tint="0.39997558519241921"/>
      </colorScale>
    </cfRule>
  </conditionalFormatting>
  <conditionalFormatting sqref="D1345:T1345">
    <cfRule type="colorScale" priority="1564">
      <colorScale>
        <cfvo type="min"/>
        <cfvo type="max"/>
        <color rgb="FFEAF3FA"/>
        <color theme="4" tint="0.39997558519241921"/>
      </colorScale>
    </cfRule>
  </conditionalFormatting>
  <conditionalFormatting sqref="D1344:T1344">
    <cfRule type="colorScale" priority="1563">
      <colorScale>
        <cfvo type="min"/>
        <cfvo type="max"/>
        <color rgb="FFEAF3FA"/>
        <color theme="4" tint="0.39997558519241921"/>
      </colorScale>
    </cfRule>
  </conditionalFormatting>
  <conditionalFormatting sqref="D1343:T1343">
    <cfRule type="colorScale" priority="1562">
      <colorScale>
        <cfvo type="min"/>
        <cfvo type="max"/>
        <color rgb="FFEAF3FA"/>
        <color theme="4" tint="0.39997558519241921"/>
      </colorScale>
    </cfRule>
  </conditionalFormatting>
  <conditionalFormatting sqref="D1342:T1342">
    <cfRule type="colorScale" priority="1561">
      <colorScale>
        <cfvo type="min"/>
        <cfvo type="max"/>
        <color rgb="FFEAF3FA"/>
        <color theme="4" tint="0.39997558519241921"/>
      </colorScale>
    </cfRule>
  </conditionalFormatting>
  <conditionalFormatting sqref="D1341:T1341">
    <cfRule type="colorScale" priority="1560">
      <colorScale>
        <cfvo type="min"/>
        <cfvo type="max"/>
        <color rgb="FFEAF3FA"/>
        <color theme="4" tint="0.39997558519241921"/>
      </colorScale>
    </cfRule>
  </conditionalFormatting>
  <conditionalFormatting sqref="D1340:T1340">
    <cfRule type="colorScale" priority="1559">
      <colorScale>
        <cfvo type="min"/>
        <cfvo type="max"/>
        <color rgb="FFEAF3FA"/>
        <color theme="4" tint="0.39997558519241921"/>
      </colorScale>
    </cfRule>
  </conditionalFormatting>
  <conditionalFormatting sqref="D1339:T1339">
    <cfRule type="colorScale" priority="1558">
      <colorScale>
        <cfvo type="min"/>
        <cfvo type="max"/>
        <color rgb="FFEAF3FA"/>
        <color theme="4" tint="0.39997558519241921"/>
      </colorScale>
    </cfRule>
  </conditionalFormatting>
  <conditionalFormatting sqref="D1338:T1338">
    <cfRule type="colorScale" priority="1557">
      <colorScale>
        <cfvo type="min"/>
        <cfvo type="max"/>
        <color rgb="FFEAF3FA"/>
        <color theme="4" tint="0.39997558519241921"/>
      </colorScale>
    </cfRule>
  </conditionalFormatting>
  <conditionalFormatting sqref="D1337:T1337">
    <cfRule type="colorScale" priority="1556">
      <colorScale>
        <cfvo type="min"/>
        <cfvo type="max"/>
        <color rgb="FFEAF3FA"/>
        <color theme="4" tint="0.39997558519241921"/>
      </colorScale>
    </cfRule>
  </conditionalFormatting>
  <conditionalFormatting sqref="D1336:T1336">
    <cfRule type="colorScale" priority="1555">
      <colorScale>
        <cfvo type="min"/>
        <cfvo type="max"/>
        <color rgb="FFEAF3FA"/>
        <color theme="4" tint="0.39997558519241921"/>
      </colorScale>
    </cfRule>
  </conditionalFormatting>
  <conditionalFormatting sqref="D1335:T1335">
    <cfRule type="colorScale" priority="1554">
      <colorScale>
        <cfvo type="min"/>
        <cfvo type="max"/>
        <color rgb="FFEAF3FA"/>
        <color theme="4" tint="0.39997558519241921"/>
      </colorScale>
    </cfRule>
  </conditionalFormatting>
  <conditionalFormatting sqref="D1334:T1334">
    <cfRule type="colorScale" priority="1553">
      <colorScale>
        <cfvo type="min"/>
        <cfvo type="max"/>
        <color rgb="FFEAF3FA"/>
        <color theme="4" tint="0.39997558519241921"/>
      </colorScale>
    </cfRule>
  </conditionalFormatting>
  <conditionalFormatting sqref="D1333:T1333">
    <cfRule type="colorScale" priority="1552">
      <colorScale>
        <cfvo type="min"/>
        <cfvo type="max"/>
        <color rgb="FFEAF3FA"/>
        <color theme="4" tint="0.39997558519241921"/>
      </colorScale>
    </cfRule>
  </conditionalFormatting>
  <conditionalFormatting sqref="D1332:T1332">
    <cfRule type="colorScale" priority="1551">
      <colorScale>
        <cfvo type="min"/>
        <cfvo type="max"/>
        <color rgb="FFEAF3FA"/>
        <color theme="4" tint="0.39997558519241921"/>
      </colorScale>
    </cfRule>
  </conditionalFormatting>
  <conditionalFormatting sqref="D1331:T1331">
    <cfRule type="colorScale" priority="1550">
      <colorScale>
        <cfvo type="min"/>
        <cfvo type="max"/>
        <color rgb="FFEAF3FA"/>
        <color theme="4" tint="0.39997558519241921"/>
      </colorScale>
    </cfRule>
  </conditionalFormatting>
  <conditionalFormatting sqref="D1330:T1330">
    <cfRule type="colorScale" priority="1549">
      <colorScale>
        <cfvo type="min"/>
        <cfvo type="max"/>
        <color rgb="FFEAF3FA"/>
        <color theme="4" tint="0.39997558519241921"/>
      </colorScale>
    </cfRule>
  </conditionalFormatting>
  <conditionalFormatting sqref="D1329:T1329">
    <cfRule type="colorScale" priority="1548">
      <colorScale>
        <cfvo type="min"/>
        <cfvo type="max"/>
        <color rgb="FFEAF3FA"/>
        <color theme="4" tint="0.39997558519241921"/>
      </colorScale>
    </cfRule>
  </conditionalFormatting>
  <conditionalFormatting sqref="D1328:T1328">
    <cfRule type="colorScale" priority="1547">
      <colorScale>
        <cfvo type="min"/>
        <cfvo type="max"/>
        <color rgb="FFEAF3FA"/>
        <color theme="4" tint="0.39997558519241921"/>
      </colorScale>
    </cfRule>
  </conditionalFormatting>
  <conditionalFormatting sqref="D1327:T1327">
    <cfRule type="colorScale" priority="1546">
      <colorScale>
        <cfvo type="min"/>
        <cfvo type="max"/>
        <color rgb="FFEAF3FA"/>
        <color theme="4" tint="0.39997558519241921"/>
      </colorScale>
    </cfRule>
  </conditionalFormatting>
  <conditionalFormatting sqref="D1326:T1326">
    <cfRule type="colorScale" priority="1545">
      <colorScale>
        <cfvo type="min"/>
        <cfvo type="max"/>
        <color rgb="FFEAF3FA"/>
        <color theme="4" tint="0.39997558519241921"/>
      </colorScale>
    </cfRule>
  </conditionalFormatting>
  <conditionalFormatting sqref="D1325:T1325">
    <cfRule type="colorScale" priority="1544">
      <colorScale>
        <cfvo type="min"/>
        <cfvo type="max"/>
        <color rgb="FFEAF3FA"/>
        <color theme="4" tint="0.39997558519241921"/>
      </colorScale>
    </cfRule>
  </conditionalFormatting>
  <conditionalFormatting sqref="D1324:T1324">
    <cfRule type="colorScale" priority="1543">
      <colorScale>
        <cfvo type="min"/>
        <cfvo type="max"/>
        <color rgb="FFEAF3FA"/>
        <color theme="4" tint="0.39997558519241921"/>
      </colorScale>
    </cfRule>
  </conditionalFormatting>
  <conditionalFormatting sqref="D1323:T1323">
    <cfRule type="colorScale" priority="1542">
      <colorScale>
        <cfvo type="min"/>
        <cfvo type="max"/>
        <color rgb="FFEAF3FA"/>
        <color theme="4" tint="0.39997558519241921"/>
      </colorScale>
    </cfRule>
  </conditionalFormatting>
  <conditionalFormatting sqref="D1322:T1322">
    <cfRule type="colorScale" priority="1541">
      <colorScale>
        <cfvo type="min"/>
        <cfvo type="max"/>
        <color rgb="FFEAF3FA"/>
        <color theme="4" tint="0.39997558519241921"/>
      </colorScale>
    </cfRule>
  </conditionalFormatting>
  <conditionalFormatting sqref="D1321:T1321">
    <cfRule type="colorScale" priority="1540">
      <colorScale>
        <cfvo type="min"/>
        <cfvo type="max"/>
        <color rgb="FFEAF3FA"/>
        <color theme="4" tint="0.39997558519241921"/>
      </colorScale>
    </cfRule>
  </conditionalFormatting>
  <conditionalFormatting sqref="D1320:T1320">
    <cfRule type="colorScale" priority="1539">
      <colorScale>
        <cfvo type="min"/>
        <cfvo type="max"/>
        <color rgb="FFEAF3FA"/>
        <color theme="4" tint="0.39997558519241921"/>
      </colorScale>
    </cfRule>
  </conditionalFormatting>
  <conditionalFormatting sqref="D1319:T1319">
    <cfRule type="colorScale" priority="1538">
      <colorScale>
        <cfvo type="min"/>
        <cfvo type="max"/>
        <color rgb="FFEAF3FA"/>
        <color theme="4" tint="0.39997558519241921"/>
      </colorScale>
    </cfRule>
  </conditionalFormatting>
  <conditionalFormatting sqref="D1318:T1318">
    <cfRule type="colorScale" priority="1537">
      <colorScale>
        <cfvo type="min"/>
        <cfvo type="max"/>
        <color rgb="FFEAF3FA"/>
        <color theme="4" tint="0.39997558519241921"/>
      </colorScale>
    </cfRule>
  </conditionalFormatting>
  <conditionalFormatting sqref="D1317:T1317">
    <cfRule type="colorScale" priority="1536">
      <colorScale>
        <cfvo type="min"/>
        <cfvo type="max"/>
        <color rgb="FFEAF3FA"/>
        <color theme="4" tint="0.39997558519241921"/>
      </colorScale>
    </cfRule>
  </conditionalFormatting>
  <conditionalFormatting sqref="D1316:T1316">
    <cfRule type="colorScale" priority="1535">
      <colorScale>
        <cfvo type="min"/>
        <cfvo type="max"/>
        <color rgb="FFEAF3FA"/>
        <color theme="4" tint="0.39997558519241921"/>
      </colorScale>
    </cfRule>
  </conditionalFormatting>
  <conditionalFormatting sqref="D1315:T1315">
    <cfRule type="colorScale" priority="1534">
      <colorScale>
        <cfvo type="min"/>
        <cfvo type="max"/>
        <color rgb="FFEAF3FA"/>
        <color theme="4" tint="0.39997558519241921"/>
      </colorScale>
    </cfRule>
  </conditionalFormatting>
  <conditionalFormatting sqref="D1314:T1314">
    <cfRule type="colorScale" priority="1533">
      <colorScale>
        <cfvo type="min"/>
        <cfvo type="max"/>
        <color rgb="FFEAF3FA"/>
        <color theme="4" tint="0.39997558519241921"/>
      </colorScale>
    </cfRule>
  </conditionalFormatting>
  <conditionalFormatting sqref="D1313:T1313">
    <cfRule type="colorScale" priority="1532">
      <colorScale>
        <cfvo type="min"/>
        <cfvo type="max"/>
        <color rgb="FFEAF3FA"/>
        <color theme="4" tint="0.39997558519241921"/>
      </colorScale>
    </cfRule>
  </conditionalFormatting>
  <conditionalFormatting sqref="D1312:T1312">
    <cfRule type="colorScale" priority="1531">
      <colorScale>
        <cfvo type="min"/>
        <cfvo type="max"/>
        <color rgb="FFEAF3FA"/>
        <color theme="4" tint="0.39997558519241921"/>
      </colorScale>
    </cfRule>
  </conditionalFormatting>
  <conditionalFormatting sqref="D1311:T1311">
    <cfRule type="colorScale" priority="1530">
      <colorScale>
        <cfvo type="min"/>
        <cfvo type="max"/>
        <color rgb="FFEAF3FA"/>
        <color theme="4" tint="0.39997558519241921"/>
      </colorScale>
    </cfRule>
  </conditionalFormatting>
  <conditionalFormatting sqref="D1310:T1310">
    <cfRule type="colorScale" priority="1529">
      <colorScale>
        <cfvo type="min"/>
        <cfvo type="max"/>
        <color rgb="FFEAF3FA"/>
        <color theme="4" tint="0.39997558519241921"/>
      </colorScale>
    </cfRule>
  </conditionalFormatting>
  <conditionalFormatting sqref="D1309:T1309">
    <cfRule type="colorScale" priority="1528">
      <colorScale>
        <cfvo type="min"/>
        <cfvo type="max"/>
        <color rgb="FFEAF3FA"/>
        <color theme="4" tint="0.39997558519241921"/>
      </colorScale>
    </cfRule>
  </conditionalFormatting>
  <conditionalFormatting sqref="D1308:T1308">
    <cfRule type="colorScale" priority="1527">
      <colorScale>
        <cfvo type="min"/>
        <cfvo type="max"/>
        <color rgb="FFEAF3FA"/>
        <color theme="4" tint="0.39997558519241921"/>
      </colorScale>
    </cfRule>
  </conditionalFormatting>
  <conditionalFormatting sqref="D1307:T1307">
    <cfRule type="colorScale" priority="1526">
      <colorScale>
        <cfvo type="min"/>
        <cfvo type="max"/>
        <color rgb="FFEAF3FA"/>
        <color theme="4" tint="0.39997558519241921"/>
      </colorScale>
    </cfRule>
  </conditionalFormatting>
  <conditionalFormatting sqref="D1306:T1306">
    <cfRule type="colorScale" priority="1525">
      <colorScale>
        <cfvo type="min"/>
        <cfvo type="max"/>
        <color rgb="FFEAF3FA"/>
        <color theme="4" tint="0.39997558519241921"/>
      </colorScale>
    </cfRule>
  </conditionalFormatting>
  <conditionalFormatting sqref="D1305:T1305">
    <cfRule type="colorScale" priority="1524">
      <colorScale>
        <cfvo type="min"/>
        <cfvo type="max"/>
        <color rgb="FFEAF3FA"/>
        <color theme="4" tint="0.39997558519241921"/>
      </colorScale>
    </cfRule>
  </conditionalFormatting>
  <conditionalFormatting sqref="D1304:T1304">
    <cfRule type="colorScale" priority="1523">
      <colorScale>
        <cfvo type="min"/>
        <cfvo type="max"/>
        <color rgb="FFEAF3FA"/>
        <color theme="4" tint="0.39997558519241921"/>
      </colorScale>
    </cfRule>
  </conditionalFormatting>
  <conditionalFormatting sqref="D1303:T1303">
    <cfRule type="colorScale" priority="1522">
      <colorScale>
        <cfvo type="min"/>
        <cfvo type="max"/>
        <color rgb="FFEAF3FA"/>
        <color theme="4" tint="0.39997558519241921"/>
      </colorScale>
    </cfRule>
  </conditionalFormatting>
  <conditionalFormatting sqref="D1302:T1302">
    <cfRule type="colorScale" priority="1521">
      <colorScale>
        <cfvo type="min"/>
        <cfvo type="max"/>
        <color rgb="FFEAF3FA"/>
        <color theme="4" tint="0.39997558519241921"/>
      </colorScale>
    </cfRule>
  </conditionalFormatting>
  <conditionalFormatting sqref="D1301:T1301">
    <cfRule type="colorScale" priority="1520">
      <colorScale>
        <cfvo type="min"/>
        <cfvo type="max"/>
        <color rgb="FFEAF3FA"/>
        <color theme="4" tint="0.39997558519241921"/>
      </colorScale>
    </cfRule>
  </conditionalFormatting>
  <conditionalFormatting sqref="D1300:T1300">
    <cfRule type="colorScale" priority="1519">
      <colorScale>
        <cfvo type="min"/>
        <cfvo type="max"/>
        <color rgb="FFEAF3FA"/>
        <color theme="4" tint="0.39997558519241921"/>
      </colorScale>
    </cfRule>
  </conditionalFormatting>
  <conditionalFormatting sqref="D1299:T1299">
    <cfRule type="colorScale" priority="1518">
      <colorScale>
        <cfvo type="min"/>
        <cfvo type="max"/>
        <color rgb="FFEAF3FA"/>
        <color theme="4" tint="0.39997558519241921"/>
      </colorScale>
    </cfRule>
  </conditionalFormatting>
  <conditionalFormatting sqref="D1298:T1298">
    <cfRule type="colorScale" priority="1517">
      <colorScale>
        <cfvo type="min"/>
        <cfvo type="max"/>
        <color rgb="FFEAF3FA"/>
        <color theme="4" tint="0.39997558519241921"/>
      </colorScale>
    </cfRule>
  </conditionalFormatting>
  <conditionalFormatting sqref="D1297:T1297">
    <cfRule type="colorScale" priority="1516">
      <colorScale>
        <cfvo type="min"/>
        <cfvo type="max"/>
        <color rgb="FFEAF3FA"/>
        <color theme="4" tint="0.39997558519241921"/>
      </colorScale>
    </cfRule>
  </conditionalFormatting>
  <conditionalFormatting sqref="D1296:T1296">
    <cfRule type="colorScale" priority="1515">
      <colorScale>
        <cfvo type="min"/>
        <cfvo type="max"/>
        <color rgb="FFEAF3FA"/>
        <color theme="4" tint="0.39997558519241921"/>
      </colorScale>
    </cfRule>
  </conditionalFormatting>
  <conditionalFormatting sqref="D1295:T1295">
    <cfRule type="colorScale" priority="1514">
      <colorScale>
        <cfvo type="min"/>
        <cfvo type="max"/>
        <color rgb="FFEAF3FA"/>
        <color theme="4" tint="0.39997558519241921"/>
      </colorScale>
    </cfRule>
  </conditionalFormatting>
  <conditionalFormatting sqref="D1294:T1294">
    <cfRule type="colorScale" priority="1513">
      <colorScale>
        <cfvo type="min"/>
        <cfvo type="max"/>
        <color rgb="FFEAF3FA"/>
        <color theme="4" tint="0.39997558519241921"/>
      </colorScale>
    </cfRule>
  </conditionalFormatting>
  <conditionalFormatting sqref="D1293:T1293">
    <cfRule type="colorScale" priority="1512">
      <colorScale>
        <cfvo type="min"/>
        <cfvo type="max"/>
        <color rgb="FFEAF3FA"/>
        <color theme="4" tint="0.39997558519241921"/>
      </colorScale>
    </cfRule>
  </conditionalFormatting>
  <conditionalFormatting sqref="D1292:T1292">
    <cfRule type="colorScale" priority="1511">
      <colorScale>
        <cfvo type="min"/>
        <cfvo type="max"/>
        <color rgb="FFEAF3FA"/>
        <color theme="4" tint="0.39997558519241921"/>
      </colorScale>
    </cfRule>
  </conditionalFormatting>
  <conditionalFormatting sqref="D1291:T1291">
    <cfRule type="colorScale" priority="1510">
      <colorScale>
        <cfvo type="min"/>
        <cfvo type="max"/>
        <color rgb="FFEAF3FA"/>
        <color theme="4" tint="0.39997558519241921"/>
      </colorScale>
    </cfRule>
  </conditionalFormatting>
  <conditionalFormatting sqref="D1290:T1290">
    <cfRule type="colorScale" priority="1509">
      <colorScale>
        <cfvo type="min"/>
        <cfvo type="max"/>
        <color rgb="FFEAF3FA"/>
        <color theme="4" tint="0.39997558519241921"/>
      </colorScale>
    </cfRule>
  </conditionalFormatting>
  <conditionalFormatting sqref="D1289:T1289">
    <cfRule type="colorScale" priority="1508">
      <colorScale>
        <cfvo type="min"/>
        <cfvo type="max"/>
        <color rgb="FFEAF3FA"/>
        <color theme="4" tint="0.39997558519241921"/>
      </colorScale>
    </cfRule>
  </conditionalFormatting>
  <conditionalFormatting sqref="D1288:T1288">
    <cfRule type="colorScale" priority="1507">
      <colorScale>
        <cfvo type="min"/>
        <cfvo type="max"/>
        <color rgb="FFEAF3FA"/>
        <color theme="4" tint="0.39997558519241921"/>
      </colorScale>
    </cfRule>
  </conditionalFormatting>
  <conditionalFormatting sqref="D1287:T1287">
    <cfRule type="colorScale" priority="1506">
      <colorScale>
        <cfvo type="min"/>
        <cfvo type="max"/>
        <color rgb="FFEAF3FA"/>
        <color theme="4" tint="0.39997558519241921"/>
      </colorScale>
    </cfRule>
  </conditionalFormatting>
  <conditionalFormatting sqref="D1286:T1286">
    <cfRule type="colorScale" priority="1505">
      <colorScale>
        <cfvo type="min"/>
        <cfvo type="max"/>
        <color rgb="FFEAF3FA"/>
        <color theme="4" tint="0.39997558519241921"/>
      </colorScale>
    </cfRule>
  </conditionalFormatting>
  <conditionalFormatting sqref="D1285:T1285">
    <cfRule type="colorScale" priority="1504">
      <colorScale>
        <cfvo type="min"/>
        <cfvo type="max"/>
        <color rgb="FFEAF3FA"/>
        <color theme="4" tint="0.39997558519241921"/>
      </colorScale>
    </cfRule>
  </conditionalFormatting>
  <conditionalFormatting sqref="D1284:T1284">
    <cfRule type="colorScale" priority="1503">
      <colorScale>
        <cfvo type="min"/>
        <cfvo type="max"/>
        <color rgb="FFEAF3FA"/>
        <color theme="4" tint="0.39997558519241921"/>
      </colorScale>
    </cfRule>
  </conditionalFormatting>
  <conditionalFormatting sqref="D1283:T1283">
    <cfRule type="colorScale" priority="1502">
      <colorScale>
        <cfvo type="min"/>
        <cfvo type="max"/>
        <color rgb="FFEAF3FA"/>
        <color theme="4" tint="0.39997558519241921"/>
      </colorScale>
    </cfRule>
  </conditionalFormatting>
  <conditionalFormatting sqref="D1282:T1282">
    <cfRule type="colorScale" priority="1501">
      <colorScale>
        <cfvo type="min"/>
        <cfvo type="max"/>
        <color rgb="FFEAF3FA"/>
        <color theme="4" tint="0.39997558519241921"/>
      </colorScale>
    </cfRule>
  </conditionalFormatting>
  <conditionalFormatting sqref="D1281:T1281">
    <cfRule type="colorScale" priority="1500">
      <colorScale>
        <cfvo type="min"/>
        <cfvo type="max"/>
        <color rgb="FFEAF3FA"/>
        <color theme="4" tint="0.39997558519241921"/>
      </colorScale>
    </cfRule>
  </conditionalFormatting>
  <conditionalFormatting sqref="D1280:T1280">
    <cfRule type="colorScale" priority="1499">
      <colorScale>
        <cfvo type="min"/>
        <cfvo type="max"/>
        <color rgb="FFEAF3FA"/>
        <color theme="4" tint="0.39997558519241921"/>
      </colorScale>
    </cfRule>
  </conditionalFormatting>
  <conditionalFormatting sqref="D1279:T1279">
    <cfRule type="colorScale" priority="1498">
      <colorScale>
        <cfvo type="min"/>
        <cfvo type="max"/>
        <color rgb="FFEAF3FA"/>
        <color theme="4" tint="0.39997558519241921"/>
      </colorScale>
    </cfRule>
  </conditionalFormatting>
  <conditionalFormatting sqref="D1278:T1278">
    <cfRule type="colorScale" priority="1497">
      <colorScale>
        <cfvo type="min"/>
        <cfvo type="max"/>
        <color rgb="FFEAF3FA"/>
        <color theme="4" tint="0.39997558519241921"/>
      </colorScale>
    </cfRule>
  </conditionalFormatting>
  <conditionalFormatting sqref="D1277:T1277">
    <cfRule type="colorScale" priority="1496">
      <colorScale>
        <cfvo type="min"/>
        <cfvo type="max"/>
        <color rgb="FFEAF3FA"/>
        <color theme="4" tint="0.39997558519241921"/>
      </colorScale>
    </cfRule>
  </conditionalFormatting>
  <conditionalFormatting sqref="D1276:T1276">
    <cfRule type="colorScale" priority="1495">
      <colorScale>
        <cfvo type="min"/>
        <cfvo type="max"/>
        <color rgb="FFEAF3FA"/>
        <color theme="4" tint="0.39997558519241921"/>
      </colorScale>
    </cfRule>
  </conditionalFormatting>
  <conditionalFormatting sqref="D1275:T1275">
    <cfRule type="colorScale" priority="1494">
      <colorScale>
        <cfvo type="min"/>
        <cfvo type="max"/>
        <color rgb="FFEAF3FA"/>
        <color theme="4" tint="0.39997558519241921"/>
      </colorScale>
    </cfRule>
  </conditionalFormatting>
  <conditionalFormatting sqref="D1274:T1274">
    <cfRule type="colorScale" priority="1493">
      <colorScale>
        <cfvo type="min"/>
        <cfvo type="max"/>
        <color rgb="FFEAF3FA"/>
        <color theme="4" tint="0.39997558519241921"/>
      </colorScale>
    </cfRule>
  </conditionalFormatting>
  <conditionalFormatting sqref="D1273:T1273">
    <cfRule type="colorScale" priority="1492">
      <colorScale>
        <cfvo type="min"/>
        <cfvo type="max"/>
        <color rgb="FFEAF3FA"/>
        <color theme="4" tint="0.39997558519241921"/>
      </colorScale>
    </cfRule>
  </conditionalFormatting>
  <conditionalFormatting sqref="D1272:T1272">
    <cfRule type="colorScale" priority="1491">
      <colorScale>
        <cfvo type="min"/>
        <cfvo type="max"/>
        <color rgb="FFEAF3FA"/>
        <color theme="4" tint="0.39997558519241921"/>
      </colorScale>
    </cfRule>
  </conditionalFormatting>
  <conditionalFormatting sqref="D1271:T1271">
    <cfRule type="colorScale" priority="1490">
      <colorScale>
        <cfvo type="min"/>
        <cfvo type="max"/>
        <color rgb="FFEAF3FA"/>
        <color theme="4" tint="0.39997558519241921"/>
      </colorScale>
    </cfRule>
  </conditionalFormatting>
  <conditionalFormatting sqref="D1270:T1270">
    <cfRule type="colorScale" priority="1489">
      <colorScale>
        <cfvo type="min"/>
        <cfvo type="max"/>
        <color rgb="FFEAF3FA"/>
        <color theme="4" tint="0.39997558519241921"/>
      </colorScale>
    </cfRule>
  </conditionalFormatting>
  <conditionalFormatting sqref="D1269:T1269">
    <cfRule type="colorScale" priority="1488">
      <colorScale>
        <cfvo type="min"/>
        <cfvo type="max"/>
        <color rgb="FFEAF3FA"/>
        <color theme="4" tint="0.39997558519241921"/>
      </colorScale>
    </cfRule>
  </conditionalFormatting>
  <conditionalFormatting sqref="D1268:T1268">
    <cfRule type="colorScale" priority="1487">
      <colorScale>
        <cfvo type="min"/>
        <cfvo type="max"/>
        <color rgb="FFEAF3FA"/>
        <color theme="4" tint="0.39997558519241921"/>
      </colorScale>
    </cfRule>
  </conditionalFormatting>
  <conditionalFormatting sqref="D1267:T1267">
    <cfRule type="colorScale" priority="1486">
      <colorScale>
        <cfvo type="min"/>
        <cfvo type="max"/>
        <color rgb="FFEAF3FA"/>
        <color theme="4" tint="0.39997558519241921"/>
      </colorScale>
    </cfRule>
  </conditionalFormatting>
  <conditionalFormatting sqref="D1266:T1266">
    <cfRule type="colorScale" priority="1485">
      <colorScale>
        <cfvo type="min"/>
        <cfvo type="max"/>
        <color rgb="FFEAF3FA"/>
        <color theme="4" tint="0.39997558519241921"/>
      </colorScale>
    </cfRule>
  </conditionalFormatting>
  <conditionalFormatting sqref="D1265:T1265">
    <cfRule type="colorScale" priority="1484">
      <colorScale>
        <cfvo type="min"/>
        <cfvo type="max"/>
        <color rgb="FFEAF3FA"/>
        <color theme="4" tint="0.39997558519241921"/>
      </colorScale>
    </cfRule>
  </conditionalFormatting>
  <conditionalFormatting sqref="D1264:T1264">
    <cfRule type="colorScale" priority="1483">
      <colorScale>
        <cfvo type="min"/>
        <cfvo type="max"/>
        <color rgb="FFEAF3FA"/>
        <color theme="4" tint="0.39997558519241921"/>
      </colorScale>
    </cfRule>
  </conditionalFormatting>
  <conditionalFormatting sqref="D1263:T1263">
    <cfRule type="colorScale" priority="1482">
      <colorScale>
        <cfvo type="min"/>
        <cfvo type="max"/>
        <color rgb="FFEAF3FA"/>
        <color theme="4" tint="0.39997558519241921"/>
      </colorScale>
    </cfRule>
  </conditionalFormatting>
  <conditionalFormatting sqref="D1262:T1262">
    <cfRule type="colorScale" priority="1481">
      <colorScale>
        <cfvo type="min"/>
        <cfvo type="max"/>
        <color rgb="FFEAF3FA"/>
        <color theme="4" tint="0.39997558519241921"/>
      </colorScale>
    </cfRule>
  </conditionalFormatting>
  <conditionalFormatting sqref="D1261:T1261">
    <cfRule type="colorScale" priority="1480">
      <colorScale>
        <cfvo type="min"/>
        <cfvo type="max"/>
        <color rgb="FFEAF3FA"/>
        <color theme="4" tint="0.39997558519241921"/>
      </colorScale>
    </cfRule>
  </conditionalFormatting>
  <conditionalFormatting sqref="D1260:T1260">
    <cfRule type="colorScale" priority="1479">
      <colorScale>
        <cfvo type="min"/>
        <cfvo type="max"/>
        <color rgb="FFEAF3FA"/>
        <color theme="4" tint="0.39997558519241921"/>
      </colorScale>
    </cfRule>
  </conditionalFormatting>
  <conditionalFormatting sqref="D1259:T1259">
    <cfRule type="colorScale" priority="1478">
      <colorScale>
        <cfvo type="min"/>
        <cfvo type="max"/>
        <color rgb="FFEAF3FA"/>
        <color theme="4" tint="0.39997558519241921"/>
      </colorScale>
    </cfRule>
  </conditionalFormatting>
  <conditionalFormatting sqref="D1258:T1258">
    <cfRule type="colorScale" priority="1477">
      <colorScale>
        <cfvo type="min"/>
        <cfvo type="max"/>
        <color rgb="FFEAF3FA"/>
        <color theme="4" tint="0.39997558519241921"/>
      </colorScale>
    </cfRule>
  </conditionalFormatting>
  <conditionalFormatting sqref="D1257:T1257">
    <cfRule type="colorScale" priority="1476">
      <colorScale>
        <cfvo type="min"/>
        <cfvo type="max"/>
        <color rgb="FFEAF3FA"/>
        <color theme="4" tint="0.39997558519241921"/>
      </colorScale>
    </cfRule>
  </conditionalFormatting>
  <conditionalFormatting sqref="D1256:T1256">
    <cfRule type="colorScale" priority="1475">
      <colorScale>
        <cfvo type="min"/>
        <cfvo type="max"/>
        <color rgb="FFEAF3FA"/>
        <color theme="4" tint="0.39997558519241921"/>
      </colorScale>
    </cfRule>
  </conditionalFormatting>
  <conditionalFormatting sqref="D1255:T1255">
    <cfRule type="colorScale" priority="1474">
      <colorScale>
        <cfvo type="min"/>
        <cfvo type="max"/>
        <color rgb="FFEAF3FA"/>
        <color theme="4" tint="0.39997558519241921"/>
      </colorScale>
    </cfRule>
  </conditionalFormatting>
  <conditionalFormatting sqref="D1254:T1254">
    <cfRule type="colorScale" priority="1473">
      <colorScale>
        <cfvo type="min"/>
        <cfvo type="max"/>
        <color rgb="FFEAF3FA"/>
        <color theme="4" tint="0.39997558519241921"/>
      </colorScale>
    </cfRule>
  </conditionalFormatting>
  <conditionalFormatting sqref="D1253:T1253">
    <cfRule type="colorScale" priority="1472">
      <colorScale>
        <cfvo type="min"/>
        <cfvo type="max"/>
        <color rgb="FFEAF3FA"/>
        <color theme="4" tint="0.39997558519241921"/>
      </colorScale>
    </cfRule>
  </conditionalFormatting>
  <conditionalFormatting sqref="D1252:T1252">
    <cfRule type="colorScale" priority="1471">
      <colorScale>
        <cfvo type="min"/>
        <cfvo type="max"/>
        <color rgb="FFEAF3FA"/>
        <color theme="4" tint="0.39997558519241921"/>
      </colorScale>
    </cfRule>
  </conditionalFormatting>
  <conditionalFormatting sqref="D1251:T1251">
    <cfRule type="colorScale" priority="1470">
      <colorScale>
        <cfvo type="min"/>
        <cfvo type="max"/>
        <color rgb="FFEAF3FA"/>
        <color theme="4" tint="0.39997558519241921"/>
      </colorScale>
    </cfRule>
  </conditionalFormatting>
  <conditionalFormatting sqref="D1250:T1250">
    <cfRule type="colorScale" priority="1469">
      <colorScale>
        <cfvo type="min"/>
        <cfvo type="max"/>
        <color rgb="FFEAF3FA"/>
        <color theme="4" tint="0.39997558519241921"/>
      </colorScale>
    </cfRule>
  </conditionalFormatting>
  <conditionalFormatting sqref="D1249:T1249">
    <cfRule type="colorScale" priority="1468">
      <colorScale>
        <cfvo type="min"/>
        <cfvo type="max"/>
        <color rgb="FFEAF3FA"/>
        <color theme="4" tint="0.39997558519241921"/>
      </colorScale>
    </cfRule>
  </conditionalFormatting>
  <conditionalFormatting sqref="D1248:T1248">
    <cfRule type="colorScale" priority="1467">
      <colorScale>
        <cfvo type="min"/>
        <cfvo type="max"/>
        <color rgb="FFEAF3FA"/>
        <color theme="4" tint="0.39997558519241921"/>
      </colorScale>
    </cfRule>
  </conditionalFormatting>
  <conditionalFormatting sqref="D1247:T1247">
    <cfRule type="colorScale" priority="1466">
      <colorScale>
        <cfvo type="min"/>
        <cfvo type="max"/>
        <color rgb="FFEAF3FA"/>
        <color theme="4" tint="0.39997558519241921"/>
      </colorScale>
    </cfRule>
  </conditionalFormatting>
  <conditionalFormatting sqref="D1246:T1246">
    <cfRule type="colorScale" priority="1465">
      <colorScale>
        <cfvo type="min"/>
        <cfvo type="max"/>
        <color rgb="FFEAF3FA"/>
        <color theme="4" tint="0.39997558519241921"/>
      </colorScale>
    </cfRule>
  </conditionalFormatting>
  <conditionalFormatting sqref="D1245:T1245">
    <cfRule type="colorScale" priority="1464">
      <colorScale>
        <cfvo type="min"/>
        <cfvo type="max"/>
        <color rgb="FFEAF3FA"/>
        <color theme="4" tint="0.39997558519241921"/>
      </colorScale>
    </cfRule>
  </conditionalFormatting>
  <conditionalFormatting sqref="D1244:T1244">
    <cfRule type="colorScale" priority="1463">
      <colorScale>
        <cfvo type="min"/>
        <cfvo type="max"/>
        <color rgb="FFEAF3FA"/>
        <color theme="4" tint="0.39997558519241921"/>
      </colorScale>
    </cfRule>
  </conditionalFormatting>
  <conditionalFormatting sqref="D1243:T1243">
    <cfRule type="colorScale" priority="1462">
      <colorScale>
        <cfvo type="min"/>
        <cfvo type="max"/>
        <color rgb="FFEAF3FA"/>
        <color theme="4" tint="0.39997558519241921"/>
      </colorScale>
    </cfRule>
  </conditionalFormatting>
  <conditionalFormatting sqref="D1242:T1242">
    <cfRule type="colorScale" priority="1461">
      <colorScale>
        <cfvo type="min"/>
        <cfvo type="max"/>
        <color rgb="FFEAF3FA"/>
        <color theme="4" tint="0.39997558519241921"/>
      </colorScale>
    </cfRule>
  </conditionalFormatting>
  <conditionalFormatting sqref="D1241:T1241">
    <cfRule type="colorScale" priority="1460">
      <colorScale>
        <cfvo type="min"/>
        <cfvo type="max"/>
        <color rgb="FFEAF3FA"/>
        <color theme="4" tint="0.39997558519241921"/>
      </colorScale>
    </cfRule>
  </conditionalFormatting>
  <conditionalFormatting sqref="D1240:T1240">
    <cfRule type="colorScale" priority="1459">
      <colorScale>
        <cfvo type="min"/>
        <cfvo type="max"/>
        <color rgb="FFEAF3FA"/>
        <color theme="4" tint="0.39997558519241921"/>
      </colorScale>
    </cfRule>
  </conditionalFormatting>
  <conditionalFormatting sqref="D1239:T1239">
    <cfRule type="colorScale" priority="1458">
      <colorScale>
        <cfvo type="min"/>
        <cfvo type="max"/>
        <color rgb="FFEAF3FA"/>
        <color theme="4" tint="0.39997558519241921"/>
      </colorScale>
    </cfRule>
  </conditionalFormatting>
  <conditionalFormatting sqref="D1238:T1238">
    <cfRule type="colorScale" priority="1457">
      <colorScale>
        <cfvo type="min"/>
        <cfvo type="max"/>
        <color rgb="FFEAF3FA"/>
        <color theme="4" tint="0.39997558519241921"/>
      </colorScale>
    </cfRule>
  </conditionalFormatting>
  <conditionalFormatting sqref="D1237:T1237">
    <cfRule type="colorScale" priority="1456">
      <colorScale>
        <cfvo type="min"/>
        <cfvo type="max"/>
        <color rgb="FFEAF3FA"/>
        <color theme="4" tint="0.39997558519241921"/>
      </colorScale>
    </cfRule>
  </conditionalFormatting>
  <conditionalFormatting sqref="D1236:T1236">
    <cfRule type="colorScale" priority="1455">
      <colorScale>
        <cfvo type="min"/>
        <cfvo type="max"/>
        <color rgb="FFEAF3FA"/>
        <color theme="4" tint="0.39997558519241921"/>
      </colorScale>
    </cfRule>
  </conditionalFormatting>
  <conditionalFormatting sqref="D1235:T1235">
    <cfRule type="colorScale" priority="1454">
      <colorScale>
        <cfvo type="min"/>
        <cfvo type="max"/>
        <color rgb="FFEAF3FA"/>
        <color theme="4" tint="0.39997558519241921"/>
      </colorScale>
    </cfRule>
  </conditionalFormatting>
  <conditionalFormatting sqref="D1234:T1234">
    <cfRule type="colorScale" priority="1453">
      <colorScale>
        <cfvo type="min"/>
        <cfvo type="max"/>
        <color rgb="FFEAF3FA"/>
        <color theme="4" tint="0.39997558519241921"/>
      </colorScale>
    </cfRule>
  </conditionalFormatting>
  <conditionalFormatting sqref="D1233:T1233">
    <cfRule type="colorScale" priority="1452">
      <colorScale>
        <cfvo type="min"/>
        <cfvo type="max"/>
        <color rgb="FFEAF3FA"/>
        <color theme="4" tint="0.39997558519241921"/>
      </colorScale>
    </cfRule>
  </conditionalFormatting>
  <conditionalFormatting sqref="D1232:T1232">
    <cfRule type="colorScale" priority="1451">
      <colorScale>
        <cfvo type="min"/>
        <cfvo type="max"/>
        <color rgb="FFEAF3FA"/>
        <color theme="4" tint="0.39997558519241921"/>
      </colorScale>
    </cfRule>
  </conditionalFormatting>
  <conditionalFormatting sqref="D1231:T1231">
    <cfRule type="colorScale" priority="1450">
      <colorScale>
        <cfvo type="min"/>
        <cfvo type="max"/>
        <color rgb="FFEAF3FA"/>
        <color theme="4" tint="0.39997558519241921"/>
      </colorScale>
    </cfRule>
  </conditionalFormatting>
  <conditionalFormatting sqref="D1230:T1230">
    <cfRule type="colorScale" priority="1449">
      <colorScale>
        <cfvo type="min"/>
        <cfvo type="max"/>
        <color rgb="FFEAF3FA"/>
        <color theme="4" tint="0.39997558519241921"/>
      </colorScale>
    </cfRule>
  </conditionalFormatting>
  <conditionalFormatting sqref="D1229:T1229">
    <cfRule type="colorScale" priority="1448">
      <colorScale>
        <cfvo type="min"/>
        <cfvo type="max"/>
        <color rgb="FFEAF3FA"/>
        <color theme="4" tint="0.39997558519241921"/>
      </colorScale>
    </cfRule>
  </conditionalFormatting>
  <conditionalFormatting sqref="D1228:T1228">
    <cfRule type="colorScale" priority="1447">
      <colorScale>
        <cfvo type="min"/>
        <cfvo type="max"/>
        <color rgb="FFEAF3FA"/>
        <color theme="4" tint="0.39997558519241921"/>
      </colorScale>
    </cfRule>
  </conditionalFormatting>
  <conditionalFormatting sqref="D1227:T1227">
    <cfRule type="colorScale" priority="1446">
      <colorScale>
        <cfvo type="min"/>
        <cfvo type="max"/>
        <color rgb="FFEAF3FA"/>
        <color theme="4" tint="0.39997558519241921"/>
      </colorScale>
    </cfRule>
  </conditionalFormatting>
  <conditionalFormatting sqref="D1226:T1226">
    <cfRule type="colorScale" priority="1445">
      <colorScale>
        <cfvo type="min"/>
        <cfvo type="max"/>
        <color rgb="FFEAF3FA"/>
        <color theme="4" tint="0.39997558519241921"/>
      </colorScale>
    </cfRule>
  </conditionalFormatting>
  <conditionalFormatting sqref="D1225:T1225">
    <cfRule type="colorScale" priority="1444">
      <colorScale>
        <cfvo type="min"/>
        <cfvo type="max"/>
        <color rgb="FFEAF3FA"/>
        <color theme="4" tint="0.39997558519241921"/>
      </colorScale>
    </cfRule>
  </conditionalFormatting>
  <conditionalFormatting sqref="D1224:T1224">
    <cfRule type="colorScale" priority="1443">
      <colorScale>
        <cfvo type="min"/>
        <cfvo type="max"/>
        <color rgb="FFEAF3FA"/>
        <color theme="4" tint="0.39997558519241921"/>
      </colorScale>
    </cfRule>
  </conditionalFormatting>
  <conditionalFormatting sqref="D1223:T1223">
    <cfRule type="colorScale" priority="1442">
      <colorScale>
        <cfvo type="min"/>
        <cfvo type="max"/>
        <color rgb="FFEAF3FA"/>
        <color theme="4" tint="0.39997558519241921"/>
      </colorScale>
    </cfRule>
  </conditionalFormatting>
  <conditionalFormatting sqref="D1222:T1222">
    <cfRule type="colorScale" priority="1441">
      <colorScale>
        <cfvo type="min"/>
        <cfvo type="max"/>
        <color rgb="FFEAF3FA"/>
        <color theme="4" tint="0.39997558519241921"/>
      </colorScale>
    </cfRule>
  </conditionalFormatting>
  <conditionalFormatting sqref="D1221:T1221">
    <cfRule type="colorScale" priority="1440">
      <colorScale>
        <cfvo type="min"/>
        <cfvo type="max"/>
        <color rgb="FFEAF3FA"/>
        <color theme="4" tint="0.39997558519241921"/>
      </colorScale>
    </cfRule>
  </conditionalFormatting>
  <conditionalFormatting sqref="D1220:T1220">
    <cfRule type="colorScale" priority="1439">
      <colorScale>
        <cfvo type="min"/>
        <cfvo type="max"/>
        <color rgb="FFEAF3FA"/>
        <color theme="4" tint="0.39997558519241921"/>
      </colorScale>
    </cfRule>
  </conditionalFormatting>
  <conditionalFormatting sqref="D1219:T1219">
    <cfRule type="colorScale" priority="1438">
      <colorScale>
        <cfvo type="min"/>
        <cfvo type="max"/>
        <color rgb="FFEAF3FA"/>
        <color theme="4" tint="0.39997558519241921"/>
      </colorScale>
    </cfRule>
  </conditionalFormatting>
  <conditionalFormatting sqref="D1218:T1218">
    <cfRule type="colorScale" priority="1437">
      <colorScale>
        <cfvo type="min"/>
        <cfvo type="max"/>
        <color rgb="FFEAF3FA"/>
        <color theme="4" tint="0.39997558519241921"/>
      </colorScale>
    </cfRule>
  </conditionalFormatting>
  <conditionalFormatting sqref="D1217:T1217">
    <cfRule type="colorScale" priority="1436">
      <colorScale>
        <cfvo type="min"/>
        <cfvo type="max"/>
        <color rgb="FFEAF3FA"/>
        <color theme="4" tint="0.39997558519241921"/>
      </colorScale>
    </cfRule>
  </conditionalFormatting>
  <conditionalFormatting sqref="D1216:T1216">
    <cfRule type="colorScale" priority="1435">
      <colorScale>
        <cfvo type="min"/>
        <cfvo type="max"/>
        <color rgb="FFEAF3FA"/>
        <color theme="4" tint="0.39997558519241921"/>
      </colorScale>
    </cfRule>
  </conditionalFormatting>
  <conditionalFormatting sqref="D1215:T1215">
    <cfRule type="colorScale" priority="1434">
      <colorScale>
        <cfvo type="min"/>
        <cfvo type="max"/>
        <color rgb="FFEAF3FA"/>
        <color theme="4" tint="0.39997558519241921"/>
      </colorScale>
    </cfRule>
  </conditionalFormatting>
  <conditionalFormatting sqref="D1214:T1214">
    <cfRule type="colorScale" priority="1433">
      <colorScale>
        <cfvo type="min"/>
        <cfvo type="max"/>
        <color rgb="FFEAF3FA"/>
        <color theme="4" tint="0.39997558519241921"/>
      </colorScale>
    </cfRule>
  </conditionalFormatting>
  <conditionalFormatting sqref="D1213:T1213">
    <cfRule type="colorScale" priority="1432">
      <colorScale>
        <cfvo type="min"/>
        <cfvo type="max"/>
        <color rgb="FFEAF3FA"/>
        <color theme="4" tint="0.39997558519241921"/>
      </colorScale>
    </cfRule>
  </conditionalFormatting>
  <conditionalFormatting sqref="D1212:T1212">
    <cfRule type="colorScale" priority="1431">
      <colorScale>
        <cfvo type="min"/>
        <cfvo type="max"/>
        <color rgb="FFEAF3FA"/>
        <color theme="4" tint="0.39997558519241921"/>
      </colorScale>
    </cfRule>
  </conditionalFormatting>
  <conditionalFormatting sqref="D1211:T1211">
    <cfRule type="colorScale" priority="1430">
      <colorScale>
        <cfvo type="min"/>
        <cfvo type="max"/>
        <color rgb="FFEAF3FA"/>
        <color theme="4" tint="0.39997558519241921"/>
      </colorScale>
    </cfRule>
  </conditionalFormatting>
  <conditionalFormatting sqref="D1210:T1210">
    <cfRule type="colorScale" priority="1429">
      <colorScale>
        <cfvo type="min"/>
        <cfvo type="max"/>
        <color rgb="FFEAF3FA"/>
        <color theme="4" tint="0.39997558519241921"/>
      </colorScale>
    </cfRule>
  </conditionalFormatting>
  <conditionalFormatting sqref="D1209:T1209">
    <cfRule type="colorScale" priority="1428">
      <colorScale>
        <cfvo type="min"/>
        <cfvo type="max"/>
        <color rgb="FFEAF3FA"/>
        <color theme="4" tint="0.39997558519241921"/>
      </colorScale>
    </cfRule>
  </conditionalFormatting>
  <conditionalFormatting sqref="D1208:T1208">
    <cfRule type="colorScale" priority="1427">
      <colorScale>
        <cfvo type="min"/>
        <cfvo type="max"/>
        <color rgb="FFEAF3FA"/>
        <color theme="4" tint="0.39997558519241921"/>
      </colorScale>
    </cfRule>
  </conditionalFormatting>
  <conditionalFormatting sqref="D1207:T1207">
    <cfRule type="colorScale" priority="1426">
      <colorScale>
        <cfvo type="min"/>
        <cfvo type="max"/>
        <color rgb="FFEAF3FA"/>
        <color theme="4" tint="0.39997558519241921"/>
      </colorScale>
    </cfRule>
  </conditionalFormatting>
  <conditionalFormatting sqref="D1206:T1206">
    <cfRule type="colorScale" priority="1425">
      <colorScale>
        <cfvo type="min"/>
        <cfvo type="max"/>
        <color rgb="FFEAF3FA"/>
        <color theme="4" tint="0.39997558519241921"/>
      </colorScale>
    </cfRule>
  </conditionalFormatting>
  <conditionalFormatting sqref="D1205:T1205">
    <cfRule type="colorScale" priority="1424">
      <colorScale>
        <cfvo type="min"/>
        <cfvo type="max"/>
        <color rgb="FFEAF3FA"/>
        <color theme="4" tint="0.39997558519241921"/>
      </colorScale>
    </cfRule>
  </conditionalFormatting>
  <conditionalFormatting sqref="D1204:T1204">
    <cfRule type="colorScale" priority="1423">
      <colorScale>
        <cfvo type="min"/>
        <cfvo type="max"/>
        <color rgb="FFEAF3FA"/>
        <color theme="4" tint="0.39997558519241921"/>
      </colorScale>
    </cfRule>
  </conditionalFormatting>
  <conditionalFormatting sqref="D1203:T1203">
    <cfRule type="colorScale" priority="1422">
      <colorScale>
        <cfvo type="min"/>
        <cfvo type="max"/>
        <color rgb="FFEAF3FA"/>
        <color theme="4" tint="0.39997558519241921"/>
      </colorScale>
    </cfRule>
  </conditionalFormatting>
  <conditionalFormatting sqref="D1202:T1202">
    <cfRule type="colorScale" priority="1421">
      <colorScale>
        <cfvo type="min"/>
        <cfvo type="max"/>
        <color rgb="FFEAF3FA"/>
        <color theme="4" tint="0.39997558519241921"/>
      </colorScale>
    </cfRule>
  </conditionalFormatting>
  <conditionalFormatting sqref="D1201:T1201">
    <cfRule type="colorScale" priority="1420">
      <colorScale>
        <cfvo type="min"/>
        <cfvo type="max"/>
        <color rgb="FFEAF3FA"/>
        <color theme="4" tint="0.39997558519241921"/>
      </colorScale>
    </cfRule>
  </conditionalFormatting>
  <conditionalFormatting sqref="D1200:T1200">
    <cfRule type="colorScale" priority="1419">
      <colorScale>
        <cfvo type="min"/>
        <cfvo type="max"/>
        <color rgb="FFEAF3FA"/>
        <color theme="4" tint="0.39997558519241921"/>
      </colorScale>
    </cfRule>
  </conditionalFormatting>
  <conditionalFormatting sqref="D1199:T1199">
    <cfRule type="colorScale" priority="1418">
      <colorScale>
        <cfvo type="min"/>
        <cfvo type="max"/>
        <color rgb="FFEAF3FA"/>
        <color theme="4" tint="0.39997558519241921"/>
      </colorScale>
    </cfRule>
  </conditionalFormatting>
  <conditionalFormatting sqref="D1198:T1198">
    <cfRule type="colorScale" priority="1417">
      <colorScale>
        <cfvo type="min"/>
        <cfvo type="max"/>
        <color rgb="FFEAF3FA"/>
        <color theme="4" tint="0.39997558519241921"/>
      </colorScale>
    </cfRule>
  </conditionalFormatting>
  <conditionalFormatting sqref="D1197:T1197">
    <cfRule type="colorScale" priority="1416">
      <colorScale>
        <cfvo type="min"/>
        <cfvo type="max"/>
        <color rgb="FFEAF3FA"/>
        <color theme="4" tint="0.39997558519241921"/>
      </colorScale>
    </cfRule>
  </conditionalFormatting>
  <conditionalFormatting sqref="D1196:T1196">
    <cfRule type="colorScale" priority="1415">
      <colorScale>
        <cfvo type="min"/>
        <cfvo type="max"/>
        <color rgb="FFEAF3FA"/>
        <color theme="4" tint="0.39997558519241921"/>
      </colorScale>
    </cfRule>
  </conditionalFormatting>
  <conditionalFormatting sqref="D1195:T1195">
    <cfRule type="colorScale" priority="1414">
      <colorScale>
        <cfvo type="min"/>
        <cfvo type="max"/>
        <color rgb="FFEAF3FA"/>
        <color theme="4" tint="0.39997558519241921"/>
      </colorScale>
    </cfRule>
  </conditionalFormatting>
  <conditionalFormatting sqref="D1194:T1194">
    <cfRule type="colorScale" priority="1413">
      <colorScale>
        <cfvo type="min"/>
        <cfvo type="max"/>
        <color rgb="FFEAF3FA"/>
        <color theme="4" tint="0.39997558519241921"/>
      </colorScale>
    </cfRule>
  </conditionalFormatting>
  <conditionalFormatting sqref="D1193:T1193">
    <cfRule type="colorScale" priority="1412">
      <colorScale>
        <cfvo type="min"/>
        <cfvo type="max"/>
        <color rgb="FFEAF3FA"/>
        <color theme="4" tint="0.39997558519241921"/>
      </colorScale>
    </cfRule>
  </conditionalFormatting>
  <conditionalFormatting sqref="D1192:T1192">
    <cfRule type="colorScale" priority="1411">
      <colorScale>
        <cfvo type="min"/>
        <cfvo type="max"/>
        <color rgb="FFEAF3FA"/>
        <color theme="4" tint="0.39997558519241921"/>
      </colorScale>
    </cfRule>
  </conditionalFormatting>
  <conditionalFormatting sqref="D1191:T1191">
    <cfRule type="colorScale" priority="1410">
      <colorScale>
        <cfvo type="min"/>
        <cfvo type="max"/>
        <color rgb="FFEAF3FA"/>
        <color theme="4" tint="0.39997558519241921"/>
      </colorScale>
    </cfRule>
  </conditionalFormatting>
  <conditionalFormatting sqref="D1190:T1190">
    <cfRule type="colorScale" priority="1409">
      <colorScale>
        <cfvo type="min"/>
        <cfvo type="max"/>
        <color rgb="FFEAF3FA"/>
        <color theme="4" tint="0.39997558519241921"/>
      </colorScale>
    </cfRule>
  </conditionalFormatting>
  <conditionalFormatting sqref="D1189:T1189">
    <cfRule type="colorScale" priority="1408">
      <colorScale>
        <cfvo type="min"/>
        <cfvo type="max"/>
        <color rgb="FFEAF3FA"/>
        <color theme="4" tint="0.39997558519241921"/>
      </colorScale>
    </cfRule>
  </conditionalFormatting>
  <conditionalFormatting sqref="D1188:T1188">
    <cfRule type="colorScale" priority="1407">
      <colorScale>
        <cfvo type="min"/>
        <cfvo type="max"/>
        <color rgb="FFEAF3FA"/>
        <color theme="4" tint="0.39997558519241921"/>
      </colorScale>
    </cfRule>
  </conditionalFormatting>
  <conditionalFormatting sqref="D1187:T1187">
    <cfRule type="colorScale" priority="1406">
      <colorScale>
        <cfvo type="min"/>
        <cfvo type="max"/>
        <color rgb="FFEAF3FA"/>
        <color theme="4" tint="0.39997558519241921"/>
      </colorScale>
    </cfRule>
  </conditionalFormatting>
  <conditionalFormatting sqref="D1186:T1186">
    <cfRule type="colorScale" priority="1405">
      <colorScale>
        <cfvo type="min"/>
        <cfvo type="max"/>
        <color rgb="FFEAF3FA"/>
        <color theme="4" tint="0.39997558519241921"/>
      </colorScale>
    </cfRule>
  </conditionalFormatting>
  <conditionalFormatting sqref="D1185:T1185">
    <cfRule type="colorScale" priority="1404">
      <colorScale>
        <cfvo type="min"/>
        <cfvo type="max"/>
        <color rgb="FFEAF3FA"/>
        <color theme="4" tint="0.39997558519241921"/>
      </colorScale>
    </cfRule>
  </conditionalFormatting>
  <conditionalFormatting sqref="D1184:T1184">
    <cfRule type="colorScale" priority="1403">
      <colorScale>
        <cfvo type="min"/>
        <cfvo type="max"/>
        <color rgb="FFEAF3FA"/>
        <color theme="4" tint="0.39997558519241921"/>
      </colorScale>
    </cfRule>
  </conditionalFormatting>
  <conditionalFormatting sqref="D1183:T1183">
    <cfRule type="colorScale" priority="1402">
      <colorScale>
        <cfvo type="min"/>
        <cfvo type="max"/>
        <color rgb="FFEAF3FA"/>
        <color theme="4" tint="0.39997558519241921"/>
      </colorScale>
    </cfRule>
  </conditionalFormatting>
  <conditionalFormatting sqref="D1182:T1182">
    <cfRule type="colorScale" priority="1401">
      <colorScale>
        <cfvo type="min"/>
        <cfvo type="max"/>
        <color rgb="FFEAF3FA"/>
        <color theme="4" tint="0.39997558519241921"/>
      </colorScale>
    </cfRule>
  </conditionalFormatting>
  <conditionalFormatting sqref="D1181:T1181">
    <cfRule type="colorScale" priority="1400">
      <colorScale>
        <cfvo type="min"/>
        <cfvo type="max"/>
        <color rgb="FFEAF3FA"/>
        <color theme="4" tint="0.39997558519241921"/>
      </colorScale>
    </cfRule>
  </conditionalFormatting>
  <conditionalFormatting sqref="D1180:T1180">
    <cfRule type="colorScale" priority="1399">
      <colorScale>
        <cfvo type="min"/>
        <cfvo type="max"/>
        <color rgb="FFEAF3FA"/>
        <color theme="4" tint="0.39997558519241921"/>
      </colorScale>
    </cfRule>
  </conditionalFormatting>
  <conditionalFormatting sqref="D1179:T1179">
    <cfRule type="colorScale" priority="1398">
      <colorScale>
        <cfvo type="min"/>
        <cfvo type="max"/>
        <color rgb="FFEAF3FA"/>
        <color theme="4" tint="0.39997558519241921"/>
      </colorScale>
    </cfRule>
  </conditionalFormatting>
  <conditionalFormatting sqref="D1178:T1178">
    <cfRule type="colorScale" priority="1397">
      <colorScale>
        <cfvo type="min"/>
        <cfvo type="max"/>
        <color rgb="FFEAF3FA"/>
        <color theme="4" tint="0.39997558519241921"/>
      </colorScale>
    </cfRule>
  </conditionalFormatting>
  <conditionalFormatting sqref="D1177:T1177">
    <cfRule type="colorScale" priority="1396">
      <colorScale>
        <cfvo type="min"/>
        <cfvo type="max"/>
        <color rgb="FFEAF3FA"/>
        <color theme="4" tint="0.39997558519241921"/>
      </colorScale>
    </cfRule>
  </conditionalFormatting>
  <conditionalFormatting sqref="D1176:T1176">
    <cfRule type="colorScale" priority="1395">
      <colorScale>
        <cfvo type="min"/>
        <cfvo type="max"/>
        <color rgb="FFEAF3FA"/>
        <color theme="4" tint="0.39997558519241921"/>
      </colorScale>
    </cfRule>
  </conditionalFormatting>
  <conditionalFormatting sqref="D1175:T1175">
    <cfRule type="colorScale" priority="1394">
      <colorScale>
        <cfvo type="min"/>
        <cfvo type="max"/>
        <color rgb="FFEAF3FA"/>
        <color theme="4" tint="0.39997558519241921"/>
      </colorScale>
    </cfRule>
  </conditionalFormatting>
  <conditionalFormatting sqref="D1174:T1174">
    <cfRule type="colorScale" priority="1393">
      <colorScale>
        <cfvo type="min"/>
        <cfvo type="max"/>
        <color rgb="FFEAF3FA"/>
        <color theme="4" tint="0.39997558519241921"/>
      </colorScale>
    </cfRule>
  </conditionalFormatting>
  <conditionalFormatting sqref="D1173:T1173">
    <cfRule type="colorScale" priority="1392">
      <colorScale>
        <cfvo type="min"/>
        <cfvo type="max"/>
        <color rgb="FFEAF3FA"/>
        <color theme="4" tint="0.39997558519241921"/>
      </colorScale>
    </cfRule>
  </conditionalFormatting>
  <conditionalFormatting sqref="D1172:T1172">
    <cfRule type="colorScale" priority="1391">
      <colorScale>
        <cfvo type="min"/>
        <cfvo type="max"/>
        <color rgb="FFEAF3FA"/>
        <color theme="4" tint="0.39997558519241921"/>
      </colorScale>
    </cfRule>
  </conditionalFormatting>
  <conditionalFormatting sqref="D1171:T1171">
    <cfRule type="colorScale" priority="1390">
      <colorScale>
        <cfvo type="min"/>
        <cfvo type="max"/>
        <color rgb="FFEAF3FA"/>
        <color theme="4" tint="0.39997558519241921"/>
      </colorScale>
    </cfRule>
  </conditionalFormatting>
  <conditionalFormatting sqref="D1170:T1170">
    <cfRule type="colorScale" priority="1389">
      <colorScale>
        <cfvo type="min"/>
        <cfvo type="max"/>
        <color rgb="FFEAF3FA"/>
        <color theme="4" tint="0.39997558519241921"/>
      </colorScale>
    </cfRule>
  </conditionalFormatting>
  <conditionalFormatting sqref="D1169:T1169">
    <cfRule type="colorScale" priority="1388">
      <colorScale>
        <cfvo type="min"/>
        <cfvo type="max"/>
        <color rgb="FFEAF3FA"/>
        <color theme="4" tint="0.39997558519241921"/>
      </colorScale>
    </cfRule>
  </conditionalFormatting>
  <conditionalFormatting sqref="D1168:T1168">
    <cfRule type="colorScale" priority="1387">
      <colorScale>
        <cfvo type="min"/>
        <cfvo type="max"/>
        <color rgb="FFEAF3FA"/>
        <color theme="4" tint="0.39997558519241921"/>
      </colorScale>
    </cfRule>
  </conditionalFormatting>
  <conditionalFormatting sqref="D1167:T1167">
    <cfRule type="colorScale" priority="1386">
      <colorScale>
        <cfvo type="min"/>
        <cfvo type="max"/>
        <color rgb="FFEAF3FA"/>
        <color theme="4" tint="0.39997558519241921"/>
      </colorScale>
    </cfRule>
  </conditionalFormatting>
  <conditionalFormatting sqref="D1166:T1166">
    <cfRule type="colorScale" priority="1385">
      <colorScale>
        <cfvo type="min"/>
        <cfvo type="max"/>
        <color rgb="FFEAF3FA"/>
        <color theme="4" tint="0.39997558519241921"/>
      </colorScale>
    </cfRule>
  </conditionalFormatting>
  <conditionalFormatting sqref="D1165:T1165">
    <cfRule type="colorScale" priority="1384">
      <colorScale>
        <cfvo type="min"/>
        <cfvo type="max"/>
        <color rgb="FFEAF3FA"/>
        <color theme="4" tint="0.39997558519241921"/>
      </colorScale>
    </cfRule>
  </conditionalFormatting>
  <conditionalFormatting sqref="D1164:T1164">
    <cfRule type="colorScale" priority="1383">
      <colorScale>
        <cfvo type="min"/>
        <cfvo type="max"/>
        <color rgb="FFEAF3FA"/>
        <color theme="4" tint="0.39997558519241921"/>
      </colorScale>
    </cfRule>
  </conditionalFormatting>
  <conditionalFormatting sqref="D1163:T1163">
    <cfRule type="colorScale" priority="1382">
      <colorScale>
        <cfvo type="min"/>
        <cfvo type="max"/>
        <color rgb="FFEAF3FA"/>
        <color theme="4" tint="0.39997558519241921"/>
      </colorScale>
    </cfRule>
  </conditionalFormatting>
  <conditionalFormatting sqref="D1162:T1162">
    <cfRule type="colorScale" priority="1381">
      <colorScale>
        <cfvo type="min"/>
        <cfvo type="max"/>
        <color rgb="FFEAF3FA"/>
        <color theme="4" tint="0.39997558519241921"/>
      </colorScale>
    </cfRule>
  </conditionalFormatting>
  <conditionalFormatting sqref="D1161:T1161">
    <cfRule type="colorScale" priority="1380">
      <colorScale>
        <cfvo type="min"/>
        <cfvo type="max"/>
        <color rgb="FFEAF3FA"/>
        <color theme="4" tint="0.39997558519241921"/>
      </colorScale>
    </cfRule>
  </conditionalFormatting>
  <conditionalFormatting sqref="D1160:T1160">
    <cfRule type="colorScale" priority="1379">
      <colorScale>
        <cfvo type="min"/>
        <cfvo type="max"/>
        <color rgb="FFEAF3FA"/>
        <color theme="4" tint="0.39997558519241921"/>
      </colorScale>
    </cfRule>
  </conditionalFormatting>
  <conditionalFormatting sqref="D1159:T1159">
    <cfRule type="colorScale" priority="1378">
      <colorScale>
        <cfvo type="min"/>
        <cfvo type="max"/>
        <color rgb="FFEAF3FA"/>
        <color theme="4" tint="0.39997558519241921"/>
      </colorScale>
    </cfRule>
  </conditionalFormatting>
  <conditionalFormatting sqref="D1158:T1158">
    <cfRule type="colorScale" priority="1377">
      <colorScale>
        <cfvo type="min"/>
        <cfvo type="max"/>
        <color rgb="FFEAF3FA"/>
        <color theme="4" tint="0.39997558519241921"/>
      </colorScale>
    </cfRule>
  </conditionalFormatting>
  <conditionalFormatting sqref="D1157:T1157">
    <cfRule type="colorScale" priority="1376">
      <colorScale>
        <cfvo type="min"/>
        <cfvo type="max"/>
        <color rgb="FFEAF3FA"/>
        <color theme="4" tint="0.39997558519241921"/>
      </colorScale>
    </cfRule>
  </conditionalFormatting>
  <conditionalFormatting sqref="D1156:T1156">
    <cfRule type="colorScale" priority="1375">
      <colorScale>
        <cfvo type="min"/>
        <cfvo type="max"/>
        <color rgb="FFEAF3FA"/>
        <color theme="4" tint="0.39997558519241921"/>
      </colorScale>
    </cfRule>
  </conditionalFormatting>
  <conditionalFormatting sqref="D1155:T1155">
    <cfRule type="colorScale" priority="1374">
      <colorScale>
        <cfvo type="min"/>
        <cfvo type="max"/>
        <color rgb="FFEAF3FA"/>
        <color theme="4" tint="0.39997558519241921"/>
      </colorScale>
    </cfRule>
  </conditionalFormatting>
  <conditionalFormatting sqref="D1154:T1154">
    <cfRule type="colorScale" priority="1373">
      <colorScale>
        <cfvo type="min"/>
        <cfvo type="max"/>
        <color rgb="FFEAF3FA"/>
        <color theme="4" tint="0.39997558519241921"/>
      </colorScale>
    </cfRule>
  </conditionalFormatting>
  <conditionalFormatting sqref="D1153:T1153">
    <cfRule type="colorScale" priority="1372">
      <colorScale>
        <cfvo type="min"/>
        <cfvo type="max"/>
        <color rgb="FFEAF3FA"/>
        <color theme="4" tint="0.39997558519241921"/>
      </colorScale>
    </cfRule>
  </conditionalFormatting>
  <conditionalFormatting sqref="D1152:T1152">
    <cfRule type="colorScale" priority="1371">
      <colorScale>
        <cfvo type="min"/>
        <cfvo type="max"/>
        <color rgb="FFEAF3FA"/>
        <color theme="4" tint="0.39997558519241921"/>
      </colorScale>
    </cfRule>
  </conditionalFormatting>
  <conditionalFormatting sqref="D1151:T1151">
    <cfRule type="colorScale" priority="1370">
      <colorScale>
        <cfvo type="min"/>
        <cfvo type="max"/>
        <color rgb="FFEAF3FA"/>
        <color theme="4" tint="0.39997558519241921"/>
      </colorScale>
    </cfRule>
  </conditionalFormatting>
  <conditionalFormatting sqref="D1150:T1150">
    <cfRule type="colorScale" priority="1369">
      <colorScale>
        <cfvo type="min"/>
        <cfvo type="max"/>
        <color rgb="FFEAF3FA"/>
        <color theme="4" tint="0.39997558519241921"/>
      </colorScale>
    </cfRule>
  </conditionalFormatting>
  <conditionalFormatting sqref="D1149:T1149">
    <cfRule type="colorScale" priority="1368">
      <colorScale>
        <cfvo type="min"/>
        <cfvo type="max"/>
        <color rgb="FFEAF3FA"/>
        <color theme="4" tint="0.39997558519241921"/>
      </colorScale>
    </cfRule>
  </conditionalFormatting>
  <conditionalFormatting sqref="D1148:T1148">
    <cfRule type="colorScale" priority="1367">
      <colorScale>
        <cfvo type="min"/>
        <cfvo type="max"/>
        <color rgb="FFEAF3FA"/>
        <color theme="4" tint="0.39997558519241921"/>
      </colorScale>
    </cfRule>
  </conditionalFormatting>
  <conditionalFormatting sqref="D1147:T1147">
    <cfRule type="colorScale" priority="1366">
      <colorScale>
        <cfvo type="min"/>
        <cfvo type="max"/>
        <color rgb="FFEAF3FA"/>
        <color theme="4" tint="0.39997558519241921"/>
      </colorScale>
    </cfRule>
  </conditionalFormatting>
  <conditionalFormatting sqref="D1146:T1146">
    <cfRule type="colorScale" priority="1365">
      <colorScale>
        <cfvo type="min"/>
        <cfvo type="max"/>
        <color rgb="FFEAF3FA"/>
        <color theme="4" tint="0.39997558519241921"/>
      </colorScale>
    </cfRule>
  </conditionalFormatting>
  <conditionalFormatting sqref="D1145:T1145">
    <cfRule type="colorScale" priority="1364">
      <colorScale>
        <cfvo type="min"/>
        <cfvo type="max"/>
        <color rgb="FFEAF3FA"/>
        <color theme="4" tint="0.39997558519241921"/>
      </colorScale>
    </cfRule>
  </conditionalFormatting>
  <conditionalFormatting sqref="D1144:T1144">
    <cfRule type="colorScale" priority="1363">
      <colorScale>
        <cfvo type="min"/>
        <cfvo type="max"/>
        <color rgb="FFEAF3FA"/>
        <color theme="4" tint="0.39997558519241921"/>
      </colorScale>
    </cfRule>
  </conditionalFormatting>
  <conditionalFormatting sqref="D1143:T1143">
    <cfRule type="colorScale" priority="1362">
      <colorScale>
        <cfvo type="min"/>
        <cfvo type="max"/>
        <color rgb="FFEAF3FA"/>
        <color theme="4" tint="0.39997558519241921"/>
      </colorScale>
    </cfRule>
  </conditionalFormatting>
  <conditionalFormatting sqref="D1142:T1142">
    <cfRule type="colorScale" priority="1361">
      <colorScale>
        <cfvo type="min"/>
        <cfvo type="max"/>
        <color rgb="FFEAF3FA"/>
        <color theme="4" tint="0.39997558519241921"/>
      </colorScale>
    </cfRule>
  </conditionalFormatting>
  <conditionalFormatting sqref="D1141:T1141">
    <cfRule type="colorScale" priority="1360">
      <colorScale>
        <cfvo type="min"/>
        <cfvo type="max"/>
        <color rgb="FFEAF3FA"/>
        <color theme="4" tint="0.39997558519241921"/>
      </colorScale>
    </cfRule>
  </conditionalFormatting>
  <conditionalFormatting sqref="D1140:T1140">
    <cfRule type="colorScale" priority="1359">
      <colorScale>
        <cfvo type="min"/>
        <cfvo type="max"/>
        <color rgb="FFEAF3FA"/>
        <color theme="4" tint="0.39997558519241921"/>
      </colorScale>
    </cfRule>
  </conditionalFormatting>
  <conditionalFormatting sqref="D1139:T1139">
    <cfRule type="colorScale" priority="1358">
      <colorScale>
        <cfvo type="min"/>
        <cfvo type="max"/>
        <color rgb="FFEAF3FA"/>
        <color theme="4" tint="0.39997558519241921"/>
      </colorScale>
    </cfRule>
  </conditionalFormatting>
  <conditionalFormatting sqref="D1138:T1138">
    <cfRule type="colorScale" priority="1357">
      <colorScale>
        <cfvo type="min"/>
        <cfvo type="max"/>
        <color rgb="FFEAF3FA"/>
        <color theme="4" tint="0.39997558519241921"/>
      </colorScale>
    </cfRule>
  </conditionalFormatting>
  <conditionalFormatting sqref="D1137:T1137">
    <cfRule type="colorScale" priority="1356">
      <colorScale>
        <cfvo type="min"/>
        <cfvo type="max"/>
        <color rgb="FFEAF3FA"/>
        <color theme="4" tint="0.39997558519241921"/>
      </colorScale>
    </cfRule>
  </conditionalFormatting>
  <conditionalFormatting sqref="D1136:T1136">
    <cfRule type="colorScale" priority="1355">
      <colorScale>
        <cfvo type="min"/>
        <cfvo type="max"/>
        <color rgb="FFEAF3FA"/>
        <color theme="4" tint="0.39997558519241921"/>
      </colorScale>
    </cfRule>
  </conditionalFormatting>
  <conditionalFormatting sqref="D1135:T1135">
    <cfRule type="colorScale" priority="1354">
      <colorScale>
        <cfvo type="min"/>
        <cfvo type="max"/>
        <color rgb="FFEAF3FA"/>
        <color theme="4" tint="0.39997558519241921"/>
      </colorScale>
    </cfRule>
  </conditionalFormatting>
  <conditionalFormatting sqref="D1134:T1134">
    <cfRule type="colorScale" priority="1353">
      <colorScale>
        <cfvo type="min"/>
        <cfvo type="max"/>
        <color rgb="FFEAF3FA"/>
        <color theme="4" tint="0.39997558519241921"/>
      </colorScale>
    </cfRule>
  </conditionalFormatting>
  <conditionalFormatting sqref="D1133:T1133">
    <cfRule type="colorScale" priority="1352">
      <colorScale>
        <cfvo type="min"/>
        <cfvo type="max"/>
        <color rgb="FFEAF3FA"/>
        <color theme="4" tint="0.39997558519241921"/>
      </colorScale>
    </cfRule>
  </conditionalFormatting>
  <conditionalFormatting sqref="D1132:T1132">
    <cfRule type="colorScale" priority="1351">
      <colorScale>
        <cfvo type="min"/>
        <cfvo type="max"/>
        <color rgb="FFEAF3FA"/>
        <color theme="4" tint="0.39997558519241921"/>
      </colorScale>
    </cfRule>
  </conditionalFormatting>
  <conditionalFormatting sqref="D1131:T1131">
    <cfRule type="colorScale" priority="1350">
      <colorScale>
        <cfvo type="min"/>
        <cfvo type="max"/>
        <color rgb="FFEAF3FA"/>
        <color theme="4" tint="0.39997558519241921"/>
      </colorScale>
    </cfRule>
  </conditionalFormatting>
  <conditionalFormatting sqref="D1130:T1130">
    <cfRule type="colorScale" priority="1349">
      <colorScale>
        <cfvo type="min"/>
        <cfvo type="max"/>
        <color rgb="FFEAF3FA"/>
        <color theme="4" tint="0.39997558519241921"/>
      </colorScale>
    </cfRule>
  </conditionalFormatting>
  <conditionalFormatting sqref="D1129:T1129">
    <cfRule type="colorScale" priority="1348">
      <colorScale>
        <cfvo type="min"/>
        <cfvo type="max"/>
        <color rgb="FFEAF3FA"/>
        <color theme="4" tint="0.39997558519241921"/>
      </colorScale>
    </cfRule>
  </conditionalFormatting>
  <conditionalFormatting sqref="D1128:T1128">
    <cfRule type="colorScale" priority="1347">
      <colorScale>
        <cfvo type="min"/>
        <cfvo type="max"/>
        <color rgb="FFEAF3FA"/>
        <color theme="4" tint="0.39997558519241921"/>
      </colorScale>
    </cfRule>
  </conditionalFormatting>
  <conditionalFormatting sqref="D1127:T1127">
    <cfRule type="colorScale" priority="1346">
      <colorScale>
        <cfvo type="min"/>
        <cfvo type="max"/>
        <color rgb="FFEAF3FA"/>
        <color theme="4" tint="0.39997558519241921"/>
      </colorScale>
    </cfRule>
  </conditionalFormatting>
  <conditionalFormatting sqref="D1126:T1126">
    <cfRule type="colorScale" priority="1345">
      <colorScale>
        <cfvo type="min"/>
        <cfvo type="max"/>
        <color rgb="FFEAF3FA"/>
        <color theme="4" tint="0.39997558519241921"/>
      </colorScale>
    </cfRule>
  </conditionalFormatting>
  <conditionalFormatting sqref="D1125:T1125">
    <cfRule type="colorScale" priority="1344">
      <colorScale>
        <cfvo type="min"/>
        <cfvo type="max"/>
        <color rgb="FFEAF3FA"/>
        <color theme="4" tint="0.39997558519241921"/>
      </colorScale>
    </cfRule>
  </conditionalFormatting>
  <conditionalFormatting sqref="D1124:T1124">
    <cfRule type="colorScale" priority="1343">
      <colorScale>
        <cfvo type="min"/>
        <cfvo type="max"/>
        <color rgb="FFEAF3FA"/>
        <color theme="4" tint="0.39997558519241921"/>
      </colorScale>
    </cfRule>
  </conditionalFormatting>
  <conditionalFormatting sqref="D1123:T1123">
    <cfRule type="colorScale" priority="1342">
      <colorScale>
        <cfvo type="min"/>
        <cfvo type="max"/>
        <color rgb="FFEAF3FA"/>
        <color theme="4" tint="0.39997558519241921"/>
      </colorScale>
    </cfRule>
  </conditionalFormatting>
  <conditionalFormatting sqref="D1122:T1122">
    <cfRule type="colorScale" priority="1341">
      <colorScale>
        <cfvo type="min"/>
        <cfvo type="max"/>
        <color rgb="FFEAF3FA"/>
        <color theme="4" tint="0.39997558519241921"/>
      </colorScale>
    </cfRule>
  </conditionalFormatting>
  <conditionalFormatting sqref="D1121:T1121">
    <cfRule type="colorScale" priority="1340">
      <colorScale>
        <cfvo type="min"/>
        <cfvo type="max"/>
        <color rgb="FFEAF3FA"/>
        <color theme="4" tint="0.39997558519241921"/>
      </colorScale>
    </cfRule>
  </conditionalFormatting>
  <conditionalFormatting sqref="D1120:T1120">
    <cfRule type="colorScale" priority="1339">
      <colorScale>
        <cfvo type="min"/>
        <cfvo type="max"/>
        <color rgb="FFEAF3FA"/>
        <color theme="4" tint="0.39997558519241921"/>
      </colorScale>
    </cfRule>
  </conditionalFormatting>
  <conditionalFormatting sqref="D1119:T1119">
    <cfRule type="colorScale" priority="1338">
      <colorScale>
        <cfvo type="min"/>
        <cfvo type="max"/>
        <color rgb="FFEAF3FA"/>
        <color theme="4" tint="0.39997558519241921"/>
      </colorScale>
    </cfRule>
  </conditionalFormatting>
  <conditionalFormatting sqref="D1118:T1118">
    <cfRule type="colorScale" priority="1337">
      <colorScale>
        <cfvo type="min"/>
        <cfvo type="max"/>
        <color rgb="FFEAF3FA"/>
        <color theme="4" tint="0.39997558519241921"/>
      </colorScale>
    </cfRule>
  </conditionalFormatting>
  <conditionalFormatting sqref="D1117:T1117">
    <cfRule type="colorScale" priority="1336">
      <colorScale>
        <cfvo type="min"/>
        <cfvo type="max"/>
        <color rgb="FFEAF3FA"/>
        <color theme="4" tint="0.39997558519241921"/>
      </colorScale>
    </cfRule>
  </conditionalFormatting>
  <conditionalFormatting sqref="D1116:T1116">
    <cfRule type="colorScale" priority="1335">
      <colorScale>
        <cfvo type="min"/>
        <cfvo type="max"/>
        <color rgb="FFEAF3FA"/>
        <color theme="4" tint="0.39997558519241921"/>
      </colorScale>
    </cfRule>
  </conditionalFormatting>
  <conditionalFormatting sqref="D1115:T1115">
    <cfRule type="colorScale" priority="1334">
      <colorScale>
        <cfvo type="min"/>
        <cfvo type="max"/>
        <color rgb="FFEAF3FA"/>
        <color theme="4" tint="0.39997558519241921"/>
      </colorScale>
    </cfRule>
  </conditionalFormatting>
  <conditionalFormatting sqref="D1114:T1114">
    <cfRule type="colorScale" priority="1333">
      <colorScale>
        <cfvo type="min"/>
        <cfvo type="max"/>
        <color rgb="FFEAF3FA"/>
        <color theme="4" tint="0.39997558519241921"/>
      </colorScale>
    </cfRule>
  </conditionalFormatting>
  <conditionalFormatting sqref="D1113:T1113">
    <cfRule type="colorScale" priority="1332">
      <colorScale>
        <cfvo type="min"/>
        <cfvo type="max"/>
        <color rgb="FFEAF3FA"/>
        <color theme="4" tint="0.39997558519241921"/>
      </colorScale>
    </cfRule>
  </conditionalFormatting>
  <conditionalFormatting sqref="D1112:T1112">
    <cfRule type="colorScale" priority="1331">
      <colorScale>
        <cfvo type="min"/>
        <cfvo type="max"/>
        <color rgb="FFEAF3FA"/>
        <color theme="4" tint="0.39997558519241921"/>
      </colorScale>
    </cfRule>
  </conditionalFormatting>
  <conditionalFormatting sqref="D1111:T1111">
    <cfRule type="colorScale" priority="1330">
      <colorScale>
        <cfvo type="min"/>
        <cfvo type="max"/>
        <color rgb="FFEAF3FA"/>
        <color theme="4" tint="0.39997558519241921"/>
      </colorScale>
    </cfRule>
  </conditionalFormatting>
  <conditionalFormatting sqref="D1110:T1110">
    <cfRule type="colorScale" priority="1329">
      <colorScale>
        <cfvo type="min"/>
        <cfvo type="max"/>
        <color rgb="FFEAF3FA"/>
        <color theme="4" tint="0.39997558519241921"/>
      </colorScale>
    </cfRule>
  </conditionalFormatting>
  <conditionalFormatting sqref="D1109:T1109">
    <cfRule type="colorScale" priority="1328">
      <colorScale>
        <cfvo type="min"/>
        <cfvo type="max"/>
        <color rgb="FFEAF3FA"/>
        <color theme="4" tint="0.39997558519241921"/>
      </colorScale>
    </cfRule>
  </conditionalFormatting>
  <conditionalFormatting sqref="D1108:T1108">
    <cfRule type="colorScale" priority="1327">
      <colorScale>
        <cfvo type="min"/>
        <cfvo type="max"/>
        <color rgb="FFEAF3FA"/>
        <color theme="4" tint="0.39997558519241921"/>
      </colorScale>
    </cfRule>
  </conditionalFormatting>
  <conditionalFormatting sqref="D1107:T1107">
    <cfRule type="colorScale" priority="1326">
      <colorScale>
        <cfvo type="min"/>
        <cfvo type="max"/>
        <color rgb="FFEAF3FA"/>
        <color theme="4" tint="0.39997558519241921"/>
      </colorScale>
    </cfRule>
  </conditionalFormatting>
  <conditionalFormatting sqref="D1106:T1106">
    <cfRule type="colorScale" priority="1325">
      <colorScale>
        <cfvo type="min"/>
        <cfvo type="max"/>
        <color rgb="FFEAF3FA"/>
        <color theme="4" tint="0.39997558519241921"/>
      </colorScale>
    </cfRule>
  </conditionalFormatting>
  <conditionalFormatting sqref="D1105:T1105">
    <cfRule type="colorScale" priority="1324">
      <colorScale>
        <cfvo type="min"/>
        <cfvo type="max"/>
        <color rgb="FFEAF3FA"/>
        <color theme="4" tint="0.39997558519241921"/>
      </colorScale>
    </cfRule>
  </conditionalFormatting>
  <conditionalFormatting sqref="D1104:T1104">
    <cfRule type="colorScale" priority="1323">
      <colorScale>
        <cfvo type="min"/>
        <cfvo type="max"/>
        <color rgb="FFEAF3FA"/>
        <color theme="4" tint="0.39997558519241921"/>
      </colorScale>
    </cfRule>
  </conditionalFormatting>
  <conditionalFormatting sqref="D1103:T1103">
    <cfRule type="colorScale" priority="1322">
      <colorScale>
        <cfvo type="min"/>
        <cfvo type="max"/>
        <color rgb="FFEAF3FA"/>
        <color theme="4" tint="0.39997558519241921"/>
      </colorScale>
    </cfRule>
  </conditionalFormatting>
  <conditionalFormatting sqref="D1102:T1102">
    <cfRule type="colorScale" priority="1321">
      <colorScale>
        <cfvo type="min"/>
        <cfvo type="max"/>
        <color rgb="FFEAF3FA"/>
        <color theme="4" tint="0.39997558519241921"/>
      </colorScale>
    </cfRule>
  </conditionalFormatting>
  <conditionalFormatting sqref="D1101:T1101">
    <cfRule type="colorScale" priority="1320">
      <colorScale>
        <cfvo type="min"/>
        <cfvo type="max"/>
        <color rgb="FFEAF3FA"/>
        <color theme="4" tint="0.39997558519241921"/>
      </colorScale>
    </cfRule>
  </conditionalFormatting>
  <conditionalFormatting sqref="D1100:T1100">
    <cfRule type="colorScale" priority="1319">
      <colorScale>
        <cfvo type="min"/>
        <cfvo type="max"/>
        <color rgb="FFEAF3FA"/>
        <color theme="4" tint="0.39997558519241921"/>
      </colorScale>
    </cfRule>
  </conditionalFormatting>
  <conditionalFormatting sqref="D1099:T1099">
    <cfRule type="colorScale" priority="1318">
      <colorScale>
        <cfvo type="min"/>
        <cfvo type="max"/>
        <color rgb="FFEAF3FA"/>
        <color theme="4" tint="0.39997558519241921"/>
      </colorScale>
    </cfRule>
  </conditionalFormatting>
  <conditionalFormatting sqref="D1098:T1098">
    <cfRule type="colorScale" priority="1317">
      <colorScale>
        <cfvo type="min"/>
        <cfvo type="max"/>
        <color rgb="FFEAF3FA"/>
        <color theme="4" tint="0.39997558519241921"/>
      </colorScale>
    </cfRule>
  </conditionalFormatting>
  <conditionalFormatting sqref="D1097:T1097">
    <cfRule type="colorScale" priority="1316">
      <colorScale>
        <cfvo type="min"/>
        <cfvo type="max"/>
        <color rgb="FFEAF3FA"/>
        <color theme="4" tint="0.39997558519241921"/>
      </colorScale>
    </cfRule>
  </conditionalFormatting>
  <conditionalFormatting sqref="D1096:T1096">
    <cfRule type="colorScale" priority="1315">
      <colorScale>
        <cfvo type="min"/>
        <cfvo type="max"/>
        <color rgb="FFEAF3FA"/>
        <color theme="4" tint="0.39997558519241921"/>
      </colorScale>
    </cfRule>
  </conditionalFormatting>
  <conditionalFormatting sqref="D1095:T1095">
    <cfRule type="colorScale" priority="1314">
      <colorScale>
        <cfvo type="min"/>
        <cfvo type="max"/>
        <color rgb="FFEAF3FA"/>
        <color theme="4" tint="0.39997558519241921"/>
      </colorScale>
    </cfRule>
  </conditionalFormatting>
  <conditionalFormatting sqref="D1094:T1094">
    <cfRule type="colorScale" priority="1313">
      <colorScale>
        <cfvo type="min"/>
        <cfvo type="max"/>
        <color rgb="FFEAF3FA"/>
        <color theme="4" tint="0.39997558519241921"/>
      </colorScale>
    </cfRule>
  </conditionalFormatting>
  <conditionalFormatting sqref="D1093:T1093">
    <cfRule type="colorScale" priority="1312">
      <colorScale>
        <cfvo type="min"/>
        <cfvo type="max"/>
        <color rgb="FFEAF3FA"/>
        <color theme="4" tint="0.39997558519241921"/>
      </colorScale>
    </cfRule>
  </conditionalFormatting>
  <conditionalFormatting sqref="D1092:T1092">
    <cfRule type="colorScale" priority="1311">
      <colorScale>
        <cfvo type="min"/>
        <cfvo type="max"/>
        <color rgb="FFEAF3FA"/>
        <color theme="4" tint="0.39997558519241921"/>
      </colorScale>
    </cfRule>
  </conditionalFormatting>
  <conditionalFormatting sqref="D1091:T1091">
    <cfRule type="colorScale" priority="1310">
      <colorScale>
        <cfvo type="min"/>
        <cfvo type="max"/>
        <color rgb="FFEAF3FA"/>
        <color theme="4" tint="0.39997558519241921"/>
      </colorScale>
    </cfRule>
  </conditionalFormatting>
  <conditionalFormatting sqref="D1090:T1090">
    <cfRule type="colorScale" priority="1309">
      <colorScale>
        <cfvo type="min"/>
        <cfvo type="max"/>
        <color rgb="FFEAF3FA"/>
        <color theme="4" tint="0.39997558519241921"/>
      </colorScale>
    </cfRule>
  </conditionalFormatting>
  <conditionalFormatting sqref="D1089:T1089">
    <cfRule type="colorScale" priority="1308">
      <colorScale>
        <cfvo type="min"/>
        <cfvo type="max"/>
        <color rgb="FFEAF3FA"/>
        <color theme="4" tint="0.39997558519241921"/>
      </colorScale>
    </cfRule>
  </conditionalFormatting>
  <conditionalFormatting sqref="D1088:T1088">
    <cfRule type="colorScale" priority="1307">
      <colorScale>
        <cfvo type="min"/>
        <cfvo type="max"/>
        <color rgb="FFEAF3FA"/>
        <color theme="4" tint="0.39997558519241921"/>
      </colorScale>
    </cfRule>
  </conditionalFormatting>
  <conditionalFormatting sqref="D1087:T1087">
    <cfRule type="colorScale" priority="1306">
      <colorScale>
        <cfvo type="min"/>
        <cfvo type="max"/>
        <color rgb="FFEAF3FA"/>
        <color theme="4" tint="0.39997558519241921"/>
      </colorScale>
    </cfRule>
  </conditionalFormatting>
  <conditionalFormatting sqref="D1086:T1086">
    <cfRule type="colorScale" priority="1305">
      <colorScale>
        <cfvo type="min"/>
        <cfvo type="max"/>
        <color rgb="FFEAF3FA"/>
        <color theme="4" tint="0.39997558519241921"/>
      </colorScale>
    </cfRule>
  </conditionalFormatting>
  <conditionalFormatting sqref="D1085:T1085">
    <cfRule type="colorScale" priority="1304">
      <colorScale>
        <cfvo type="min"/>
        <cfvo type="max"/>
        <color rgb="FFEAF3FA"/>
        <color theme="4" tint="0.39997558519241921"/>
      </colorScale>
    </cfRule>
  </conditionalFormatting>
  <conditionalFormatting sqref="D1084:T1084">
    <cfRule type="colorScale" priority="1303">
      <colorScale>
        <cfvo type="min"/>
        <cfvo type="max"/>
        <color rgb="FFEAF3FA"/>
        <color theme="4" tint="0.39997558519241921"/>
      </colorScale>
    </cfRule>
  </conditionalFormatting>
  <conditionalFormatting sqref="D1083:T1083">
    <cfRule type="colorScale" priority="1302">
      <colorScale>
        <cfvo type="min"/>
        <cfvo type="max"/>
        <color rgb="FFEAF3FA"/>
        <color theme="4" tint="0.39997558519241921"/>
      </colorScale>
    </cfRule>
  </conditionalFormatting>
  <conditionalFormatting sqref="D1082:T1082">
    <cfRule type="colorScale" priority="1301">
      <colorScale>
        <cfvo type="min"/>
        <cfvo type="max"/>
        <color rgb="FFEAF3FA"/>
        <color theme="4" tint="0.39997558519241921"/>
      </colorScale>
    </cfRule>
  </conditionalFormatting>
  <conditionalFormatting sqref="D1081:T1081">
    <cfRule type="colorScale" priority="1300">
      <colorScale>
        <cfvo type="min"/>
        <cfvo type="max"/>
        <color rgb="FFEAF3FA"/>
        <color theme="4" tint="0.39997558519241921"/>
      </colorScale>
    </cfRule>
  </conditionalFormatting>
  <conditionalFormatting sqref="D1080:T1080">
    <cfRule type="colorScale" priority="1299">
      <colorScale>
        <cfvo type="min"/>
        <cfvo type="max"/>
        <color rgb="FFEAF3FA"/>
        <color theme="4" tint="0.39997558519241921"/>
      </colorScale>
    </cfRule>
  </conditionalFormatting>
  <conditionalFormatting sqref="D1079:T1079">
    <cfRule type="colorScale" priority="1298">
      <colorScale>
        <cfvo type="min"/>
        <cfvo type="max"/>
        <color rgb="FFEAF3FA"/>
        <color theme="4" tint="0.39997558519241921"/>
      </colorScale>
    </cfRule>
  </conditionalFormatting>
  <conditionalFormatting sqref="D1078:T1078">
    <cfRule type="colorScale" priority="1297">
      <colorScale>
        <cfvo type="min"/>
        <cfvo type="max"/>
        <color rgb="FFEAF3FA"/>
        <color theme="4" tint="0.39997558519241921"/>
      </colorScale>
    </cfRule>
  </conditionalFormatting>
  <conditionalFormatting sqref="D1077:T1077">
    <cfRule type="colorScale" priority="1296">
      <colorScale>
        <cfvo type="min"/>
        <cfvo type="max"/>
        <color rgb="FFEAF3FA"/>
        <color theme="4" tint="0.39997558519241921"/>
      </colorScale>
    </cfRule>
  </conditionalFormatting>
  <conditionalFormatting sqref="D1076:T1076">
    <cfRule type="colorScale" priority="1295">
      <colorScale>
        <cfvo type="min"/>
        <cfvo type="max"/>
        <color rgb="FFEAF3FA"/>
        <color theme="4" tint="0.39997558519241921"/>
      </colorScale>
    </cfRule>
  </conditionalFormatting>
  <conditionalFormatting sqref="D1075:T1075">
    <cfRule type="colorScale" priority="1294">
      <colorScale>
        <cfvo type="min"/>
        <cfvo type="max"/>
        <color rgb="FFEAF3FA"/>
        <color theme="4" tint="0.39997558519241921"/>
      </colorScale>
    </cfRule>
  </conditionalFormatting>
  <conditionalFormatting sqref="D1074:T1074">
    <cfRule type="colorScale" priority="1293">
      <colorScale>
        <cfvo type="min"/>
        <cfvo type="max"/>
        <color rgb="FFEAF3FA"/>
        <color theme="4" tint="0.39997558519241921"/>
      </colorScale>
    </cfRule>
  </conditionalFormatting>
  <conditionalFormatting sqref="D1073:T1073">
    <cfRule type="colorScale" priority="1292">
      <colorScale>
        <cfvo type="min"/>
        <cfvo type="max"/>
        <color rgb="FFEAF3FA"/>
        <color theme="4" tint="0.39997558519241921"/>
      </colorScale>
    </cfRule>
  </conditionalFormatting>
  <conditionalFormatting sqref="D1072:T1072">
    <cfRule type="colorScale" priority="1291">
      <colorScale>
        <cfvo type="min"/>
        <cfvo type="max"/>
        <color rgb="FFEAF3FA"/>
        <color theme="4" tint="0.39997558519241921"/>
      </colorScale>
    </cfRule>
  </conditionalFormatting>
  <conditionalFormatting sqref="D1071:T1071">
    <cfRule type="colorScale" priority="1290">
      <colorScale>
        <cfvo type="min"/>
        <cfvo type="max"/>
        <color rgb="FFEAF3FA"/>
        <color theme="4" tint="0.39997558519241921"/>
      </colorScale>
    </cfRule>
  </conditionalFormatting>
  <conditionalFormatting sqref="D1070:T1070">
    <cfRule type="colorScale" priority="1289">
      <colorScale>
        <cfvo type="min"/>
        <cfvo type="max"/>
        <color rgb="FFEAF3FA"/>
        <color theme="4" tint="0.39997558519241921"/>
      </colorScale>
    </cfRule>
  </conditionalFormatting>
  <conditionalFormatting sqref="D1069:T1069">
    <cfRule type="colorScale" priority="1288">
      <colorScale>
        <cfvo type="min"/>
        <cfvo type="max"/>
        <color rgb="FFEAF3FA"/>
        <color theme="4" tint="0.39997558519241921"/>
      </colorScale>
    </cfRule>
  </conditionalFormatting>
  <conditionalFormatting sqref="D1068:T1068">
    <cfRule type="colorScale" priority="1287">
      <colorScale>
        <cfvo type="min"/>
        <cfvo type="max"/>
        <color rgb="FFEAF3FA"/>
        <color theme="4" tint="0.39997558519241921"/>
      </colorScale>
    </cfRule>
  </conditionalFormatting>
  <conditionalFormatting sqref="D1067:T1067">
    <cfRule type="colorScale" priority="1286">
      <colorScale>
        <cfvo type="min"/>
        <cfvo type="max"/>
        <color rgb="FFEAF3FA"/>
        <color theme="4" tint="0.39997558519241921"/>
      </colorScale>
    </cfRule>
  </conditionalFormatting>
  <conditionalFormatting sqref="D1066:T1066">
    <cfRule type="colorScale" priority="1285">
      <colorScale>
        <cfvo type="min"/>
        <cfvo type="max"/>
        <color rgb="FFEAF3FA"/>
        <color theme="4" tint="0.39997558519241921"/>
      </colorScale>
    </cfRule>
  </conditionalFormatting>
  <conditionalFormatting sqref="D1065:T1065">
    <cfRule type="colorScale" priority="1284">
      <colorScale>
        <cfvo type="min"/>
        <cfvo type="max"/>
        <color rgb="FFEAF3FA"/>
        <color theme="4" tint="0.39997558519241921"/>
      </colorScale>
    </cfRule>
  </conditionalFormatting>
  <conditionalFormatting sqref="D1064:T1064">
    <cfRule type="colorScale" priority="1283">
      <colorScale>
        <cfvo type="min"/>
        <cfvo type="max"/>
        <color rgb="FFEAF3FA"/>
        <color theme="4" tint="0.39997558519241921"/>
      </colorScale>
    </cfRule>
  </conditionalFormatting>
  <conditionalFormatting sqref="D1063:T1063">
    <cfRule type="colorScale" priority="1282">
      <colorScale>
        <cfvo type="min"/>
        <cfvo type="max"/>
        <color rgb="FFEAF3FA"/>
        <color theme="4" tint="0.39997558519241921"/>
      </colorScale>
    </cfRule>
  </conditionalFormatting>
  <conditionalFormatting sqref="D1062:T1062">
    <cfRule type="colorScale" priority="1281">
      <colorScale>
        <cfvo type="min"/>
        <cfvo type="max"/>
        <color rgb="FFEAF3FA"/>
        <color theme="4" tint="0.39997558519241921"/>
      </colorScale>
    </cfRule>
  </conditionalFormatting>
  <conditionalFormatting sqref="D1061:T1061">
    <cfRule type="colorScale" priority="1280">
      <colorScale>
        <cfvo type="min"/>
        <cfvo type="max"/>
        <color rgb="FFEAF3FA"/>
        <color theme="4" tint="0.39997558519241921"/>
      </colorScale>
    </cfRule>
  </conditionalFormatting>
  <conditionalFormatting sqref="D1060:T1060">
    <cfRule type="colorScale" priority="1279">
      <colorScale>
        <cfvo type="min"/>
        <cfvo type="max"/>
        <color rgb="FFEAF3FA"/>
        <color theme="4" tint="0.39997558519241921"/>
      </colorScale>
    </cfRule>
  </conditionalFormatting>
  <conditionalFormatting sqref="D1059:T1059">
    <cfRule type="colorScale" priority="1278">
      <colorScale>
        <cfvo type="min"/>
        <cfvo type="max"/>
        <color rgb="FFEAF3FA"/>
        <color theme="4" tint="0.39997558519241921"/>
      </colorScale>
    </cfRule>
  </conditionalFormatting>
  <conditionalFormatting sqref="D1058:T1058">
    <cfRule type="colorScale" priority="1277">
      <colorScale>
        <cfvo type="min"/>
        <cfvo type="max"/>
        <color rgb="FFEAF3FA"/>
        <color theme="4" tint="0.39997558519241921"/>
      </colorScale>
    </cfRule>
  </conditionalFormatting>
  <conditionalFormatting sqref="D1057:T1057">
    <cfRule type="colorScale" priority="1276">
      <colorScale>
        <cfvo type="min"/>
        <cfvo type="max"/>
        <color rgb="FFEAF3FA"/>
        <color theme="4" tint="0.39997558519241921"/>
      </colorScale>
    </cfRule>
  </conditionalFormatting>
  <conditionalFormatting sqref="D1056:T1056">
    <cfRule type="colorScale" priority="1275">
      <colorScale>
        <cfvo type="min"/>
        <cfvo type="max"/>
        <color rgb="FFEAF3FA"/>
        <color theme="4" tint="0.39997558519241921"/>
      </colorScale>
    </cfRule>
  </conditionalFormatting>
  <conditionalFormatting sqref="D1055:T1055">
    <cfRule type="colorScale" priority="1274">
      <colorScale>
        <cfvo type="min"/>
        <cfvo type="max"/>
        <color rgb="FFEAF3FA"/>
        <color theme="4" tint="0.39997558519241921"/>
      </colorScale>
    </cfRule>
  </conditionalFormatting>
  <conditionalFormatting sqref="D1054:T1054">
    <cfRule type="colorScale" priority="1273">
      <colorScale>
        <cfvo type="min"/>
        <cfvo type="max"/>
        <color rgb="FFEAF3FA"/>
        <color theme="4" tint="0.39997558519241921"/>
      </colorScale>
    </cfRule>
  </conditionalFormatting>
  <conditionalFormatting sqref="D1053:T1053">
    <cfRule type="colorScale" priority="1272">
      <colorScale>
        <cfvo type="min"/>
        <cfvo type="max"/>
        <color rgb="FFEAF3FA"/>
        <color theme="4" tint="0.39997558519241921"/>
      </colorScale>
    </cfRule>
  </conditionalFormatting>
  <conditionalFormatting sqref="D1052:T1052">
    <cfRule type="colorScale" priority="1271">
      <colorScale>
        <cfvo type="min"/>
        <cfvo type="max"/>
        <color rgb="FFEAF3FA"/>
        <color theme="4" tint="0.39997558519241921"/>
      </colorScale>
    </cfRule>
  </conditionalFormatting>
  <conditionalFormatting sqref="D1051:T1051">
    <cfRule type="colorScale" priority="1270">
      <colorScale>
        <cfvo type="min"/>
        <cfvo type="max"/>
        <color rgb="FFEAF3FA"/>
        <color theme="4" tint="0.39997558519241921"/>
      </colorScale>
    </cfRule>
  </conditionalFormatting>
  <conditionalFormatting sqref="D1050:T1050">
    <cfRule type="colorScale" priority="1269">
      <colorScale>
        <cfvo type="min"/>
        <cfvo type="max"/>
        <color rgb="FFEAF3FA"/>
        <color theme="4" tint="0.39997558519241921"/>
      </colorScale>
    </cfRule>
  </conditionalFormatting>
  <conditionalFormatting sqref="D1049:T1049">
    <cfRule type="colorScale" priority="1268">
      <colorScale>
        <cfvo type="min"/>
        <cfvo type="max"/>
        <color rgb="FFEAF3FA"/>
        <color theme="4" tint="0.39997558519241921"/>
      </colorScale>
    </cfRule>
  </conditionalFormatting>
  <conditionalFormatting sqref="D1048:T1048">
    <cfRule type="colorScale" priority="1267">
      <colorScale>
        <cfvo type="min"/>
        <cfvo type="max"/>
        <color rgb="FFEAF3FA"/>
        <color theme="4" tint="0.39997558519241921"/>
      </colorScale>
    </cfRule>
  </conditionalFormatting>
  <conditionalFormatting sqref="D1047:T1047">
    <cfRule type="colorScale" priority="1266">
      <colorScale>
        <cfvo type="min"/>
        <cfvo type="max"/>
        <color rgb="FFEAF3FA"/>
        <color theme="4" tint="0.39997558519241921"/>
      </colorScale>
    </cfRule>
  </conditionalFormatting>
  <conditionalFormatting sqref="D1046:T1046">
    <cfRule type="colorScale" priority="1265">
      <colorScale>
        <cfvo type="min"/>
        <cfvo type="max"/>
        <color rgb="FFEAF3FA"/>
        <color theme="4" tint="0.39997558519241921"/>
      </colorScale>
    </cfRule>
  </conditionalFormatting>
  <conditionalFormatting sqref="D1045:T1045">
    <cfRule type="colorScale" priority="1264">
      <colorScale>
        <cfvo type="min"/>
        <cfvo type="max"/>
        <color rgb="FFEAF3FA"/>
        <color theme="4" tint="0.39997558519241921"/>
      </colorScale>
    </cfRule>
  </conditionalFormatting>
  <conditionalFormatting sqref="D1044:T1044">
    <cfRule type="colorScale" priority="1263">
      <colorScale>
        <cfvo type="min"/>
        <cfvo type="max"/>
        <color rgb="FFEAF3FA"/>
        <color theme="4" tint="0.39997558519241921"/>
      </colorScale>
    </cfRule>
  </conditionalFormatting>
  <conditionalFormatting sqref="D1043:T1043">
    <cfRule type="colorScale" priority="1262">
      <colorScale>
        <cfvo type="min"/>
        <cfvo type="max"/>
        <color rgb="FFEAF3FA"/>
        <color theme="4" tint="0.39997558519241921"/>
      </colorScale>
    </cfRule>
  </conditionalFormatting>
  <conditionalFormatting sqref="D1042:T1042">
    <cfRule type="colorScale" priority="1261">
      <colorScale>
        <cfvo type="min"/>
        <cfvo type="max"/>
        <color rgb="FFEAF3FA"/>
        <color theme="4" tint="0.39997558519241921"/>
      </colorScale>
    </cfRule>
  </conditionalFormatting>
  <conditionalFormatting sqref="D1041:T1041">
    <cfRule type="colorScale" priority="1260">
      <colorScale>
        <cfvo type="min"/>
        <cfvo type="max"/>
        <color rgb="FFEAF3FA"/>
        <color theme="4" tint="0.39997558519241921"/>
      </colorScale>
    </cfRule>
  </conditionalFormatting>
  <conditionalFormatting sqref="D1040:T1040">
    <cfRule type="colorScale" priority="1259">
      <colorScale>
        <cfvo type="min"/>
        <cfvo type="max"/>
        <color rgb="FFEAF3FA"/>
        <color theme="4" tint="0.39997558519241921"/>
      </colorScale>
    </cfRule>
  </conditionalFormatting>
  <conditionalFormatting sqref="D1039:T1039">
    <cfRule type="colorScale" priority="1258">
      <colorScale>
        <cfvo type="min"/>
        <cfvo type="max"/>
        <color rgb="FFEAF3FA"/>
        <color theme="4" tint="0.39997558519241921"/>
      </colorScale>
    </cfRule>
  </conditionalFormatting>
  <conditionalFormatting sqref="D1038:T1038">
    <cfRule type="colorScale" priority="1257">
      <colorScale>
        <cfvo type="min"/>
        <cfvo type="max"/>
        <color rgb="FFEAF3FA"/>
        <color theme="4" tint="0.39997558519241921"/>
      </colorScale>
    </cfRule>
  </conditionalFormatting>
  <conditionalFormatting sqref="D1037:T1037">
    <cfRule type="colorScale" priority="1256">
      <colorScale>
        <cfvo type="min"/>
        <cfvo type="max"/>
        <color rgb="FFEAF3FA"/>
        <color theme="4" tint="0.39997558519241921"/>
      </colorScale>
    </cfRule>
  </conditionalFormatting>
  <conditionalFormatting sqref="D1036:T1036">
    <cfRule type="colorScale" priority="1255">
      <colorScale>
        <cfvo type="min"/>
        <cfvo type="max"/>
        <color rgb="FFEAF3FA"/>
        <color theme="4" tint="0.39997558519241921"/>
      </colorScale>
    </cfRule>
  </conditionalFormatting>
  <conditionalFormatting sqref="D1035:T1035">
    <cfRule type="colorScale" priority="1254">
      <colorScale>
        <cfvo type="min"/>
        <cfvo type="max"/>
        <color rgb="FFEAF3FA"/>
        <color theme="4" tint="0.39997558519241921"/>
      </colorScale>
    </cfRule>
  </conditionalFormatting>
  <conditionalFormatting sqref="D1034:T1034">
    <cfRule type="colorScale" priority="1253">
      <colorScale>
        <cfvo type="min"/>
        <cfvo type="max"/>
        <color rgb="FFEAF3FA"/>
        <color theme="4" tint="0.39997558519241921"/>
      </colorScale>
    </cfRule>
  </conditionalFormatting>
  <conditionalFormatting sqref="D1033:T1033">
    <cfRule type="colorScale" priority="1252">
      <colorScale>
        <cfvo type="min"/>
        <cfvo type="max"/>
        <color rgb="FFEAF3FA"/>
        <color theme="4" tint="0.39997558519241921"/>
      </colorScale>
    </cfRule>
  </conditionalFormatting>
  <conditionalFormatting sqref="D1032:T1032">
    <cfRule type="colorScale" priority="1251">
      <colorScale>
        <cfvo type="min"/>
        <cfvo type="max"/>
        <color rgb="FFEAF3FA"/>
        <color theme="4" tint="0.39997558519241921"/>
      </colorScale>
    </cfRule>
  </conditionalFormatting>
  <conditionalFormatting sqref="D1031:T1031">
    <cfRule type="colorScale" priority="1250">
      <colorScale>
        <cfvo type="min"/>
        <cfvo type="max"/>
        <color rgb="FFEAF3FA"/>
        <color theme="4" tint="0.39997558519241921"/>
      </colorScale>
    </cfRule>
  </conditionalFormatting>
  <conditionalFormatting sqref="D1030:T1030">
    <cfRule type="colorScale" priority="1249">
      <colorScale>
        <cfvo type="min"/>
        <cfvo type="max"/>
        <color rgb="FFEAF3FA"/>
        <color theme="4" tint="0.39997558519241921"/>
      </colorScale>
    </cfRule>
  </conditionalFormatting>
  <conditionalFormatting sqref="D1029:T1029">
    <cfRule type="colorScale" priority="1248">
      <colorScale>
        <cfvo type="min"/>
        <cfvo type="max"/>
        <color rgb="FFEAF3FA"/>
        <color theme="4" tint="0.39997558519241921"/>
      </colorScale>
    </cfRule>
  </conditionalFormatting>
  <conditionalFormatting sqref="D1028:T1028">
    <cfRule type="colorScale" priority="1247">
      <colorScale>
        <cfvo type="min"/>
        <cfvo type="max"/>
        <color rgb="FFEAF3FA"/>
        <color theme="4" tint="0.39997558519241921"/>
      </colorScale>
    </cfRule>
  </conditionalFormatting>
  <conditionalFormatting sqref="D1027:T1027">
    <cfRule type="colorScale" priority="1246">
      <colorScale>
        <cfvo type="min"/>
        <cfvo type="max"/>
        <color rgb="FFEAF3FA"/>
        <color theme="4" tint="0.39997558519241921"/>
      </colorScale>
    </cfRule>
  </conditionalFormatting>
  <conditionalFormatting sqref="D1026:T1026">
    <cfRule type="colorScale" priority="1245">
      <colorScale>
        <cfvo type="min"/>
        <cfvo type="max"/>
        <color rgb="FFEAF3FA"/>
        <color theme="4" tint="0.39997558519241921"/>
      </colorScale>
    </cfRule>
  </conditionalFormatting>
  <conditionalFormatting sqref="D1025:T1025">
    <cfRule type="colorScale" priority="1244">
      <colorScale>
        <cfvo type="min"/>
        <cfvo type="max"/>
        <color rgb="FFEAF3FA"/>
        <color theme="4" tint="0.39997558519241921"/>
      </colorScale>
    </cfRule>
  </conditionalFormatting>
  <conditionalFormatting sqref="D1024:T1024">
    <cfRule type="colorScale" priority="1243">
      <colorScale>
        <cfvo type="min"/>
        <cfvo type="max"/>
        <color rgb="FFEAF3FA"/>
        <color theme="4" tint="0.39997558519241921"/>
      </colorScale>
    </cfRule>
  </conditionalFormatting>
  <conditionalFormatting sqref="D1023:T1023">
    <cfRule type="colorScale" priority="1242">
      <colorScale>
        <cfvo type="min"/>
        <cfvo type="max"/>
        <color rgb="FFEAF3FA"/>
        <color theme="4" tint="0.39997558519241921"/>
      </colorScale>
    </cfRule>
  </conditionalFormatting>
  <conditionalFormatting sqref="D1022:T1022">
    <cfRule type="colorScale" priority="1241">
      <colorScale>
        <cfvo type="min"/>
        <cfvo type="max"/>
        <color rgb="FFEAF3FA"/>
        <color theme="4" tint="0.39997558519241921"/>
      </colorScale>
    </cfRule>
  </conditionalFormatting>
  <conditionalFormatting sqref="D1021:T1021">
    <cfRule type="colorScale" priority="1240">
      <colorScale>
        <cfvo type="min"/>
        <cfvo type="max"/>
        <color rgb="FFEAF3FA"/>
        <color theme="4" tint="0.39997558519241921"/>
      </colorScale>
    </cfRule>
  </conditionalFormatting>
  <conditionalFormatting sqref="D1020:T1020">
    <cfRule type="colorScale" priority="1239">
      <colorScale>
        <cfvo type="min"/>
        <cfvo type="max"/>
        <color rgb="FFEAF3FA"/>
        <color theme="4" tint="0.39997558519241921"/>
      </colorScale>
    </cfRule>
  </conditionalFormatting>
  <conditionalFormatting sqref="D1019:T1019">
    <cfRule type="colorScale" priority="1238">
      <colorScale>
        <cfvo type="min"/>
        <cfvo type="max"/>
        <color rgb="FFEAF3FA"/>
        <color theme="4" tint="0.39997558519241921"/>
      </colorScale>
    </cfRule>
  </conditionalFormatting>
  <conditionalFormatting sqref="D1018:T1018">
    <cfRule type="colorScale" priority="1237">
      <colorScale>
        <cfvo type="min"/>
        <cfvo type="max"/>
        <color rgb="FFEAF3FA"/>
        <color theme="4" tint="0.39997558519241921"/>
      </colorScale>
    </cfRule>
  </conditionalFormatting>
  <conditionalFormatting sqref="D1017:T1017">
    <cfRule type="colorScale" priority="1236">
      <colorScale>
        <cfvo type="min"/>
        <cfvo type="max"/>
        <color rgb="FFEAF3FA"/>
        <color theme="4" tint="0.39997558519241921"/>
      </colorScale>
    </cfRule>
  </conditionalFormatting>
  <conditionalFormatting sqref="D1016:T1016">
    <cfRule type="colorScale" priority="1235">
      <colorScale>
        <cfvo type="min"/>
        <cfvo type="max"/>
        <color rgb="FFEAF3FA"/>
        <color theme="4" tint="0.39997558519241921"/>
      </colorScale>
    </cfRule>
  </conditionalFormatting>
  <conditionalFormatting sqref="D1015:T1015">
    <cfRule type="colorScale" priority="1234">
      <colorScale>
        <cfvo type="min"/>
        <cfvo type="max"/>
        <color rgb="FFEAF3FA"/>
        <color theme="4" tint="0.39997558519241921"/>
      </colorScale>
    </cfRule>
  </conditionalFormatting>
  <conditionalFormatting sqref="D1014:T1014">
    <cfRule type="colorScale" priority="1233">
      <colorScale>
        <cfvo type="min"/>
        <cfvo type="max"/>
        <color rgb="FFEAF3FA"/>
        <color theme="4" tint="0.39997558519241921"/>
      </colorScale>
    </cfRule>
  </conditionalFormatting>
  <conditionalFormatting sqref="D1013:T1013">
    <cfRule type="colorScale" priority="1232">
      <colorScale>
        <cfvo type="min"/>
        <cfvo type="max"/>
        <color rgb="FFEAF3FA"/>
        <color theme="4" tint="0.39997558519241921"/>
      </colorScale>
    </cfRule>
  </conditionalFormatting>
  <conditionalFormatting sqref="D1012:T1012">
    <cfRule type="colorScale" priority="1231">
      <colorScale>
        <cfvo type="min"/>
        <cfvo type="max"/>
        <color rgb="FFEAF3FA"/>
        <color theme="4" tint="0.39997558519241921"/>
      </colorScale>
    </cfRule>
  </conditionalFormatting>
  <conditionalFormatting sqref="D1011:T1011">
    <cfRule type="colorScale" priority="1230">
      <colorScale>
        <cfvo type="min"/>
        <cfvo type="max"/>
        <color rgb="FFEAF3FA"/>
        <color theme="4" tint="0.39997558519241921"/>
      </colorScale>
    </cfRule>
  </conditionalFormatting>
  <conditionalFormatting sqref="D1010:T1010">
    <cfRule type="colorScale" priority="1229">
      <colorScale>
        <cfvo type="min"/>
        <cfvo type="max"/>
        <color rgb="FFEAF3FA"/>
        <color theme="4" tint="0.39997558519241921"/>
      </colorScale>
    </cfRule>
  </conditionalFormatting>
  <conditionalFormatting sqref="D1009:T1009">
    <cfRule type="colorScale" priority="1228">
      <colorScale>
        <cfvo type="min"/>
        <cfvo type="max"/>
        <color rgb="FFEAF3FA"/>
        <color theme="4" tint="0.39997558519241921"/>
      </colorScale>
    </cfRule>
  </conditionalFormatting>
  <conditionalFormatting sqref="D1008:T1008">
    <cfRule type="colorScale" priority="1227">
      <colorScale>
        <cfvo type="min"/>
        <cfvo type="max"/>
        <color rgb="FFEAF3FA"/>
        <color theme="4" tint="0.39997558519241921"/>
      </colorScale>
    </cfRule>
  </conditionalFormatting>
  <conditionalFormatting sqref="D1007:T1007">
    <cfRule type="colorScale" priority="1226">
      <colorScale>
        <cfvo type="min"/>
        <cfvo type="max"/>
        <color rgb="FFEAF3FA"/>
        <color theme="4" tint="0.39997558519241921"/>
      </colorScale>
    </cfRule>
  </conditionalFormatting>
  <conditionalFormatting sqref="D1006:T1006">
    <cfRule type="colorScale" priority="1225">
      <colorScale>
        <cfvo type="min"/>
        <cfvo type="max"/>
        <color rgb="FFEAF3FA"/>
        <color theme="4" tint="0.39997558519241921"/>
      </colorScale>
    </cfRule>
  </conditionalFormatting>
  <conditionalFormatting sqref="D1005:T1005">
    <cfRule type="colorScale" priority="1224">
      <colorScale>
        <cfvo type="min"/>
        <cfvo type="max"/>
        <color rgb="FFEAF3FA"/>
        <color theme="4" tint="0.39997558519241921"/>
      </colorScale>
    </cfRule>
  </conditionalFormatting>
  <conditionalFormatting sqref="D1004:T1004">
    <cfRule type="colorScale" priority="1223">
      <colorScale>
        <cfvo type="min"/>
        <cfvo type="max"/>
        <color rgb="FFEAF3FA"/>
        <color theme="4" tint="0.39997558519241921"/>
      </colorScale>
    </cfRule>
  </conditionalFormatting>
  <conditionalFormatting sqref="D1003:T1003">
    <cfRule type="colorScale" priority="1222">
      <colorScale>
        <cfvo type="min"/>
        <cfvo type="max"/>
        <color rgb="FFEAF3FA"/>
        <color theme="4" tint="0.39997558519241921"/>
      </colorScale>
    </cfRule>
  </conditionalFormatting>
  <conditionalFormatting sqref="D1002:T1002">
    <cfRule type="colorScale" priority="1221">
      <colorScale>
        <cfvo type="min"/>
        <cfvo type="max"/>
        <color rgb="FFEAF3FA"/>
        <color theme="4" tint="0.39997558519241921"/>
      </colorScale>
    </cfRule>
  </conditionalFormatting>
  <conditionalFormatting sqref="D1001:T1001">
    <cfRule type="colorScale" priority="1220">
      <colorScale>
        <cfvo type="min"/>
        <cfvo type="max"/>
        <color rgb="FFEAF3FA"/>
        <color theme="4" tint="0.39997558519241921"/>
      </colorScale>
    </cfRule>
  </conditionalFormatting>
  <conditionalFormatting sqref="D1000:T1000">
    <cfRule type="colorScale" priority="1219">
      <colorScale>
        <cfvo type="min"/>
        <cfvo type="max"/>
        <color rgb="FFEAF3FA"/>
        <color theme="4" tint="0.39997558519241921"/>
      </colorScale>
    </cfRule>
  </conditionalFormatting>
  <conditionalFormatting sqref="D999:T999">
    <cfRule type="colorScale" priority="1218">
      <colorScale>
        <cfvo type="min"/>
        <cfvo type="max"/>
        <color rgb="FFEAF3FA"/>
        <color theme="4" tint="0.39997558519241921"/>
      </colorScale>
    </cfRule>
  </conditionalFormatting>
  <conditionalFormatting sqref="D998:T998">
    <cfRule type="colorScale" priority="1217">
      <colorScale>
        <cfvo type="min"/>
        <cfvo type="max"/>
        <color rgb="FFEAF3FA"/>
        <color theme="4" tint="0.39997558519241921"/>
      </colorScale>
    </cfRule>
  </conditionalFormatting>
  <conditionalFormatting sqref="D997:T997">
    <cfRule type="colorScale" priority="1216">
      <colorScale>
        <cfvo type="min"/>
        <cfvo type="max"/>
        <color rgb="FFEAF3FA"/>
        <color theme="4" tint="0.39997558519241921"/>
      </colorScale>
    </cfRule>
  </conditionalFormatting>
  <conditionalFormatting sqref="D996:T996">
    <cfRule type="colorScale" priority="1215">
      <colorScale>
        <cfvo type="min"/>
        <cfvo type="max"/>
        <color rgb="FFEAF3FA"/>
        <color theme="4" tint="0.39997558519241921"/>
      </colorScale>
    </cfRule>
  </conditionalFormatting>
  <conditionalFormatting sqref="D995:T995">
    <cfRule type="colorScale" priority="1214">
      <colorScale>
        <cfvo type="min"/>
        <cfvo type="max"/>
        <color rgb="FFEAF3FA"/>
        <color theme="4" tint="0.39997558519241921"/>
      </colorScale>
    </cfRule>
  </conditionalFormatting>
  <conditionalFormatting sqref="D994:T994">
    <cfRule type="colorScale" priority="1213">
      <colorScale>
        <cfvo type="min"/>
        <cfvo type="max"/>
        <color rgb="FFEAF3FA"/>
        <color theme="4" tint="0.39997558519241921"/>
      </colorScale>
    </cfRule>
  </conditionalFormatting>
  <conditionalFormatting sqref="D993:T993">
    <cfRule type="colorScale" priority="1212">
      <colorScale>
        <cfvo type="min"/>
        <cfvo type="max"/>
        <color rgb="FFEAF3FA"/>
        <color theme="4" tint="0.39997558519241921"/>
      </colorScale>
    </cfRule>
  </conditionalFormatting>
  <conditionalFormatting sqref="D992:T992">
    <cfRule type="colorScale" priority="1211">
      <colorScale>
        <cfvo type="min"/>
        <cfvo type="max"/>
        <color rgb="FFEAF3FA"/>
        <color theme="4" tint="0.39997558519241921"/>
      </colorScale>
    </cfRule>
  </conditionalFormatting>
  <conditionalFormatting sqref="D991:T991">
    <cfRule type="colorScale" priority="1210">
      <colorScale>
        <cfvo type="min"/>
        <cfvo type="max"/>
        <color rgb="FFEAF3FA"/>
        <color theme="4" tint="0.39997558519241921"/>
      </colorScale>
    </cfRule>
  </conditionalFormatting>
  <conditionalFormatting sqref="D990:T990">
    <cfRule type="colorScale" priority="1209">
      <colorScale>
        <cfvo type="min"/>
        <cfvo type="max"/>
        <color rgb="FFEAF3FA"/>
        <color theme="4" tint="0.39997558519241921"/>
      </colorScale>
    </cfRule>
  </conditionalFormatting>
  <conditionalFormatting sqref="D989:T989">
    <cfRule type="colorScale" priority="1208">
      <colorScale>
        <cfvo type="min"/>
        <cfvo type="max"/>
        <color rgb="FFEAF3FA"/>
        <color theme="4" tint="0.39997558519241921"/>
      </colorScale>
    </cfRule>
  </conditionalFormatting>
  <conditionalFormatting sqref="D988:T988">
    <cfRule type="colorScale" priority="1207">
      <colorScale>
        <cfvo type="min"/>
        <cfvo type="max"/>
        <color rgb="FFEAF3FA"/>
        <color theme="4" tint="0.39997558519241921"/>
      </colorScale>
    </cfRule>
  </conditionalFormatting>
  <conditionalFormatting sqref="D987:T987">
    <cfRule type="colorScale" priority="1206">
      <colorScale>
        <cfvo type="min"/>
        <cfvo type="max"/>
        <color rgb="FFEAF3FA"/>
        <color theme="4" tint="0.39997558519241921"/>
      </colorScale>
    </cfRule>
  </conditionalFormatting>
  <conditionalFormatting sqref="D986:T986">
    <cfRule type="colorScale" priority="1205">
      <colorScale>
        <cfvo type="min"/>
        <cfvo type="max"/>
        <color rgb="FFEAF3FA"/>
        <color theme="4" tint="0.39997558519241921"/>
      </colorScale>
    </cfRule>
  </conditionalFormatting>
  <conditionalFormatting sqref="D985:T985">
    <cfRule type="colorScale" priority="1204">
      <colorScale>
        <cfvo type="min"/>
        <cfvo type="max"/>
        <color rgb="FFEAF3FA"/>
        <color theme="4" tint="0.39997558519241921"/>
      </colorScale>
    </cfRule>
  </conditionalFormatting>
  <conditionalFormatting sqref="D984:T984">
    <cfRule type="colorScale" priority="1203">
      <colorScale>
        <cfvo type="min"/>
        <cfvo type="max"/>
        <color rgb="FFEAF3FA"/>
        <color theme="4" tint="0.39997558519241921"/>
      </colorScale>
    </cfRule>
  </conditionalFormatting>
  <conditionalFormatting sqref="D983:T983">
    <cfRule type="colorScale" priority="1202">
      <colorScale>
        <cfvo type="min"/>
        <cfvo type="max"/>
        <color rgb="FFEAF3FA"/>
        <color theme="4" tint="0.39997558519241921"/>
      </colorScale>
    </cfRule>
  </conditionalFormatting>
  <conditionalFormatting sqref="D982:T982">
    <cfRule type="colorScale" priority="1201">
      <colorScale>
        <cfvo type="min"/>
        <cfvo type="max"/>
        <color rgb="FFEAF3FA"/>
        <color theme="4" tint="0.39997558519241921"/>
      </colorScale>
    </cfRule>
  </conditionalFormatting>
  <conditionalFormatting sqref="D981:T981">
    <cfRule type="colorScale" priority="1200">
      <colorScale>
        <cfvo type="min"/>
        <cfvo type="max"/>
        <color rgb="FFEAF3FA"/>
        <color theme="4" tint="0.39997558519241921"/>
      </colorScale>
    </cfRule>
  </conditionalFormatting>
  <conditionalFormatting sqref="D980:T980">
    <cfRule type="colorScale" priority="1199">
      <colorScale>
        <cfvo type="min"/>
        <cfvo type="max"/>
        <color rgb="FFEAF3FA"/>
        <color theme="4" tint="0.39997558519241921"/>
      </colorScale>
    </cfRule>
  </conditionalFormatting>
  <conditionalFormatting sqref="D979:T979">
    <cfRule type="colorScale" priority="1198">
      <colorScale>
        <cfvo type="min"/>
        <cfvo type="max"/>
        <color rgb="FFEAF3FA"/>
        <color theme="4" tint="0.39997558519241921"/>
      </colorScale>
    </cfRule>
  </conditionalFormatting>
  <conditionalFormatting sqref="D978:T978">
    <cfRule type="colorScale" priority="1197">
      <colorScale>
        <cfvo type="min"/>
        <cfvo type="max"/>
        <color rgb="FFEAF3FA"/>
        <color theme="4" tint="0.39997558519241921"/>
      </colorScale>
    </cfRule>
  </conditionalFormatting>
  <conditionalFormatting sqref="D977:T977">
    <cfRule type="colorScale" priority="1196">
      <colorScale>
        <cfvo type="min"/>
        <cfvo type="max"/>
        <color rgb="FFEAF3FA"/>
        <color theme="4" tint="0.39997558519241921"/>
      </colorScale>
    </cfRule>
  </conditionalFormatting>
  <conditionalFormatting sqref="D976:T976">
    <cfRule type="colorScale" priority="1195">
      <colorScale>
        <cfvo type="min"/>
        <cfvo type="max"/>
        <color rgb="FFEAF3FA"/>
        <color theme="4" tint="0.39997558519241921"/>
      </colorScale>
    </cfRule>
  </conditionalFormatting>
  <conditionalFormatting sqref="D975:T975">
    <cfRule type="colorScale" priority="1194">
      <colorScale>
        <cfvo type="min"/>
        <cfvo type="max"/>
        <color rgb="FFEAF3FA"/>
        <color theme="4" tint="0.39997558519241921"/>
      </colorScale>
    </cfRule>
  </conditionalFormatting>
  <conditionalFormatting sqref="D974:T974">
    <cfRule type="colorScale" priority="1193">
      <colorScale>
        <cfvo type="min"/>
        <cfvo type="max"/>
        <color rgb="FFEAF3FA"/>
        <color theme="4" tint="0.39997558519241921"/>
      </colorScale>
    </cfRule>
  </conditionalFormatting>
  <conditionalFormatting sqref="D973:T973">
    <cfRule type="colorScale" priority="1192">
      <colorScale>
        <cfvo type="min"/>
        <cfvo type="max"/>
        <color rgb="FFEAF3FA"/>
        <color theme="4" tint="0.39997558519241921"/>
      </colorScale>
    </cfRule>
  </conditionalFormatting>
  <conditionalFormatting sqref="D972:T972">
    <cfRule type="colorScale" priority="1191">
      <colorScale>
        <cfvo type="min"/>
        <cfvo type="max"/>
        <color rgb="FFEAF3FA"/>
        <color theme="4" tint="0.39997558519241921"/>
      </colorScale>
    </cfRule>
  </conditionalFormatting>
  <conditionalFormatting sqref="D971:T971">
    <cfRule type="colorScale" priority="1190">
      <colorScale>
        <cfvo type="min"/>
        <cfvo type="max"/>
        <color rgb="FFEAF3FA"/>
        <color theme="4" tint="0.39997558519241921"/>
      </colorScale>
    </cfRule>
  </conditionalFormatting>
  <conditionalFormatting sqref="D970:T970">
    <cfRule type="colorScale" priority="1189">
      <colorScale>
        <cfvo type="min"/>
        <cfvo type="max"/>
        <color rgb="FFEAF3FA"/>
        <color theme="4" tint="0.39997558519241921"/>
      </colorScale>
    </cfRule>
  </conditionalFormatting>
  <conditionalFormatting sqref="D969:T969">
    <cfRule type="colorScale" priority="1188">
      <colorScale>
        <cfvo type="min"/>
        <cfvo type="max"/>
        <color rgb="FFEAF3FA"/>
        <color theme="4" tint="0.39997558519241921"/>
      </colorScale>
    </cfRule>
  </conditionalFormatting>
  <conditionalFormatting sqref="D968:T968">
    <cfRule type="colorScale" priority="1187">
      <colorScale>
        <cfvo type="min"/>
        <cfvo type="max"/>
        <color rgb="FFEAF3FA"/>
        <color theme="4" tint="0.39997558519241921"/>
      </colorScale>
    </cfRule>
  </conditionalFormatting>
  <conditionalFormatting sqref="D967:T967">
    <cfRule type="colorScale" priority="1186">
      <colorScale>
        <cfvo type="min"/>
        <cfvo type="max"/>
        <color rgb="FFEAF3FA"/>
        <color theme="4" tint="0.39997558519241921"/>
      </colorScale>
    </cfRule>
  </conditionalFormatting>
  <conditionalFormatting sqref="D966:T966">
    <cfRule type="colorScale" priority="1185">
      <colorScale>
        <cfvo type="min"/>
        <cfvo type="max"/>
        <color rgb="FFEAF3FA"/>
        <color theme="4" tint="0.39997558519241921"/>
      </colorScale>
    </cfRule>
  </conditionalFormatting>
  <conditionalFormatting sqref="D965:T965">
    <cfRule type="colorScale" priority="1184">
      <colorScale>
        <cfvo type="min"/>
        <cfvo type="max"/>
        <color rgb="FFEAF3FA"/>
        <color theme="4" tint="0.39997558519241921"/>
      </colorScale>
    </cfRule>
  </conditionalFormatting>
  <conditionalFormatting sqref="D964:T964">
    <cfRule type="colorScale" priority="1183">
      <colorScale>
        <cfvo type="min"/>
        <cfvo type="max"/>
        <color rgb="FFEAF3FA"/>
        <color theme="4" tint="0.39997558519241921"/>
      </colorScale>
    </cfRule>
  </conditionalFormatting>
  <conditionalFormatting sqref="D963:T963">
    <cfRule type="colorScale" priority="1182">
      <colorScale>
        <cfvo type="min"/>
        <cfvo type="max"/>
        <color rgb="FFEAF3FA"/>
        <color theme="4" tint="0.39997558519241921"/>
      </colorScale>
    </cfRule>
  </conditionalFormatting>
  <conditionalFormatting sqref="D962:T962">
    <cfRule type="colorScale" priority="1181">
      <colorScale>
        <cfvo type="min"/>
        <cfvo type="max"/>
        <color rgb="FFEAF3FA"/>
        <color theme="4" tint="0.39997558519241921"/>
      </colorScale>
    </cfRule>
  </conditionalFormatting>
  <conditionalFormatting sqref="D961:T961">
    <cfRule type="colorScale" priority="1180">
      <colorScale>
        <cfvo type="min"/>
        <cfvo type="max"/>
        <color rgb="FFEAF3FA"/>
        <color theme="4" tint="0.39997558519241921"/>
      </colorScale>
    </cfRule>
  </conditionalFormatting>
  <conditionalFormatting sqref="D960:T960">
    <cfRule type="colorScale" priority="1179">
      <colorScale>
        <cfvo type="min"/>
        <cfvo type="max"/>
        <color rgb="FFEAF3FA"/>
        <color theme="4" tint="0.39997558519241921"/>
      </colorScale>
    </cfRule>
  </conditionalFormatting>
  <conditionalFormatting sqref="D959:T959">
    <cfRule type="colorScale" priority="1178">
      <colorScale>
        <cfvo type="min"/>
        <cfvo type="max"/>
        <color rgb="FFEAF3FA"/>
        <color theme="4" tint="0.39997558519241921"/>
      </colorScale>
    </cfRule>
  </conditionalFormatting>
  <conditionalFormatting sqref="D958:T958">
    <cfRule type="colorScale" priority="1177">
      <colorScale>
        <cfvo type="min"/>
        <cfvo type="max"/>
        <color rgb="FFEAF3FA"/>
        <color theme="4" tint="0.39997558519241921"/>
      </colorScale>
    </cfRule>
  </conditionalFormatting>
  <conditionalFormatting sqref="D957:T957">
    <cfRule type="colorScale" priority="1176">
      <colorScale>
        <cfvo type="min"/>
        <cfvo type="max"/>
        <color rgb="FFEAF3FA"/>
        <color theme="4" tint="0.39997558519241921"/>
      </colorScale>
    </cfRule>
  </conditionalFormatting>
  <conditionalFormatting sqref="D956:T956">
    <cfRule type="colorScale" priority="1175">
      <colorScale>
        <cfvo type="min"/>
        <cfvo type="max"/>
        <color rgb="FFEAF3FA"/>
        <color theme="4" tint="0.39997558519241921"/>
      </colorScale>
    </cfRule>
  </conditionalFormatting>
  <conditionalFormatting sqref="D955:T955">
    <cfRule type="colorScale" priority="1174">
      <colorScale>
        <cfvo type="min"/>
        <cfvo type="max"/>
        <color rgb="FFEAF3FA"/>
        <color theme="4" tint="0.39997558519241921"/>
      </colorScale>
    </cfRule>
  </conditionalFormatting>
  <conditionalFormatting sqref="D954:T954">
    <cfRule type="colorScale" priority="1173">
      <colorScale>
        <cfvo type="min"/>
        <cfvo type="max"/>
        <color rgb="FFEAF3FA"/>
        <color theme="4" tint="0.39997558519241921"/>
      </colorScale>
    </cfRule>
  </conditionalFormatting>
  <conditionalFormatting sqref="D953:T953">
    <cfRule type="colorScale" priority="1172">
      <colorScale>
        <cfvo type="min"/>
        <cfvo type="max"/>
        <color rgb="FFEAF3FA"/>
        <color theme="4" tint="0.39997558519241921"/>
      </colorScale>
    </cfRule>
  </conditionalFormatting>
  <conditionalFormatting sqref="D952:T952">
    <cfRule type="colorScale" priority="1171">
      <colorScale>
        <cfvo type="min"/>
        <cfvo type="max"/>
        <color rgb="FFEAF3FA"/>
        <color theme="4" tint="0.39997558519241921"/>
      </colorScale>
    </cfRule>
  </conditionalFormatting>
  <conditionalFormatting sqref="D951:T951">
    <cfRule type="colorScale" priority="1170">
      <colorScale>
        <cfvo type="min"/>
        <cfvo type="max"/>
        <color rgb="FFEAF3FA"/>
        <color theme="4" tint="0.39997558519241921"/>
      </colorScale>
    </cfRule>
  </conditionalFormatting>
  <conditionalFormatting sqref="D950:T950">
    <cfRule type="colorScale" priority="1169">
      <colorScale>
        <cfvo type="min"/>
        <cfvo type="max"/>
        <color rgb="FFEAF3FA"/>
        <color theme="4" tint="0.39997558519241921"/>
      </colorScale>
    </cfRule>
  </conditionalFormatting>
  <conditionalFormatting sqref="D949:T949">
    <cfRule type="colorScale" priority="1168">
      <colorScale>
        <cfvo type="min"/>
        <cfvo type="max"/>
        <color rgb="FFEAF3FA"/>
        <color theme="4" tint="0.39997558519241921"/>
      </colorScale>
    </cfRule>
  </conditionalFormatting>
  <conditionalFormatting sqref="D948:T948">
    <cfRule type="colorScale" priority="1167">
      <colorScale>
        <cfvo type="min"/>
        <cfvo type="max"/>
        <color rgb="FFEAF3FA"/>
        <color theme="4" tint="0.39997558519241921"/>
      </colorScale>
    </cfRule>
  </conditionalFormatting>
  <conditionalFormatting sqref="D947:T947">
    <cfRule type="colorScale" priority="1166">
      <colorScale>
        <cfvo type="min"/>
        <cfvo type="max"/>
        <color rgb="FFEAF3FA"/>
        <color theme="4" tint="0.39997558519241921"/>
      </colorScale>
    </cfRule>
  </conditionalFormatting>
  <conditionalFormatting sqref="D946:T946">
    <cfRule type="colorScale" priority="1165">
      <colorScale>
        <cfvo type="min"/>
        <cfvo type="max"/>
        <color rgb="FFEAF3FA"/>
        <color theme="4" tint="0.39997558519241921"/>
      </colorScale>
    </cfRule>
  </conditionalFormatting>
  <conditionalFormatting sqref="D945:T945">
    <cfRule type="colorScale" priority="1164">
      <colorScale>
        <cfvo type="min"/>
        <cfvo type="max"/>
        <color rgb="FFEAF3FA"/>
        <color theme="4" tint="0.39997558519241921"/>
      </colorScale>
    </cfRule>
  </conditionalFormatting>
  <conditionalFormatting sqref="D944:T944">
    <cfRule type="colorScale" priority="1163">
      <colorScale>
        <cfvo type="min"/>
        <cfvo type="max"/>
        <color rgb="FFEAF3FA"/>
        <color theme="4" tint="0.39997558519241921"/>
      </colorScale>
    </cfRule>
  </conditionalFormatting>
  <conditionalFormatting sqref="D943:T943">
    <cfRule type="colorScale" priority="1162">
      <colorScale>
        <cfvo type="min"/>
        <cfvo type="max"/>
        <color rgb="FFEAF3FA"/>
        <color theme="4" tint="0.39997558519241921"/>
      </colorScale>
    </cfRule>
  </conditionalFormatting>
  <conditionalFormatting sqref="D942:T942">
    <cfRule type="colorScale" priority="1161">
      <colorScale>
        <cfvo type="min"/>
        <cfvo type="max"/>
        <color rgb="FFEAF3FA"/>
        <color theme="4" tint="0.39997558519241921"/>
      </colorScale>
    </cfRule>
  </conditionalFormatting>
  <conditionalFormatting sqref="D941:T941">
    <cfRule type="colorScale" priority="1160">
      <colorScale>
        <cfvo type="min"/>
        <cfvo type="max"/>
        <color rgb="FFEAF3FA"/>
        <color theme="4" tint="0.39997558519241921"/>
      </colorScale>
    </cfRule>
  </conditionalFormatting>
  <conditionalFormatting sqref="D940:T940">
    <cfRule type="colorScale" priority="1159">
      <colorScale>
        <cfvo type="min"/>
        <cfvo type="max"/>
        <color rgb="FFEAF3FA"/>
        <color theme="4" tint="0.39997558519241921"/>
      </colorScale>
    </cfRule>
  </conditionalFormatting>
  <conditionalFormatting sqref="D939:T939">
    <cfRule type="colorScale" priority="1158">
      <colorScale>
        <cfvo type="min"/>
        <cfvo type="max"/>
        <color rgb="FFEAF3FA"/>
        <color theme="4" tint="0.39997558519241921"/>
      </colorScale>
    </cfRule>
  </conditionalFormatting>
  <conditionalFormatting sqref="D938:T938">
    <cfRule type="colorScale" priority="1157">
      <colorScale>
        <cfvo type="min"/>
        <cfvo type="max"/>
        <color rgb="FFEAF3FA"/>
        <color theme="4" tint="0.39997558519241921"/>
      </colorScale>
    </cfRule>
  </conditionalFormatting>
  <conditionalFormatting sqref="D937:T937">
    <cfRule type="colorScale" priority="1156">
      <colorScale>
        <cfvo type="min"/>
        <cfvo type="max"/>
        <color rgb="FFEAF3FA"/>
        <color theme="4" tint="0.39997558519241921"/>
      </colorScale>
    </cfRule>
  </conditionalFormatting>
  <conditionalFormatting sqref="D936:T936">
    <cfRule type="colorScale" priority="1155">
      <colorScale>
        <cfvo type="min"/>
        <cfvo type="max"/>
        <color rgb="FFEAF3FA"/>
        <color theme="4" tint="0.39997558519241921"/>
      </colorScale>
    </cfRule>
  </conditionalFormatting>
  <conditionalFormatting sqref="D935:T935">
    <cfRule type="colorScale" priority="1154">
      <colorScale>
        <cfvo type="min"/>
        <cfvo type="max"/>
        <color rgb="FFEAF3FA"/>
        <color theme="4" tint="0.39997558519241921"/>
      </colorScale>
    </cfRule>
  </conditionalFormatting>
  <conditionalFormatting sqref="D934:T934">
    <cfRule type="colorScale" priority="1153">
      <colorScale>
        <cfvo type="min"/>
        <cfvo type="max"/>
        <color rgb="FFEAF3FA"/>
        <color theme="4" tint="0.39997558519241921"/>
      </colorScale>
    </cfRule>
  </conditionalFormatting>
  <conditionalFormatting sqref="D933:T933">
    <cfRule type="colorScale" priority="1152">
      <colorScale>
        <cfvo type="min"/>
        <cfvo type="max"/>
        <color rgb="FFEAF3FA"/>
        <color theme="4" tint="0.39997558519241921"/>
      </colorScale>
    </cfRule>
  </conditionalFormatting>
  <conditionalFormatting sqref="D932:T932">
    <cfRule type="colorScale" priority="1151">
      <colorScale>
        <cfvo type="min"/>
        <cfvo type="max"/>
        <color rgb="FFEAF3FA"/>
        <color theme="4" tint="0.39997558519241921"/>
      </colorScale>
    </cfRule>
  </conditionalFormatting>
  <conditionalFormatting sqref="D931:T931">
    <cfRule type="colorScale" priority="1150">
      <colorScale>
        <cfvo type="min"/>
        <cfvo type="max"/>
        <color rgb="FFEAF3FA"/>
        <color theme="4" tint="0.39997558519241921"/>
      </colorScale>
    </cfRule>
  </conditionalFormatting>
  <conditionalFormatting sqref="D930:T930">
    <cfRule type="colorScale" priority="1149">
      <colorScale>
        <cfvo type="min"/>
        <cfvo type="max"/>
        <color rgb="FFEAF3FA"/>
        <color theme="4" tint="0.39997558519241921"/>
      </colorScale>
    </cfRule>
  </conditionalFormatting>
  <conditionalFormatting sqref="D929:T929">
    <cfRule type="colorScale" priority="1148">
      <colorScale>
        <cfvo type="min"/>
        <cfvo type="max"/>
        <color rgb="FFEAF3FA"/>
        <color theme="4" tint="0.39997558519241921"/>
      </colorScale>
    </cfRule>
  </conditionalFormatting>
  <conditionalFormatting sqref="D928:T928">
    <cfRule type="colorScale" priority="1147">
      <colorScale>
        <cfvo type="min"/>
        <cfvo type="max"/>
        <color rgb="FFEAF3FA"/>
        <color theme="4" tint="0.39997558519241921"/>
      </colorScale>
    </cfRule>
  </conditionalFormatting>
  <conditionalFormatting sqref="D927:T927">
    <cfRule type="colorScale" priority="1146">
      <colorScale>
        <cfvo type="min"/>
        <cfvo type="max"/>
        <color rgb="FFEAF3FA"/>
        <color theme="4" tint="0.39997558519241921"/>
      </colorScale>
    </cfRule>
  </conditionalFormatting>
  <conditionalFormatting sqref="D926:T926">
    <cfRule type="colorScale" priority="1145">
      <colorScale>
        <cfvo type="min"/>
        <cfvo type="max"/>
        <color rgb="FFEAF3FA"/>
        <color theme="4" tint="0.39997558519241921"/>
      </colorScale>
    </cfRule>
  </conditionalFormatting>
  <conditionalFormatting sqref="D925:T925">
    <cfRule type="colorScale" priority="1144">
      <colorScale>
        <cfvo type="min"/>
        <cfvo type="max"/>
        <color rgb="FFEAF3FA"/>
        <color theme="4" tint="0.39997558519241921"/>
      </colorScale>
    </cfRule>
  </conditionalFormatting>
  <conditionalFormatting sqref="D924:T924">
    <cfRule type="colorScale" priority="1143">
      <colorScale>
        <cfvo type="min"/>
        <cfvo type="max"/>
        <color rgb="FFEAF3FA"/>
        <color theme="4" tint="0.39997558519241921"/>
      </colorScale>
    </cfRule>
  </conditionalFormatting>
  <conditionalFormatting sqref="D923:T923">
    <cfRule type="colorScale" priority="1142">
      <colorScale>
        <cfvo type="min"/>
        <cfvo type="max"/>
        <color rgb="FFEAF3FA"/>
        <color theme="4" tint="0.39997558519241921"/>
      </colorScale>
    </cfRule>
  </conditionalFormatting>
  <conditionalFormatting sqref="D922:T922">
    <cfRule type="colorScale" priority="1141">
      <colorScale>
        <cfvo type="min"/>
        <cfvo type="max"/>
        <color rgb="FFEAF3FA"/>
        <color theme="4" tint="0.39997558519241921"/>
      </colorScale>
    </cfRule>
  </conditionalFormatting>
  <conditionalFormatting sqref="D921:T921">
    <cfRule type="colorScale" priority="1140">
      <colorScale>
        <cfvo type="min"/>
        <cfvo type="max"/>
        <color rgb="FFEAF3FA"/>
        <color theme="4" tint="0.39997558519241921"/>
      </colorScale>
    </cfRule>
  </conditionalFormatting>
  <conditionalFormatting sqref="D920:T920">
    <cfRule type="colorScale" priority="1139">
      <colorScale>
        <cfvo type="min"/>
        <cfvo type="max"/>
        <color rgb="FFEAF3FA"/>
        <color theme="4" tint="0.39997558519241921"/>
      </colorScale>
    </cfRule>
  </conditionalFormatting>
  <conditionalFormatting sqref="D919:T919">
    <cfRule type="colorScale" priority="1138">
      <colorScale>
        <cfvo type="min"/>
        <cfvo type="max"/>
        <color rgb="FFEAF3FA"/>
        <color theme="4" tint="0.39997558519241921"/>
      </colorScale>
    </cfRule>
  </conditionalFormatting>
  <conditionalFormatting sqref="D918:T918">
    <cfRule type="colorScale" priority="1137">
      <colorScale>
        <cfvo type="min"/>
        <cfvo type="max"/>
        <color rgb="FFEAF3FA"/>
        <color theme="4" tint="0.39997558519241921"/>
      </colorScale>
    </cfRule>
  </conditionalFormatting>
  <conditionalFormatting sqref="D917:T917">
    <cfRule type="colorScale" priority="1136">
      <colorScale>
        <cfvo type="min"/>
        <cfvo type="max"/>
        <color rgb="FFEAF3FA"/>
        <color theme="4" tint="0.39997558519241921"/>
      </colorScale>
    </cfRule>
  </conditionalFormatting>
  <conditionalFormatting sqref="D916:T916">
    <cfRule type="colorScale" priority="1135">
      <colorScale>
        <cfvo type="min"/>
        <cfvo type="max"/>
        <color rgb="FFEAF3FA"/>
        <color theme="4" tint="0.39997558519241921"/>
      </colorScale>
    </cfRule>
  </conditionalFormatting>
  <conditionalFormatting sqref="D915:T915">
    <cfRule type="colorScale" priority="1134">
      <colorScale>
        <cfvo type="min"/>
        <cfvo type="max"/>
        <color rgb="FFEAF3FA"/>
        <color theme="4" tint="0.39997558519241921"/>
      </colorScale>
    </cfRule>
  </conditionalFormatting>
  <conditionalFormatting sqref="D914:T914">
    <cfRule type="colorScale" priority="1133">
      <colorScale>
        <cfvo type="min"/>
        <cfvo type="max"/>
        <color rgb="FFEAF3FA"/>
        <color theme="4" tint="0.39997558519241921"/>
      </colorScale>
    </cfRule>
  </conditionalFormatting>
  <conditionalFormatting sqref="D913:T913">
    <cfRule type="colorScale" priority="1132">
      <colorScale>
        <cfvo type="min"/>
        <cfvo type="max"/>
        <color rgb="FFEAF3FA"/>
        <color theme="4" tint="0.39997558519241921"/>
      </colorScale>
    </cfRule>
  </conditionalFormatting>
  <conditionalFormatting sqref="D912:T912">
    <cfRule type="colorScale" priority="1131">
      <colorScale>
        <cfvo type="min"/>
        <cfvo type="max"/>
        <color rgb="FFEAF3FA"/>
        <color theme="4" tint="0.39997558519241921"/>
      </colorScale>
    </cfRule>
  </conditionalFormatting>
  <conditionalFormatting sqref="D911:T911">
    <cfRule type="colorScale" priority="1130">
      <colorScale>
        <cfvo type="min"/>
        <cfvo type="max"/>
        <color rgb="FFEAF3FA"/>
        <color theme="4" tint="0.39997558519241921"/>
      </colorScale>
    </cfRule>
  </conditionalFormatting>
  <conditionalFormatting sqref="D910:T910">
    <cfRule type="colorScale" priority="1129">
      <colorScale>
        <cfvo type="min"/>
        <cfvo type="max"/>
        <color rgb="FFEAF3FA"/>
        <color theme="4" tint="0.39997558519241921"/>
      </colorScale>
    </cfRule>
  </conditionalFormatting>
  <conditionalFormatting sqref="D909:T909">
    <cfRule type="colorScale" priority="1128">
      <colorScale>
        <cfvo type="min"/>
        <cfvo type="max"/>
        <color rgb="FFEAF3FA"/>
        <color theme="4" tint="0.39997558519241921"/>
      </colorScale>
    </cfRule>
  </conditionalFormatting>
  <conditionalFormatting sqref="D908:T908">
    <cfRule type="colorScale" priority="1127">
      <colorScale>
        <cfvo type="min"/>
        <cfvo type="max"/>
        <color rgb="FFEAF3FA"/>
        <color theme="4" tint="0.39997558519241921"/>
      </colorScale>
    </cfRule>
  </conditionalFormatting>
  <conditionalFormatting sqref="D907:T907">
    <cfRule type="colorScale" priority="1126">
      <colorScale>
        <cfvo type="min"/>
        <cfvo type="max"/>
        <color rgb="FFEAF3FA"/>
        <color theme="4" tint="0.39997558519241921"/>
      </colorScale>
    </cfRule>
  </conditionalFormatting>
  <conditionalFormatting sqref="D906:T906">
    <cfRule type="colorScale" priority="1125">
      <colorScale>
        <cfvo type="min"/>
        <cfvo type="max"/>
        <color rgb="FFEAF3FA"/>
        <color theme="4" tint="0.39997558519241921"/>
      </colorScale>
    </cfRule>
  </conditionalFormatting>
  <conditionalFormatting sqref="D905:T905">
    <cfRule type="colorScale" priority="1124">
      <colorScale>
        <cfvo type="min"/>
        <cfvo type="max"/>
        <color rgb="FFEAF3FA"/>
        <color theme="4" tint="0.39997558519241921"/>
      </colorScale>
    </cfRule>
  </conditionalFormatting>
  <conditionalFormatting sqref="D904:T904">
    <cfRule type="colorScale" priority="1123">
      <colorScale>
        <cfvo type="min"/>
        <cfvo type="max"/>
        <color rgb="FFEAF3FA"/>
        <color theme="4" tint="0.39997558519241921"/>
      </colorScale>
    </cfRule>
  </conditionalFormatting>
  <conditionalFormatting sqref="D903:T903">
    <cfRule type="colorScale" priority="1122">
      <colorScale>
        <cfvo type="min"/>
        <cfvo type="max"/>
        <color rgb="FFEAF3FA"/>
        <color theme="4" tint="0.39997558519241921"/>
      </colorScale>
    </cfRule>
  </conditionalFormatting>
  <conditionalFormatting sqref="D902:T902">
    <cfRule type="colorScale" priority="1121">
      <colorScale>
        <cfvo type="min"/>
        <cfvo type="max"/>
        <color rgb="FFEAF3FA"/>
        <color theme="4" tint="0.39997558519241921"/>
      </colorScale>
    </cfRule>
  </conditionalFormatting>
  <conditionalFormatting sqref="D901:T901">
    <cfRule type="colorScale" priority="1120">
      <colorScale>
        <cfvo type="min"/>
        <cfvo type="max"/>
        <color rgb="FFEAF3FA"/>
        <color theme="4" tint="0.39997558519241921"/>
      </colorScale>
    </cfRule>
  </conditionalFormatting>
  <conditionalFormatting sqref="D900:T900">
    <cfRule type="colorScale" priority="1119">
      <colorScale>
        <cfvo type="min"/>
        <cfvo type="max"/>
        <color rgb="FFEAF3FA"/>
        <color theme="4" tint="0.39997558519241921"/>
      </colorScale>
    </cfRule>
  </conditionalFormatting>
  <conditionalFormatting sqref="D899:T899">
    <cfRule type="colorScale" priority="1118">
      <colorScale>
        <cfvo type="min"/>
        <cfvo type="max"/>
        <color rgb="FFEAF3FA"/>
        <color theme="4" tint="0.39997558519241921"/>
      </colorScale>
    </cfRule>
  </conditionalFormatting>
  <conditionalFormatting sqref="D898:T898">
    <cfRule type="colorScale" priority="1117">
      <colorScale>
        <cfvo type="min"/>
        <cfvo type="max"/>
        <color rgb="FFEAF3FA"/>
        <color theme="4" tint="0.39997558519241921"/>
      </colorScale>
    </cfRule>
  </conditionalFormatting>
  <conditionalFormatting sqref="D897:T897">
    <cfRule type="colorScale" priority="1116">
      <colorScale>
        <cfvo type="min"/>
        <cfvo type="max"/>
        <color rgb="FFEAF3FA"/>
        <color theme="4" tint="0.39997558519241921"/>
      </colorScale>
    </cfRule>
  </conditionalFormatting>
  <conditionalFormatting sqref="D896:T896">
    <cfRule type="colorScale" priority="1115">
      <colorScale>
        <cfvo type="min"/>
        <cfvo type="max"/>
        <color rgb="FFEAF3FA"/>
        <color theme="4" tint="0.39997558519241921"/>
      </colorScale>
    </cfRule>
  </conditionalFormatting>
  <conditionalFormatting sqref="D895:T895">
    <cfRule type="colorScale" priority="1114">
      <colorScale>
        <cfvo type="min"/>
        <cfvo type="max"/>
        <color rgb="FFEAF3FA"/>
        <color theme="4" tint="0.39997558519241921"/>
      </colorScale>
    </cfRule>
  </conditionalFormatting>
  <conditionalFormatting sqref="D894:T894">
    <cfRule type="colorScale" priority="1113">
      <colorScale>
        <cfvo type="min"/>
        <cfvo type="max"/>
        <color rgb="FFEAF3FA"/>
        <color theme="4" tint="0.39997558519241921"/>
      </colorScale>
    </cfRule>
  </conditionalFormatting>
  <conditionalFormatting sqref="D893:T893">
    <cfRule type="colorScale" priority="1112">
      <colorScale>
        <cfvo type="min"/>
        <cfvo type="max"/>
        <color rgb="FFEAF3FA"/>
        <color theme="4" tint="0.39997558519241921"/>
      </colorScale>
    </cfRule>
  </conditionalFormatting>
  <conditionalFormatting sqref="D892:T892">
    <cfRule type="colorScale" priority="1111">
      <colorScale>
        <cfvo type="min"/>
        <cfvo type="max"/>
        <color rgb="FFEAF3FA"/>
        <color theme="4" tint="0.39997558519241921"/>
      </colorScale>
    </cfRule>
  </conditionalFormatting>
  <conditionalFormatting sqref="D891:T891">
    <cfRule type="colorScale" priority="1110">
      <colorScale>
        <cfvo type="min"/>
        <cfvo type="max"/>
        <color rgb="FFEAF3FA"/>
        <color theme="4" tint="0.39997558519241921"/>
      </colorScale>
    </cfRule>
  </conditionalFormatting>
  <conditionalFormatting sqref="D890:T890">
    <cfRule type="colorScale" priority="1109">
      <colorScale>
        <cfvo type="min"/>
        <cfvo type="max"/>
        <color rgb="FFEAF3FA"/>
        <color theme="4" tint="0.39997558519241921"/>
      </colorScale>
    </cfRule>
  </conditionalFormatting>
  <conditionalFormatting sqref="D889:T889">
    <cfRule type="colorScale" priority="1108">
      <colorScale>
        <cfvo type="min"/>
        <cfvo type="max"/>
        <color rgb="FFEAF3FA"/>
        <color theme="4" tint="0.39997558519241921"/>
      </colorScale>
    </cfRule>
  </conditionalFormatting>
  <conditionalFormatting sqref="D888:T888">
    <cfRule type="colorScale" priority="1107">
      <colorScale>
        <cfvo type="min"/>
        <cfvo type="max"/>
        <color rgb="FFEAF3FA"/>
        <color theme="4" tint="0.39997558519241921"/>
      </colorScale>
    </cfRule>
  </conditionalFormatting>
  <conditionalFormatting sqref="D887:T887">
    <cfRule type="colorScale" priority="1106">
      <colorScale>
        <cfvo type="min"/>
        <cfvo type="max"/>
        <color rgb="FFEAF3FA"/>
        <color theme="4" tint="0.39997558519241921"/>
      </colorScale>
    </cfRule>
  </conditionalFormatting>
  <conditionalFormatting sqref="D886:T886">
    <cfRule type="colorScale" priority="1105">
      <colorScale>
        <cfvo type="min"/>
        <cfvo type="max"/>
        <color rgb="FFEAF3FA"/>
        <color theme="4" tint="0.39997558519241921"/>
      </colorScale>
    </cfRule>
  </conditionalFormatting>
  <conditionalFormatting sqref="D885:T885">
    <cfRule type="colorScale" priority="1104">
      <colorScale>
        <cfvo type="min"/>
        <cfvo type="max"/>
        <color rgb="FFEAF3FA"/>
        <color theme="4" tint="0.39997558519241921"/>
      </colorScale>
    </cfRule>
  </conditionalFormatting>
  <conditionalFormatting sqref="D884:T884">
    <cfRule type="colorScale" priority="1103">
      <colorScale>
        <cfvo type="min"/>
        <cfvo type="max"/>
        <color rgb="FFEAF3FA"/>
        <color theme="4" tint="0.39997558519241921"/>
      </colorScale>
    </cfRule>
  </conditionalFormatting>
  <conditionalFormatting sqref="D883:T883">
    <cfRule type="colorScale" priority="1102">
      <colorScale>
        <cfvo type="min"/>
        <cfvo type="max"/>
        <color rgb="FFEAF3FA"/>
        <color theme="4" tint="0.39997558519241921"/>
      </colorScale>
    </cfRule>
  </conditionalFormatting>
  <conditionalFormatting sqref="D882:T882">
    <cfRule type="colorScale" priority="1101">
      <colorScale>
        <cfvo type="min"/>
        <cfvo type="max"/>
        <color rgb="FFEAF3FA"/>
        <color theme="4" tint="0.39997558519241921"/>
      </colorScale>
    </cfRule>
  </conditionalFormatting>
  <conditionalFormatting sqref="D881:T881">
    <cfRule type="colorScale" priority="1100">
      <colorScale>
        <cfvo type="min"/>
        <cfvo type="max"/>
        <color rgb="FFEAF3FA"/>
        <color theme="4" tint="0.39997558519241921"/>
      </colorScale>
    </cfRule>
  </conditionalFormatting>
  <conditionalFormatting sqref="D880:T880">
    <cfRule type="colorScale" priority="1099">
      <colorScale>
        <cfvo type="min"/>
        <cfvo type="max"/>
        <color rgb="FFEAF3FA"/>
        <color theme="4" tint="0.39997558519241921"/>
      </colorScale>
    </cfRule>
  </conditionalFormatting>
  <conditionalFormatting sqref="D879:T879">
    <cfRule type="colorScale" priority="1098">
      <colorScale>
        <cfvo type="min"/>
        <cfvo type="max"/>
        <color rgb="FFEAF3FA"/>
        <color theme="4" tint="0.39997558519241921"/>
      </colorScale>
    </cfRule>
  </conditionalFormatting>
  <conditionalFormatting sqref="D878:T878">
    <cfRule type="colorScale" priority="1097">
      <colorScale>
        <cfvo type="min"/>
        <cfvo type="max"/>
        <color rgb="FFEAF3FA"/>
        <color theme="4" tint="0.39997558519241921"/>
      </colorScale>
    </cfRule>
  </conditionalFormatting>
  <conditionalFormatting sqref="D877:T877">
    <cfRule type="colorScale" priority="1096">
      <colorScale>
        <cfvo type="min"/>
        <cfvo type="max"/>
        <color rgb="FFEAF3FA"/>
        <color theme="4" tint="0.39997558519241921"/>
      </colorScale>
    </cfRule>
  </conditionalFormatting>
  <conditionalFormatting sqref="D876:T876">
    <cfRule type="colorScale" priority="1095">
      <colorScale>
        <cfvo type="min"/>
        <cfvo type="max"/>
        <color rgb="FFEAF3FA"/>
        <color theme="4" tint="0.39997558519241921"/>
      </colorScale>
    </cfRule>
  </conditionalFormatting>
  <conditionalFormatting sqref="D875:T875">
    <cfRule type="colorScale" priority="1094">
      <colorScale>
        <cfvo type="min"/>
        <cfvo type="max"/>
        <color rgb="FFEAF3FA"/>
        <color theme="4" tint="0.39997558519241921"/>
      </colorScale>
    </cfRule>
  </conditionalFormatting>
  <conditionalFormatting sqref="D874:T874">
    <cfRule type="colorScale" priority="1093">
      <colorScale>
        <cfvo type="min"/>
        <cfvo type="max"/>
        <color rgb="FFEAF3FA"/>
        <color theme="4" tint="0.39997558519241921"/>
      </colorScale>
    </cfRule>
  </conditionalFormatting>
  <conditionalFormatting sqref="D873:T873">
    <cfRule type="colorScale" priority="1092">
      <colorScale>
        <cfvo type="min"/>
        <cfvo type="max"/>
        <color rgb="FFEAF3FA"/>
        <color theme="4" tint="0.39997558519241921"/>
      </colorScale>
    </cfRule>
  </conditionalFormatting>
  <conditionalFormatting sqref="D872:T872">
    <cfRule type="colorScale" priority="1091">
      <colorScale>
        <cfvo type="min"/>
        <cfvo type="max"/>
        <color rgb="FFEAF3FA"/>
        <color theme="4" tint="0.39997558519241921"/>
      </colorScale>
    </cfRule>
  </conditionalFormatting>
  <conditionalFormatting sqref="D871:T871">
    <cfRule type="colorScale" priority="1090">
      <colorScale>
        <cfvo type="min"/>
        <cfvo type="max"/>
        <color rgb="FFEAF3FA"/>
        <color theme="4" tint="0.39997558519241921"/>
      </colorScale>
    </cfRule>
  </conditionalFormatting>
  <conditionalFormatting sqref="D870:T870">
    <cfRule type="colorScale" priority="1089">
      <colorScale>
        <cfvo type="min"/>
        <cfvo type="max"/>
        <color rgb="FFEAF3FA"/>
        <color theme="4" tint="0.39997558519241921"/>
      </colorScale>
    </cfRule>
  </conditionalFormatting>
  <conditionalFormatting sqref="D869:T869">
    <cfRule type="colorScale" priority="1088">
      <colorScale>
        <cfvo type="min"/>
        <cfvo type="max"/>
        <color rgb="FFEAF3FA"/>
        <color theme="4" tint="0.39997558519241921"/>
      </colorScale>
    </cfRule>
  </conditionalFormatting>
  <conditionalFormatting sqref="D868:T868">
    <cfRule type="colorScale" priority="1087">
      <colorScale>
        <cfvo type="min"/>
        <cfvo type="max"/>
        <color rgb="FFEAF3FA"/>
        <color theme="4" tint="0.39997558519241921"/>
      </colorScale>
    </cfRule>
  </conditionalFormatting>
  <conditionalFormatting sqref="D867:T867">
    <cfRule type="colorScale" priority="1086">
      <colorScale>
        <cfvo type="min"/>
        <cfvo type="max"/>
        <color rgb="FFEAF3FA"/>
        <color theme="4" tint="0.39997558519241921"/>
      </colorScale>
    </cfRule>
  </conditionalFormatting>
  <conditionalFormatting sqref="D866:T866">
    <cfRule type="colorScale" priority="1085">
      <colorScale>
        <cfvo type="min"/>
        <cfvo type="max"/>
        <color rgb="FFEAF3FA"/>
        <color theme="4" tint="0.39997558519241921"/>
      </colorScale>
    </cfRule>
  </conditionalFormatting>
  <conditionalFormatting sqref="D865:T865">
    <cfRule type="colorScale" priority="1084">
      <colorScale>
        <cfvo type="min"/>
        <cfvo type="max"/>
        <color rgb="FFEAF3FA"/>
        <color theme="4" tint="0.39997558519241921"/>
      </colorScale>
    </cfRule>
  </conditionalFormatting>
  <conditionalFormatting sqref="D864:T864">
    <cfRule type="colorScale" priority="1083">
      <colorScale>
        <cfvo type="min"/>
        <cfvo type="max"/>
        <color rgb="FFEAF3FA"/>
        <color theme="4" tint="0.39997558519241921"/>
      </colorScale>
    </cfRule>
  </conditionalFormatting>
  <conditionalFormatting sqref="D863:T863">
    <cfRule type="colorScale" priority="1082">
      <colorScale>
        <cfvo type="min"/>
        <cfvo type="max"/>
        <color rgb="FFEAF3FA"/>
        <color theme="4" tint="0.39997558519241921"/>
      </colorScale>
    </cfRule>
  </conditionalFormatting>
  <conditionalFormatting sqref="D862:T862">
    <cfRule type="colorScale" priority="1081">
      <colorScale>
        <cfvo type="min"/>
        <cfvo type="max"/>
        <color rgb="FFEAF3FA"/>
        <color theme="4" tint="0.39997558519241921"/>
      </colorScale>
    </cfRule>
  </conditionalFormatting>
  <conditionalFormatting sqref="D861:T861">
    <cfRule type="colorScale" priority="1080">
      <colorScale>
        <cfvo type="min"/>
        <cfvo type="max"/>
        <color rgb="FFEAF3FA"/>
        <color theme="4" tint="0.39997558519241921"/>
      </colorScale>
    </cfRule>
  </conditionalFormatting>
  <conditionalFormatting sqref="D860:T860">
    <cfRule type="colorScale" priority="1079">
      <colorScale>
        <cfvo type="min"/>
        <cfvo type="max"/>
        <color rgb="FFEAF3FA"/>
        <color theme="4" tint="0.39997558519241921"/>
      </colorScale>
    </cfRule>
  </conditionalFormatting>
  <conditionalFormatting sqref="D859:T859">
    <cfRule type="colorScale" priority="1078">
      <colorScale>
        <cfvo type="min"/>
        <cfvo type="max"/>
        <color rgb="FFEAF3FA"/>
        <color theme="4" tint="0.39997558519241921"/>
      </colorScale>
    </cfRule>
  </conditionalFormatting>
  <conditionalFormatting sqref="D858:T858">
    <cfRule type="colorScale" priority="1077">
      <colorScale>
        <cfvo type="min"/>
        <cfvo type="max"/>
        <color rgb="FFEAF3FA"/>
        <color theme="4" tint="0.39997558519241921"/>
      </colorScale>
    </cfRule>
  </conditionalFormatting>
  <conditionalFormatting sqref="D857:T857">
    <cfRule type="colorScale" priority="1076">
      <colorScale>
        <cfvo type="min"/>
        <cfvo type="max"/>
        <color rgb="FFEAF3FA"/>
        <color theme="4" tint="0.39997558519241921"/>
      </colorScale>
    </cfRule>
  </conditionalFormatting>
  <conditionalFormatting sqref="D856:T856">
    <cfRule type="colorScale" priority="1075">
      <colorScale>
        <cfvo type="min"/>
        <cfvo type="max"/>
        <color rgb="FFEAF3FA"/>
        <color theme="4" tint="0.39997558519241921"/>
      </colorScale>
    </cfRule>
  </conditionalFormatting>
  <conditionalFormatting sqref="D855:T855">
    <cfRule type="colorScale" priority="1074">
      <colorScale>
        <cfvo type="min"/>
        <cfvo type="max"/>
        <color rgb="FFEAF3FA"/>
        <color theme="4" tint="0.39997558519241921"/>
      </colorScale>
    </cfRule>
  </conditionalFormatting>
  <conditionalFormatting sqref="D854:T854">
    <cfRule type="colorScale" priority="1073">
      <colorScale>
        <cfvo type="min"/>
        <cfvo type="max"/>
        <color rgb="FFEAF3FA"/>
        <color theme="4" tint="0.39997558519241921"/>
      </colorScale>
    </cfRule>
  </conditionalFormatting>
  <conditionalFormatting sqref="D853:T853">
    <cfRule type="colorScale" priority="1072">
      <colorScale>
        <cfvo type="min"/>
        <cfvo type="max"/>
        <color rgb="FFEAF3FA"/>
        <color theme="4" tint="0.39997558519241921"/>
      </colorScale>
    </cfRule>
  </conditionalFormatting>
  <conditionalFormatting sqref="D852:T852">
    <cfRule type="colorScale" priority="1071">
      <colorScale>
        <cfvo type="min"/>
        <cfvo type="max"/>
        <color rgb="FFEAF3FA"/>
        <color theme="4" tint="0.39997558519241921"/>
      </colorScale>
    </cfRule>
  </conditionalFormatting>
  <conditionalFormatting sqref="D851:T851">
    <cfRule type="colorScale" priority="1070">
      <colorScale>
        <cfvo type="min"/>
        <cfvo type="max"/>
        <color rgb="FFEAF3FA"/>
        <color theme="4" tint="0.39997558519241921"/>
      </colorScale>
    </cfRule>
  </conditionalFormatting>
  <conditionalFormatting sqref="D850:T850">
    <cfRule type="colorScale" priority="1069">
      <colorScale>
        <cfvo type="min"/>
        <cfvo type="max"/>
        <color rgb="FFEAF3FA"/>
        <color theme="4" tint="0.39997558519241921"/>
      </colorScale>
    </cfRule>
  </conditionalFormatting>
  <conditionalFormatting sqref="D849:T849">
    <cfRule type="colorScale" priority="1068">
      <colorScale>
        <cfvo type="min"/>
        <cfvo type="max"/>
        <color rgb="FFEAF3FA"/>
        <color theme="4" tint="0.39997558519241921"/>
      </colorScale>
    </cfRule>
  </conditionalFormatting>
  <conditionalFormatting sqref="D848:T848">
    <cfRule type="colorScale" priority="1067">
      <colorScale>
        <cfvo type="min"/>
        <cfvo type="max"/>
        <color rgb="FFEAF3FA"/>
        <color theme="4" tint="0.39997558519241921"/>
      </colorScale>
    </cfRule>
  </conditionalFormatting>
  <conditionalFormatting sqref="D847:T847">
    <cfRule type="colorScale" priority="1066">
      <colorScale>
        <cfvo type="min"/>
        <cfvo type="max"/>
        <color rgb="FFEAF3FA"/>
        <color theme="4" tint="0.39997558519241921"/>
      </colorScale>
    </cfRule>
  </conditionalFormatting>
  <conditionalFormatting sqref="D846:T846">
    <cfRule type="colorScale" priority="1065">
      <colorScale>
        <cfvo type="min"/>
        <cfvo type="max"/>
        <color rgb="FFEAF3FA"/>
        <color theme="4" tint="0.39997558519241921"/>
      </colorScale>
    </cfRule>
  </conditionalFormatting>
  <conditionalFormatting sqref="D845:T845">
    <cfRule type="colorScale" priority="1064">
      <colorScale>
        <cfvo type="min"/>
        <cfvo type="max"/>
        <color rgb="FFEAF3FA"/>
        <color theme="4" tint="0.39997558519241921"/>
      </colorScale>
    </cfRule>
  </conditionalFormatting>
  <conditionalFormatting sqref="D844:T844">
    <cfRule type="colorScale" priority="1063">
      <colorScale>
        <cfvo type="min"/>
        <cfvo type="max"/>
        <color rgb="FFEAF3FA"/>
        <color theme="4" tint="0.39997558519241921"/>
      </colorScale>
    </cfRule>
  </conditionalFormatting>
  <conditionalFormatting sqref="D843:T843">
    <cfRule type="colorScale" priority="1062">
      <colorScale>
        <cfvo type="min"/>
        <cfvo type="max"/>
        <color rgb="FFEAF3FA"/>
        <color theme="4" tint="0.39997558519241921"/>
      </colorScale>
    </cfRule>
  </conditionalFormatting>
  <conditionalFormatting sqref="D842:T842">
    <cfRule type="colorScale" priority="1061">
      <colorScale>
        <cfvo type="min"/>
        <cfvo type="max"/>
        <color rgb="FFEAF3FA"/>
        <color theme="4" tint="0.39997558519241921"/>
      </colorScale>
    </cfRule>
  </conditionalFormatting>
  <conditionalFormatting sqref="D841:T841">
    <cfRule type="colorScale" priority="1060">
      <colorScale>
        <cfvo type="min"/>
        <cfvo type="max"/>
        <color rgb="FFEAF3FA"/>
        <color theme="4" tint="0.39997558519241921"/>
      </colorScale>
    </cfRule>
  </conditionalFormatting>
  <conditionalFormatting sqref="D840:T840">
    <cfRule type="colorScale" priority="1059">
      <colorScale>
        <cfvo type="min"/>
        <cfvo type="max"/>
        <color rgb="FFEAF3FA"/>
        <color theme="4" tint="0.39997558519241921"/>
      </colorScale>
    </cfRule>
  </conditionalFormatting>
  <conditionalFormatting sqref="D839:T839">
    <cfRule type="colorScale" priority="1058">
      <colorScale>
        <cfvo type="min"/>
        <cfvo type="max"/>
        <color rgb="FFEAF3FA"/>
        <color theme="4" tint="0.39997558519241921"/>
      </colorScale>
    </cfRule>
  </conditionalFormatting>
  <conditionalFormatting sqref="D838:T838">
    <cfRule type="colorScale" priority="1057">
      <colorScale>
        <cfvo type="min"/>
        <cfvo type="max"/>
        <color rgb="FFEAF3FA"/>
        <color theme="4" tint="0.39997558519241921"/>
      </colorScale>
    </cfRule>
  </conditionalFormatting>
  <conditionalFormatting sqref="D837:T837">
    <cfRule type="colorScale" priority="1056">
      <colorScale>
        <cfvo type="min"/>
        <cfvo type="max"/>
        <color rgb="FFEAF3FA"/>
        <color theme="4" tint="0.39997558519241921"/>
      </colorScale>
    </cfRule>
  </conditionalFormatting>
  <conditionalFormatting sqref="D836:T836">
    <cfRule type="colorScale" priority="1055">
      <colorScale>
        <cfvo type="min"/>
        <cfvo type="max"/>
        <color rgb="FFEAF3FA"/>
        <color theme="4" tint="0.39997558519241921"/>
      </colorScale>
    </cfRule>
  </conditionalFormatting>
  <conditionalFormatting sqref="D835:T835">
    <cfRule type="colorScale" priority="1054">
      <colorScale>
        <cfvo type="min"/>
        <cfvo type="max"/>
        <color rgb="FFEAF3FA"/>
        <color theme="4" tint="0.39997558519241921"/>
      </colorScale>
    </cfRule>
  </conditionalFormatting>
  <conditionalFormatting sqref="D834:T834">
    <cfRule type="colorScale" priority="1053">
      <colorScale>
        <cfvo type="min"/>
        <cfvo type="max"/>
        <color rgb="FFEAF3FA"/>
        <color theme="4" tint="0.39997558519241921"/>
      </colorScale>
    </cfRule>
  </conditionalFormatting>
  <conditionalFormatting sqref="D833:T833">
    <cfRule type="colorScale" priority="1052">
      <colorScale>
        <cfvo type="min"/>
        <cfvo type="max"/>
        <color rgb="FFEAF3FA"/>
        <color theme="4" tint="0.39997558519241921"/>
      </colorScale>
    </cfRule>
  </conditionalFormatting>
  <conditionalFormatting sqref="D832:T832">
    <cfRule type="colorScale" priority="1051">
      <colorScale>
        <cfvo type="min"/>
        <cfvo type="max"/>
        <color rgb="FFEAF3FA"/>
        <color theme="4" tint="0.39997558519241921"/>
      </colorScale>
    </cfRule>
  </conditionalFormatting>
  <conditionalFormatting sqref="D831:T831">
    <cfRule type="colorScale" priority="1050">
      <colorScale>
        <cfvo type="min"/>
        <cfvo type="max"/>
        <color rgb="FFEAF3FA"/>
        <color theme="4" tint="0.39997558519241921"/>
      </colorScale>
    </cfRule>
  </conditionalFormatting>
  <conditionalFormatting sqref="D830:T830">
    <cfRule type="colorScale" priority="1049">
      <colorScale>
        <cfvo type="min"/>
        <cfvo type="max"/>
        <color rgb="FFEAF3FA"/>
        <color theme="4" tint="0.39997558519241921"/>
      </colorScale>
    </cfRule>
  </conditionalFormatting>
  <conditionalFormatting sqref="D829:T829">
    <cfRule type="colorScale" priority="1048">
      <colorScale>
        <cfvo type="min"/>
        <cfvo type="max"/>
        <color rgb="FFEAF3FA"/>
        <color theme="4" tint="0.39997558519241921"/>
      </colorScale>
    </cfRule>
  </conditionalFormatting>
  <conditionalFormatting sqref="D828:T828">
    <cfRule type="colorScale" priority="1047">
      <colorScale>
        <cfvo type="min"/>
        <cfvo type="max"/>
        <color rgb="FFEAF3FA"/>
        <color theme="4" tint="0.39997558519241921"/>
      </colorScale>
    </cfRule>
  </conditionalFormatting>
  <conditionalFormatting sqref="D827:T827">
    <cfRule type="colorScale" priority="1046">
      <colorScale>
        <cfvo type="min"/>
        <cfvo type="max"/>
        <color rgb="FFEAF3FA"/>
        <color theme="4" tint="0.39997558519241921"/>
      </colorScale>
    </cfRule>
  </conditionalFormatting>
  <conditionalFormatting sqref="D826:T826">
    <cfRule type="colorScale" priority="1045">
      <colorScale>
        <cfvo type="min"/>
        <cfvo type="max"/>
        <color rgb="FFEAF3FA"/>
        <color theme="4" tint="0.39997558519241921"/>
      </colorScale>
    </cfRule>
  </conditionalFormatting>
  <conditionalFormatting sqref="D825:T825">
    <cfRule type="colorScale" priority="1044">
      <colorScale>
        <cfvo type="min"/>
        <cfvo type="max"/>
        <color rgb="FFEAF3FA"/>
        <color theme="4" tint="0.39997558519241921"/>
      </colorScale>
    </cfRule>
  </conditionalFormatting>
  <conditionalFormatting sqref="D824:T824">
    <cfRule type="colorScale" priority="1043">
      <colorScale>
        <cfvo type="min"/>
        <cfvo type="max"/>
        <color rgb="FFEAF3FA"/>
        <color theme="4" tint="0.39997558519241921"/>
      </colorScale>
    </cfRule>
  </conditionalFormatting>
  <conditionalFormatting sqref="D823:T823">
    <cfRule type="colorScale" priority="1042">
      <colorScale>
        <cfvo type="min"/>
        <cfvo type="max"/>
        <color rgb="FFEAF3FA"/>
        <color theme="4" tint="0.39997558519241921"/>
      </colorScale>
    </cfRule>
  </conditionalFormatting>
  <conditionalFormatting sqref="D822:T822">
    <cfRule type="colorScale" priority="1041">
      <colorScale>
        <cfvo type="min"/>
        <cfvo type="max"/>
        <color rgb="FFEAF3FA"/>
        <color theme="4" tint="0.39997558519241921"/>
      </colorScale>
    </cfRule>
  </conditionalFormatting>
  <conditionalFormatting sqref="D821:T821">
    <cfRule type="colorScale" priority="1040">
      <colorScale>
        <cfvo type="min"/>
        <cfvo type="max"/>
        <color rgb="FFEAF3FA"/>
        <color theme="4" tint="0.39997558519241921"/>
      </colorScale>
    </cfRule>
  </conditionalFormatting>
  <conditionalFormatting sqref="D820:T820">
    <cfRule type="colorScale" priority="1039">
      <colorScale>
        <cfvo type="min"/>
        <cfvo type="max"/>
        <color rgb="FFEAF3FA"/>
        <color theme="4" tint="0.39997558519241921"/>
      </colorScale>
    </cfRule>
  </conditionalFormatting>
  <conditionalFormatting sqref="D819:T819">
    <cfRule type="colorScale" priority="1038">
      <colorScale>
        <cfvo type="min"/>
        <cfvo type="max"/>
        <color rgb="FFEAF3FA"/>
        <color theme="4" tint="0.39997558519241921"/>
      </colorScale>
    </cfRule>
  </conditionalFormatting>
  <conditionalFormatting sqref="D818:T818">
    <cfRule type="colorScale" priority="1037">
      <colorScale>
        <cfvo type="min"/>
        <cfvo type="max"/>
        <color rgb="FFEAF3FA"/>
        <color theme="4" tint="0.39997558519241921"/>
      </colorScale>
    </cfRule>
  </conditionalFormatting>
  <conditionalFormatting sqref="D817:T817">
    <cfRule type="colorScale" priority="1036">
      <colorScale>
        <cfvo type="min"/>
        <cfvo type="max"/>
        <color rgb="FFEAF3FA"/>
        <color theme="4" tint="0.39997558519241921"/>
      </colorScale>
    </cfRule>
  </conditionalFormatting>
  <conditionalFormatting sqref="D816:T816">
    <cfRule type="colorScale" priority="1035">
      <colorScale>
        <cfvo type="min"/>
        <cfvo type="max"/>
        <color rgb="FFEAF3FA"/>
        <color theme="4" tint="0.39997558519241921"/>
      </colorScale>
    </cfRule>
  </conditionalFormatting>
  <conditionalFormatting sqref="D815:T815">
    <cfRule type="colorScale" priority="1034">
      <colorScale>
        <cfvo type="min"/>
        <cfvo type="max"/>
        <color rgb="FFEAF3FA"/>
        <color theme="4" tint="0.39997558519241921"/>
      </colorScale>
    </cfRule>
  </conditionalFormatting>
  <conditionalFormatting sqref="D814:T814">
    <cfRule type="colorScale" priority="1033">
      <colorScale>
        <cfvo type="min"/>
        <cfvo type="max"/>
        <color rgb="FFEAF3FA"/>
        <color theme="4" tint="0.39997558519241921"/>
      </colorScale>
    </cfRule>
  </conditionalFormatting>
  <conditionalFormatting sqref="D813:T813">
    <cfRule type="colorScale" priority="1032">
      <colorScale>
        <cfvo type="min"/>
        <cfvo type="max"/>
        <color rgb="FFEAF3FA"/>
        <color theme="4" tint="0.39997558519241921"/>
      </colorScale>
    </cfRule>
  </conditionalFormatting>
  <conditionalFormatting sqref="D812:T812">
    <cfRule type="colorScale" priority="1031">
      <colorScale>
        <cfvo type="min"/>
        <cfvo type="max"/>
        <color rgb="FFEAF3FA"/>
        <color theme="4" tint="0.39997558519241921"/>
      </colorScale>
    </cfRule>
  </conditionalFormatting>
  <conditionalFormatting sqref="D811:T811">
    <cfRule type="colorScale" priority="1030">
      <colorScale>
        <cfvo type="min"/>
        <cfvo type="max"/>
        <color rgb="FFEAF3FA"/>
        <color theme="4" tint="0.39997558519241921"/>
      </colorScale>
    </cfRule>
  </conditionalFormatting>
  <conditionalFormatting sqref="D810:T810">
    <cfRule type="colorScale" priority="1029">
      <colorScale>
        <cfvo type="min"/>
        <cfvo type="max"/>
        <color rgb="FFEAF3FA"/>
        <color theme="4" tint="0.39997558519241921"/>
      </colorScale>
    </cfRule>
  </conditionalFormatting>
  <conditionalFormatting sqref="D809:T809">
    <cfRule type="colorScale" priority="1028">
      <colorScale>
        <cfvo type="min"/>
        <cfvo type="max"/>
        <color rgb="FFEAF3FA"/>
        <color theme="4" tint="0.39997558519241921"/>
      </colorScale>
    </cfRule>
  </conditionalFormatting>
  <conditionalFormatting sqref="D808:T808">
    <cfRule type="colorScale" priority="1027">
      <colorScale>
        <cfvo type="min"/>
        <cfvo type="max"/>
        <color rgb="FFEAF3FA"/>
        <color theme="4" tint="0.39997558519241921"/>
      </colorScale>
    </cfRule>
  </conditionalFormatting>
  <conditionalFormatting sqref="D807:T807">
    <cfRule type="colorScale" priority="1026">
      <colorScale>
        <cfvo type="min"/>
        <cfvo type="max"/>
        <color rgb="FFEAF3FA"/>
        <color theme="4" tint="0.39997558519241921"/>
      </colorScale>
    </cfRule>
  </conditionalFormatting>
  <conditionalFormatting sqref="D806:T806">
    <cfRule type="colorScale" priority="1025">
      <colorScale>
        <cfvo type="min"/>
        <cfvo type="max"/>
        <color rgb="FFEAF3FA"/>
        <color theme="4" tint="0.39997558519241921"/>
      </colorScale>
    </cfRule>
  </conditionalFormatting>
  <conditionalFormatting sqref="D805:T805">
    <cfRule type="colorScale" priority="1024">
      <colorScale>
        <cfvo type="min"/>
        <cfvo type="max"/>
        <color rgb="FFEAF3FA"/>
        <color theme="4" tint="0.39997558519241921"/>
      </colorScale>
    </cfRule>
  </conditionalFormatting>
  <conditionalFormatting sqref="D804:T804">
    <cfRule type="colorScale" priority="1023">
      <colorScale>
        <cfvo type="min"/>
        <cfvo type="max"/>
        <color rgb="FFEAF3FA"/>
        <color theme="4" tint="0.39997558519241921"/>
      </colorScale>
    </cfRule>
  </conditionalFormatting>
  <conditionalFormatting sqref="D803:T803">
    <cfRule type="colorScale" priority="1022">
      <colorScale>
        <cfvo type="min"/>
        <cfvo type="max"/>
        <color rgb="FFEAF3FA"/>
        <color theme="4" tint="0.39997558519241921"/>
      </colorScale>
    </cfRule>
  </conditionalFormatting>
  <conditionalFormatting sqref="D802:T802">
    <cfRule type="colorScale" priority="1021">
      <colorScale>
        <cfvo type="min"/>
        <cfvo type="max"/>
        <color rgb="FFEAF3FA"/>
        <color theme="4" tint="0.39997558519241921"/>
      </colorScale>
    </cfRule>
  </conditionalFormatting>
  <conditionalFormatting sqref="D801:T801">
    <cfRule type="colorScale" priority="1020">
      <colorScale>
        <cfvo type="min"/>
        <cfvo type="max"/>
        <color rgb="FFEAF3FA"/>
        <color theme="4" tint="0.39997558519241921"/>
      </colorScale>
    </cfRule>
  </conditionalFormatting>
  <conditionalFormatting sqref="D800:T800">
    <cfRule type="colorScale" priority="1019">
      <colorScale>
        <cfvo type="min"/>
        <cfvo type="max"/>
        <color rgb="FFEAF3FA"/>
        <color theme="4" tint="0.39997558519241921"/>
      </colorScale>
    </cfRule>
  </conditionalFormatting>
  <conditionalFormatting sqref="D799:T799">
    <cfRule type="colorScale" priority="1018">
      <colorScale>
        <cfvo type="min"/>
        <cfvo type="max"/>
        <color rgb="FFEAF3FA"/>
        <color theme="4" tint="0.39997558519241921"/>
      </colorScale>
    </cfRule>
  </conditionalFormatting>
  <conditionalFormatting sqref="D798:T798">
    <cfRule type="colorScale" priority="1017">
      <colorScale>
        <cfvo type="min"/>
        <cfvo type="max"/>
        <color rgb="FFEAF3FA"/>
        <color theme="4" tint="0.39997558519241921"/>
      </colorScale>
    </cfRule>
  </conditionalFormatting>
  <conditionalFormatting sqref="D797:T797">
    <cfRule type="colorScale" priority="1016">
      <colorScale>
        <cfvo type="min"/>
        <cfvo type="max"/>
        <color rgb="FFEAF3FA"/>
        <color theme="4" tint="0.39997558519241921"/>
      </colorScale>
    </cfRule>
  </conditionalFormatting>
  <conditionalFormatting sqref="D796:T796">
    <cfRule type="colorScale" priority="1015">
      <colorScale>
        <cfvo type="min"/>
        <cfvo type="max"/>
        <color rgb="FFEAF3FA"/>
        <color theme="4" tint="0.39997558519241921"/>
      </colorScale>
    </cfRule>
  </conditionalFormatting>
  <conditionalFormatting sqref="D795:T795">
    <cfRule type="colorScale" priority="1014">
      <colorScale>
        <cfvo type="min"/>
        <cfvo type="max"/>
        <color rgb="FFEAF3FA"/>
        <color theme="4" tint="0.39997558519241921"/>
      </colorScale>
    </cfRule>
  </conditionalFormatting>
  <conditionalFormatting sqref="D794:T794">
    <cfRule type="colorScale" priority="1013">
      <colorScale>
        <cfvo type="min"/>
        <cfvo type="max"/>
        <color rgb="FFEAF3FA"/>
        <color theme="4" tint="0.39997558519241921"/>
      </colorScale>
    </cfRule>
  </conditionalFormatting>
  <conditionalFormatting sqref="D793:T793">
    <cfRule type="colorScale" priority="1012">
      <colorScale>
        <cfvo type="min"/>
        <cfvo type="max"/>
        <color rgb="FFEAF3FA"/>
        <color theme="4" tint="0.39997558519241921"/>
      </colorScale>
    </cfRule>
  </conditionalFormatting>
  <conditionalFormatting sqref="D792:T792">
    <cfRule type="colorScale" priority="1011">
      <colorScale>
        <cfvo type="min"/>
        <cfvo type="max"/>
        <color rgb="FFEAF3FA"/>
        <color theme="4" tint="0.39997558519241921"/>
      </colorScale>
    </cfRule>
  </conditionalFormatting>
  <conditionalFormatting sqref="D791:T791">
    <cfRule type="colorScale" priority="1010">
      <colorScale>
        <cfvo type="min"/>
        <cfvo type="max"/>
        <color rgb="FFEAF3FA"/>
        <color theme="4" tint="0.39997558519241921"/>
      </colorScale>
    </cfRule>
  </conditionalFormatting>
  <conditionalFormatting sqref="D790:T790">
    <cfRule type="colorScale" priority="1009">
      <colorScale>
        <cfvo type="min"/>
        <cfvo type="max"/>
        <color rgb="FFEAF3FA"/>
        <color theme="4" tint="0.39997558519241921"/>
      </colorScale>
    </cfRule>
  </conditionalFormatting>
  <conditionalFormatting sqref="D789:T789">
    <cfRule type="colorScale" priority="1008">
      <colorScale>
        <cfvo type="min"/>
        <cfvo type="max"/>
        <color rgb="FFEAF3FA"/>
        <color theme="4" tint="0.39997558519241921"/>
      </colorScale>
    </cfRule>
  </conditionalFormatting>
  <conditionalFormatting sqref="D788:T788">
    <cfRule type="colorScale" priority="1007">
      <colorScale>
        <cfvo type="min"/>
        <cfvo type="max"/>
        <color rgb="FFEAF3FA"/>
        <color theme="4" tint="0.39997558519241921"/>
      </colorScale>
    </cfRule>
  </conditionalFormatting>
  <conditionalFormatting sqref="D787:T787">
    <cfRule type="colorScale" priority="1006">
      <colorScale>
        <cfvo type="min"/>
        <cfvo type="max"/>
        <color rgb="FFEAF3FA"/>
        <color theme="4" tint="0.39997558519241921"/>
      </colorScale>
    </cfRule>
  </conditionalFormatting>
  <conditionalFormatting sqref="D786:T786">
    <cfRule type="colorScale" priority="1005">
      <colorScale>
        <cfvo type="min"/>
        <cfvo type="max"/>
        <color rgb="FFEAF3FA"/>
        <color theme="4" tint="0.39997558519241921"/>
      </colorScale>
    </cfRule>
  </conditionalFormatting>
  <conditionalFormatting sqref="D785:T785">
    <cfRule type="colorScale" priority="1004">
      <colorScale>
        <cfvo type="min"/>
        <cfvo type="max"/>
        <color rgb="FFEAF3FA"/>
        <color theme="4" tint="0.39997558519241921"/>
      </colorScale>
    </cfRule>
  </conditionalFormatting>
  <conditionalFormatting sqref="D784:T784">
    <cfRule type="colorScale" priority="1003">
      <colorScale>
        <cfvo type="min"/>
        <cfvo type="max"/>
        <color rgb="FFEAF3FA"/>
        <color theme="4" tint="0.39997558519241921"/>
      </colorScale>
    </cfRule>
  </conditionalFormatting>
  <conditionalFormatting sqref="D783:T783">
    <cfRule type="colorScale" priority="1002">
      <colorScale>
        <cfvo type="min"/>
        <cfvo type="max"/>
        <color rgb="FFEAF3FA"/>
        <color theme="4" tint="0.39997558519241921"/>
      </colorScale>
    </cfRule>
  </conditionalFormatting>
  <conditionalFormatting sqref="D782:T782">
    <cfRule type="colorScale" priority="1001">
      <colorScale>
        <cfvo type="min"/>
        <cfvo type="max"/>
        <color rgb="FFEAF3FA"/>
        <color theme="4" tint="0.39997558519241921"/>
      </colorScale>
    </cfRule>
  </conditionalFormatting>
  <conditionalFormatting sqref="D781:T781">
    <cfRule type="colorScale" priority="1000">
      <colorScale>
        <cfvo type="min"/>
        <cfvo type="max"/>
        <color rgb="FFEAF3FA"/>
        <color theme="4" tint="0.39997558519241921"/>
      </colorScale>
    </cfRule>
  </conditionalFormatting>
  <conditionalFormatting sqref="D780:T780">
    <cfRule type="colorScale" priority="999">
      <colorScale>
        <cfvo type="min"/>
        <cfvo type="max"/>
        <color rgb="FFEAF3FA"/>
        <color theme="4" tint="0.39997558519241921"/>
      </colorScale>
    </cfRule>
  </conditionalFormatting>
  <conditionalFormatting sqref="D779:T779">
    <cfRule type="colorScale" priority="998">
      <colorScale>
        <cfvo type="min"/>
        <cfvo type="max"/>
        <color rgb="FFEAF3FA"/>
        <color theme="4" tint="0.39997558519241921"/>
      </colorScale>
    </cfRule>
  </conditionalFormatting>
  <conditionalFormatting sqref="D778:T778">
    <cfRule type="colorScale" priority="997">
      <colorScale>
        <cfvo type="min"/>
        <cfvo type="max"/>
        <color rgb="FFEAF3FA"/>
        <color theme="4" tint="0.39997558519241921"/>
      </colorScale>
    </cfRule>
  </conditionalFormatting>
  <conditionalFormatting sqref="D777:T777">
    <cfRule type="colorScale" priority="996">
      <colorScale>
        <cfvo type="min"/>
        <cfvo type="max"/>
        <color rgb="FFEAF3FA"/>
        <color theme="4" tint="0.39997558519241921"/>
      </colorScale>
    </cfRule>
  </conditionalFormatting>
  <conditionalFormatting sqref="D776:T776">
    <cfRule type="colorScale" priority="995">
      <colorScale>
        <cfvo type="min"/>
        <cfvo type="max"/>
        <color rgb="FFEAF3FA"/>
        <color theme="4" tint="0.39997558519241921"/>
      </colorScale>
    </cfRule>
  </conditionalFormatting>
  <conditionalFormatting sqref="D775:T775">
    <cfRule type="colorScale" priority="994">
      <colorScale>
        <cfvo type="min"/>
        <cfvo type="max"/>
        <color rgb="FFEAF3FA"/>
        <color theme="4" tint="0.39997558519241921"/>
      </colorScale>
    </cfRule>
  </conditionalFormatting>
  <conditionalFormatting sqref="D774:T774">
    <cfRule type="colorScale" priority="993">
      <colorScale>
        <cfvo type="min"/>
        <cfvo type="max"/>
        <color rgb="FFEAF3FA"/>
        <color theme="4" tint="0.39997558519241921"/>
      </colorScale>
    </cfRule>
  </conditionalFormatting>
  <conditionalFormatting sqref="D773:T773">
    <cfRule type="colorScale" priority="992">
      <colorScale>
        <cfvo type="min"/>
        <cfvo type="max"/>
        <color rgb="FFEAF3FA"/>
        <color theme="4" tint="0.39997558519241921"/>
      </colorScale>
    </cfRule>
  </conditionalFormatting>
  <conditionalFormatting sqref="D772:T772">
    <cfRule type="colorScale" priority="991">
      <colorScale>
        <cfvo type="min"/>
        <cfvo type="max"/>
        <color rgb="FFEAF3FA"/>
        <color theme="4" tint="0.39997558519241921"/>
      </colorScale>
    </cfRule>
  </conditionalFormatting>
  <conditionalFormatting sqref="D771:T771">
    <cfRule type="colorScale" priority="990">
      <colorScale>
        <cfvo type="min"/>
        <cfvo type="max"/>
        <color rgb="FFEAF3FA"/>
        <color theme="4" tint="0.39997558519241921"/>
      </colorScale>
    </cfRule>
  </conditionalFormatting>
  <conditionalFormatting sqref="D770:T770">
    <cfRule type="colorScale" priority="989">
      <colorScale>
        <cfvo type="min"/>
        <cfvo type="max"/>
        <color rgb="FFEAF3FA"/>
        <color theme="4" tint="0.39997558519241921"/>
      </colorScale>
    </cfRule>
  </conditionalFormatting>
  <conditionalFormatting sqref="D769:T769">
    <cfRule type="colorScale" priority="988">
      <colorScale>
        <cfvo type="min"/>
        <cfvo type="max"/>
        <color rgb="FFEAF3FA"/>
        <color theme="4" tint="0.39997558519241921"/>
      </colorScale>
    </cfRule>
  </conditionalFormatting>
  <conditionalFormatting sqref="D768:T768">
    <cfRule type="colorScale" priority="987">
      <colorScale>
        <cfvo type="min"/>
        <cfvo type="max"/>
        <color rgb="FFEAF3FA"/>
        <color theme="4" tint="0.39997558519241921"/>
      </colorScale>
    </cfRule>
  </conditionalFormatting>
  <conditionalFormatting sqref="D767:T767">
    <cfRule type="colorScale" priority="986">
      <colorScale>
        <cfvo type="min"/>
        <cfvo type="max"/>
        <color rgb="FFEAF3FA"/>
        <color theme="4" tint="0.39997558519241921"/>
      </colorScale>
    </cfRule>
  </conditionalFormatting>
  <conditionalFormatting sqref="D766:T766">
    <cfRule type="colorScale" priority="985">
      <colorScale>
        <cfvo type="min"/>
        <cfvo type="max"/>
        <color rgb="FFEAF3FA"/>
        <color theme="4" tint="0.39997558519241921"/>
      </colorScale>
    </cfRule>
  </conditionalFormatting>
  <conditionalFormatting sqref="D765:T765">
    <cfRule type="colorScale" priority="984">
      <colorScale>
        <cfvo type="min"/>
        <cfvo type="max"/>
        <color rgb="FFEAF3FA"/>
        <color theme="4" tint="0.39997558519241921"/>
      </colorScale>
    </cfRule>
  </conditionalFormatting>
  <conditionalFormatting sqref="D764:T764">
    <cfRule type="colorScale" priority="983">
      <colorScale>
        <cfvo type="min"/>
        <cfvo type="max"/>
        <color rgb="FFEAF3FA"/>
        <color theme="4" tint="0.39997558519241921"/>
      </colorScale>
    </cfRule>
  </conditionalFormatting>
  <conditionalFormatting sqref="D763:T763">
    <cfRule type="colorScale" priority="982">
      <colorScale>
        <cfvo type="min"/>
        <cfvo type="max"/>
        <color rgb="FFEAF3FA"/>
        <color theme="4" tint="0.39997558519241921"/>
      </colorScale>
    </cfRule>
  </conditionalFormatting>
  <conditionalFormatting sqref="D762:T762">
    <cfRule type="colorScale" priority="981">
      <colorScale>
        <cfvo type="min"/>
        <cfvo type="max"/>
        <color rgb="FFEAF3FA"/>
        <color theme="4" tint="0.39997558519241921"/>
      </colorScale>
    </cfRule>
  </conditionalFormatting>
  <conditionalFormatting sqref="D761:T761">
    <cfRule type="colorScale" priority="980">
      <colorScale>
        <cfvo type="min"/>
        <cfvo type="max"/>
        <color rgb="FFEAF3FA"/>
        <color theme="4" tint="0.39997558519241921"/>
      </colorScale>
    </cfRule>
  </conditionalFormatting>
  <conditionalFormatting sqref="D760:T760">
    <cfRule type="colorScale" priority="979">
      <colorScale>
        <cfvo type="min"/>
        <cfvo type="max"/>
        <color rgb="FFEAF3FA"/>
        <color theme="4" tint="0.39997558519241921"/>
      </colorScale>
    </cfRule>
  </conditionalFormatting>
  <conditionalFormatting sqref="D759:T759">
    <cfRule type="colorScale" priority="978">
      <colorScale>
        <cfvo type="min"/>
        <cfvo type="max"/>
        <color rgb="FFEAF3FA"/>
        <color theme="4" tint="0.39997558519241921"/>
      </colorScale>
    </cfRule>
  </conditionalFormatting>
  <conditionalFormatting sqref="D758:T758">
    <cfRule type="colorScale" priority="977">
      <colorScale>
        <cfvo type="min"/>
        <cfvo type="max"/>
        <color rgb="FFEAF3FA"/>
        <color theme="4" tint="0.39997558519241921"/>
      </colorScale>
    </cfRule>
  </conditionalFormatting>
  <conditionalFormatting sqref="D757:T757">
    <cfRule type="colorScale" priority="976">
      <colorScale>
        <cfvo type="min"/>
        <cfvo type="max"/>
        <color rgb="FFEAF3FA"/>
        <color theme="4" tint="0.39997558519241921"/>
      </colorScale>
    </cfRule>
  </conditionalFormatting>
  <conditionalFormatting sqref="D756:T756">
    <cfRule type="colorScale" priority="975">
      <colorScale>
        <cfvo type="min"/>
        <cfvo type="max"/>
        <color rgb="FFEAF3FA"/>
        <color theme="4" tint="0.39997558519241921"/>
      </colorScale>
    </cfRule>
  </conditionalFormatting>
  <conditionalFormatting sqref="D755:T755">
    <cfRule type="colorScale" priority="974">
      <colorScale>
        <cfvo type="min"/>
        <cfvo type="max"/>
        <color rgb="FFEAF3FA"/>
        <color theme="4" tint="0.39997558519241921"/>
      </colorScale>
    </cfRule>
  </conditionalFormatting>
  <conditionalFormatting sqref="D754:T754">
    <cfRule type="colorScale" priority="973">
      <colorScale>
        <cfvo type="min"/>
        <cfvo type="max"/>
        <color rgb="FFEAF3FA"/>
        <color theme="4" tint="0.39997558519241921"/>
      </colorScale>
    </cfRule>
  </conditionalFormatting>
  <conditionalFormatting sqref="D753:T753">
    <cfRule type="colorScale" priority="972">
      <colorScale>
        <cfvo type="min"/>
        <cfvo type="max"/>
        <color rgb="FFEAF3FA"/>
        <color theme="4" tint="0.39997558519241921"/>
      </colorScale>
    </cfRule>
  </conditionalFormatting>
  <conditionalFormatting sqref="D752:T752">
    <cfRule type="colorScale" priority="971">
      <colorScale>
        <cfvo type="min"/>
        <cfvo type="max"/>
        <color rgb="FFEAF3FA"/>
        <color theme="4" tint="0.39997558519241921"/>
      </colorScale>
    </cfRule>
  </conditionalFormatting>
  <conditionalFormatting sqref="D751:T751">
    <cfRule type="colorScale" priority="970">
      <colorScale>
        <cfvo type="min"/>
        <cfvo type="max"/>
        <color rgb="FFEAF3FA"/>
        <color theme="4" tint="0.39997558519241921"/>
      </colorScale>
    </cfRule>
  </conditionalFormatting>
  <conditionalFormatting sqref="D750:T750">
    <cfRule type="colorScale" priority="969">
      <colorScale>
        <cfvo type="min"/>
        <cfvo type="max"/>
        <color rgb="FFEAF3FA"/>
        <color theme="4" tint="0.39997558519241921"/>
      </colorScale>
    </cfRule>
  </conditionalFormatting>
  <conditionalFormatting sqref="D749:T749">
    <cfRule type="colorScale" priority="968">
      <colorScale>
        <cfvo type="min"/>
        <cfvo type="max"/>
        <color rgb="FFEAF3FA"/>
        <color theme="4" tint="0.39997558519241921"/>
      </colorScale>
    </cfRule>
  </conditionalFormatting>
  <conditionalFormatting sqref="D748:T748">
    <cfRule type="colorScale" priority="967">
      <colorScale>
        <cfvo type="min"/>
        <cfvo type="max"/>
        <color rgb="FFEAF3FA"/>
        <color theme="4" tint="0.39997558519241921"/>
      </colorScale>
    </cfRule>
  </conditionalFormatting>
  <conditionalFormatting sqref="D747:T747">
    <cfRule type="colorScale" priority="966">
      <colorScale>
        <cfvo type="min"/>
        <cfvo type="max"/>
        <color rgb="FFEAF3FA"/>
        <color theme="4" tint="0.39997558519241921"/>
      </colorScale>
    </cfRule>
  </conditionalFormatting>
  <conditionalFormatting sqref="D746:T746">
    <cfRule type="colorScale" priority="965">
      <colorScale>
        <cfvo type="min"/>
        <cfvo type="max"/>
        <color rgb="FFEAF3FA"/>
        <color theme="4" tint="0.39997558519241921"/>
      </colorScale>
    </cfRule>
  </conditionalFormatting>
  <conditionalFormatting sqref="D745:T745">
    <cfRule type="colorScale" priority="964">
      <colorScale>
        <cfvo type="min"/>
        <cfvo type="max"/>
        <color rgb="FFEAF3FA"/>
        <color theme="4" tint="0.39997558519241921"/>
      </colorScale>
    </cfRule>
  </conditionalFormatting>
  <conditionalFormatting sqref="D744:T744">
    <cfRule type="colorScale" priority="963">
      <colorScale>
        <cfvo type="min"/>
        <cfvo type="max"/>
        <color rgb="FFEAF3FA"/>
        <color theme="4" tint="0.39997558519241921"/>
      </colorScale>
    </cfRule>
  </conditionalFormatting>
  <conditionalFormatting sqref="D743:T743">
    <cfRule type="colorScale" priority="962">
      <colorScale>
        <cfvo type="min"/>
        <cfvo type="max"/>
        <color rgb="FFEAF3FA"/>
        <color theme="4" tint="0.39997558519241921"/>
      </colorScale>
    </cfRule>
  </conditionalFormatting>
  <conditionalFormatting sqref="D742:T742">
    <cfRule type="colorScale" priority="961">
      <colorScale>
        <cfvo type="min"/>
        <cfvo type="max"/>
        <color rgb="FFEAF3FA"/>
        <color theme="4" tint="0.39997558519241921"/>
      </colorScale>
    </cfRule>
  </conditionalFormatting>
  <conditionalFormatting sqref="D741:T741">
    <cfRule type="colorScale" priority="960">
      <colorScale>
        <cfvo type="min"/>
        <cfvo type="max"/>
        <color rgb="FFEAF3FA"/>
        <color theme="4" tint="0.39997558519241921"/>
      </colorScale>
    </cfRule>
  </conditionalFormatting>
  <conditionalFormatting sqref="D740:T740">
    <cfRule type="colorScale" priority="959">
      <colorScale>
        <cfvo type="min"/>
        <cfvo type="max"/>
        <color rgb="FFEAF3FA"/>
        <color theme="4" tint="0.39997558519241921"/>
      </colorScale>
    </cfRule>
  </conditionalFormatting>
  <conditionalFormatting sqref="D739:T739">
    <cfRule type="colorScale" priority="958">
      <colorScale>
        <cfvo type="min"/>
        <cfvo type="max"/>
        <color rgb="FFEAF3FA"/>
        <color theme="4" tint="0.39997558519241921"/>
      </colorScale>
    </cfRule>
  </conditionalFormatting>
  <conditionalFormatting sqref="D738:T738">
    <cfRule type="colorScale" priority="957">
      <colorScale>
        <cfvo type="min"/>
        <cfvo type="max"/>
        <color rgb="FFEAF3FA"/>
        <color theme="4" tint="0.39997558519241921"/>
      </colorScale>
    </cfRule>
  </conditionalFormatting>
  <conditionalFormatting sqref="D737:T737">
    <cfRule type="colorScale" priority="956">
      <colorScale>
        <cfvo type="min"/>
        <cfvo type="max"/>
        <color rgb="FFEAF3FA"/>
        <color theme="4" tint="0.39997558519241921"/>
      </colorScale>
    </cfRule>
  </conditionalFormatting>
  <conditionalFormatting sqref="D736:T736">
    <cfRule type="colorScale" priority="955">
      <colorScale>
        <cfvo type="min"/>
        <cfvo type="max"/>
        <color rgb="FFEAF3FA"/>
        <color theme="4" tint="0.39997558519241921"/>
      </colorScale>
    </cfRule>
  </conditionalFormatting>
  <conditionalFormatting sqref="D735:T735">
    <cfRule type="colorScale" priority="954">
      <colorScale>
        <cfvo type="min"/>
        <cfvo type="max"/>
        <color rgb="FFEAF3FA"/>
        <color theme="4" tint="0.39997558519241921"/>
      </colorScale>
    </cfRule>
  </conditionalFormatting>
  <conditionalFormatting sqref="D734:T734">
    <cfRule type="colorScale" priority="953">
      <colorScale>
        <cfvo type="min"/>
        <cfvo type="max"/>
        <color rgb="FFEAF3FA"/>
        <color theme="4" tint="0.39997558519241921"/>
      </colorScale>
    </cfRule>
  </conditionalFormatting>
  <conditionalFormatting sqref="D733:T733">
    <cfRule type="colorScale" priority="952">
      <colorScale>
        <cfvo type="min"/>
        <cfvo type="max"/>
        <color rgb="FFEAF3FA"/>
        <color theme="4" tint="0.39997558519241921"/>
      </colorScale>
    </cfRule>
  </conditionalFormatting>
  <conditionalFormatting sqref="D732:T732">
    <cfRule type="colorScale" priority="951">
      <colorScale>
        <cfvo type="min"/>
        <cfvo type="max"/>
        <color rgb="FFEAF3FA"/>
        <color theme="4" tint="0.39997558519241921"/>
      </colorScale>
    </cfRule>
  </conditionalFormatting>
  <conditionalFormatting sqref="D731:T731">
    <cfRule type="colorScale" priority="950">
      <colorScale>
        <cfvo type="min"/>
        <cfvo type="max"/>
        <color rgb="FFEAF3FA"/>
        <color theme="4" tint="0.39997558519241921"/>
      </colorScale>
    </cfRule>
  </conditionalFormatting>
  <conditionalFormatting sqref="D730:T730">
    <cfRule type="colorScale" priority="949">
      <colorScale>
        <cfvo type="min"/>
        <cfvo type="max"/>
        <color rgb="FFEAF3FA"/>
        <color theme="4" tint="0.39997558519241921"/>
      </colorScale>
    </cfRule>
  </conditionalFormatting>
  <conditionalFormatting sqref="D729:T729">
    <cfRule type="colorScale" priority="948">
      <colorScale>
        <cfvo type="min"/>
        <cfvo type="max"/>
        <color rgb="FFEAF3FA"/>
        <color theme="4" tint="0.39997558519241921"/>
      </colorScale>
    </cfRule>
  </conditionalFormatting>
  <conditionalFormatting sqref="D728:T728">
    <cfRule type="colorScale" priority="947">
      <colorScale>
        <cfvo type="min"/>
        <cfvo type="max"/>
        <color rgb="FFEAF3FA"/>
        <color theme="4" tint="0.39997558519241921"/>
      </colorScale>
    </cfRule>
  </conditionalFormatting>
  <conditionalFormatting sqref="D727:T727">
    <cfRule type="colorScale" priority="946">
      <colorScale>
        <cfvo type="min"/>
        <cfvo type="max"/>
        <color rgb="FFEAF3FA"/>
        <color theme="4" tint="0.39997558519241921"/>
      </colorScale>
    </cfRule>
  </conditionalFormatting>
  <conditionalFormatting sqref="D726:T726">
    <cfRule type="colorScale" priority="945">
      <colorScale>
        <cfvo type="min"/>
        <cfvo type="max"/>
        <color rgb="FFEAF3FA"/>
        <color theme="4" tint="0.39997558519241921"/>
      </colorScale>
    </cfRule>
  </conditionalFormatting>
  <conditionalFormatting sqref="D725:T725">
    <cfRule type="colorScale" priority="944">
      <colorScale>
        <cfvo type="min"/>
        <cfvo type="max"/>
        <color rgb="FFEAF3FA"/>
        <color theme="4" tint="0.39997558519241921"/>
      </colorScale>
    </cfRule>
  </conditionalFormatting>
  <conditionalFormatting sqref="D724:T724">
    <cfRule type="colorScale" priority="943">
      <colorScale>
        <cfvo type="min"/>
        <cfvo type="max"/>
        <color rgb="FFEAF3FA"/>
        <color theme="4" tint="0.39997558519241921"/>
      </colorScale>
    </cfRule>
  </conditionalFormatting>
  <conditionalFormatting sqref="D723:T723">
    <cfRule type="colorScale" priority="942">
      <colorScale>
        <cfvo type="min"/>
        <cfvo type="max"/>
        <color rgb="FFEAF3FA"/>
        <color theme="4" tint="0.39997558519241921"/>
      </colorScale>
    </cfRule>
  </conditionalFormatting>
  <conditionalFormatting sqref="D722:T722">
    <cfRule type="colorScale" priority="941">
      <colorScale>
        <cfvo type="min"/>
        <cfvo type="max"/>
        <color rgb="FFEAF3FA"/>
        <color theme="4" tint="0.39997558519241921"/>
      </colorScale>
    </cfRule>
  </conditionalFormatting>
  <conditionalFormatting sqref="D721:T721">
    <cfRule type="colorScale" priority="940">
      <colorScale>
        <cfvo type="min"/>
        <cfvo type="max"/>
        <color rgb="FFEAF3FA"/>
        <color theme="4" tint="0.39997558519241921"/>
      </colorScale>
    </cfRule>
  </conditionalFormatting>
  <conditionalFormatting sqref="D720:T720">
    <cfRule type="colorScale" priority="939">
      <colorScale>
        <cfvo type="min"/>
        <cfvo type="max"/>
        <color rgb="FFEAF3FA"/>
        <color theme="4" tint="0.39997558519241921"/>
      </colorScale>
    </cfRule>
  </conditionalFormatting>
  <conditionalFormatting sqref="D719:T719">
    <cfRule type="colorScale" priority="938">
      <colorScale>
        <cfvo type="min"/>
        <cfvo type="max"/>
        <color rgb="FFEAF3FA"/>
        <color theme="4" tint="0.39997558519241921"/>
      </colorScale>
    </cfRule>
  </conditionalFormatting>
  <conditionalFormatting sqref="D718:T718">
    <cfRule type="colorScale" priority="937">
      <colorScale>
        <cfvo type="min"/>
        <cfvo type="max"/>
        <color rgb="FFEAF3FA"/>
        <color theme="4" tint="0.39997558519241921"/>
      </colorScale>
    </cfRule>
  </conditionalFormatting>
  <conditionalFormatting sqref="D717:T717">
    <cfRule type="colorScale" priority="936">
      <colorScale>
        <cfvo type="min"/>
        <cfvo type="max"/>
        <color rgb="FFEAF3FA"/>
        <color theme="4" tint="0.39997558519241921"/>
      </colorScale>
    </cfRule>
  </conditionalFormatting>
  <conditionalFormatting sqref="D716:T716">
    <cfRule type="colorScale" priority="935">
      <colorScale>
        <cfvo type="min"/>
        <cfvo type="max"/>
        <color rgb="FFEAF3FA"/>
        <color theme="4" tint="0.39997558519241921"/>
      </colorScale>
    </cfRule>
  </conditionalFormatting>
  <conditionalFormatting sqref="D715:T715">
    <cfRule type="colorScale" priority="934">
      <colorScale>
        <cfvo type="min"/>
        <cfvo type="max"/>
        <color rgb="FFEAF3FA"/>
        <color theme="4" tint="0.39997558519241921"/>
      </colorScale>
    </cfRule>
  </conditionalFormatting>
  <conditionalFormatting sqref="D714:T714">
    <cfRule type="colorScale" priority="933">
      <colorScale>
        <cfvo type="min"/>
        <cfvo type="max"/>
        <color rgb="FFEAF3FA"/>
        <color theme="4" tint="0.39997558519241921"/>
      </colorScale>
    </cfRule>
  </conditionalFormatting>
  <conditionalFormatting sqref="D713:T713">
    <cfRule type="colorScale" priority="932">
      <colorScale>
        <cfvo type="min"/>
        <cfvo type="max"/>
        <color rgb="FFEAF3FA"/>
        <color theme="4" tint="0.39997558519241921"/>
      </colorScale>
    </cfRule>
  </conditionalFormatting>
  <conditionalFormatting sqref="D712:T712">
    <cfRule type="colorScale" priority="931">
      <colorScale>
        <cfvo type="min"/>
        <cfvo type="max"/>
        <color rgb="FFEAF3FA"/>
        <color theme="4" tint="0.39997558519241921"/>
      </colorScale>
    </cfRule>
  </conditionalFormatting>
  <conditionalFormatting sqref="D711:T711">
    <cfRule type="colorScale" priority="930">
      <colorScale>
        <cfvo type="min"/>
        <cfvo type="max"/>
        <color rgb="FFEAF3FA"/>
        <color theme="4" tint="0.39997558519241921"/>
      </colorScale>
    </cfRule>
  </conditionalFormatting>
  <conditionalFormatting sqref="D710:T710">
    <cfRule type="colorScale" priority="929">
      <colorScale>
        <cfvo type="min"/>
        <cfvo type="max"/>
        <color rgb="FFEAF3FA"/>
        <color theme="4" tint="0.39997558519241921"/>
      </colorScale>
    </cfRule>
  </conditionalFormatting>
  <conditionalFormatting sqref="D709:T709">
    <cfRule type="colorScale" priority="928">
      <colorScale>
        <cfvo type="min"/>
        <cfvo type="max"/>
        <color rgb="FFEAF3FA"/>
        <color theme="4" tint="0.39997558519241921"/>
      </colorScale>
    </cfRule>
  </conditionalFormatting>
  <conditionalFormatting sqref="D708:T708">
    <cfRule type="colorScale" priority="927">
      <colorScale>
        <cfvo type="min"/>
        <cfvo type="max"/>
        <color rgb="FFEAF3FA"/>
        <color theme="4" tint="0.39997558519241921"/>
      </colorScale>
    </cfRule>
  </conditionalFormatting>
  <conditionalFormatting sqref="D707:T707">
    <cfRule type="colorScale" priority="926">
      <colorScale>
        <cfvo type="min"/>
        <cfvo type="max"/>
        <color rgb="FFEAF3FA"/>
        <color theme="4" tint="0.39997558519241921"/>
      </colorScale>
    </cfRule>
  </conditionalFormatting>
  <conditionalFormatting sqref="D706:T706">
    <cfRule type="colorScale" priority="925">
      <colorScale>
        <cfvo type="min"/>
        <cfvo type="max"/>
        <color rgb="FFEAF3FA"/>
        <color theme="4" tint="0.39997558519241921"/>
      </colorScale>
    </cfRule>
  </conditionalFormatting>
  <conditionalFormatting sqref="D705:T705">
    <cfRule type="colorScale" priority="924">
      <colorScale>
        <cfvo type="min"/>
        <cfvo type="max"/>
        <color rgb="FFEAF3FA"/>
        <color theme="4" tint="0.39997558519241921"/>
      </colorScale>
    </cfRule>
  </conditionalFormatting>
  <conditionalFormatting sqref="D704:T704">
    <cfRule type="colorScale" priority="923">
      <colorScale>
        <cfvo type="min"/>
        <cfvo type="max"/>
        <color rgb="FFEAF3FA"/>
        <color theme="4" tint="0.39997558519241921"/>
      </colorScale>
    </cfRule>
  </conditionalFormatting>
  <conditionalFormatting sqref="D703:T703">
    <cfRule type="colorScale" priority="922">
      <colorScale>
        <cfvo type="min"/>
        <cfvo type="max"/>
        <color rgb="FFEAF3FA"/>
        <color theme="4" tint="0.39997558519241921"/>
      </colorScale>
    </cfRule>
  </conditionalFormatting>
  <conditionalFormatting sqref="D702:T702">
    <cfRule type="colorScale" priority="921">
      <colorScale>
        <cfvo type="min"/>
        <cfvo type="max"/>
        <color rgb="FFEAF3FA"/>
        <color theme="4" tint="0.39997558519241921"/>
      </colorScale>
    </cfRule>
  </conditionalFormatting>
  <conditionalFormatting sqref="D701:T701">
    <cfRule type="colorScale" priority="920">
      <colorScale>
        <cfvo type="min"/>
        <cfvo type="max"/>
        <color rgb="FFEAF3FA"/>
        <color theme="4" tint="0.39997558519241921"/>
      </colorScale>
    </cfRule>
  </conditionalFormatting>
  <conditionalFormatting sqref="D700:T700">
    <cfRule type="colorScale" priority="919">
      <colorScale>
        <cfvo type="min"/>
        <cfvo type="max"/>
        <color rgb="FFEAF3FA"/>
        <color theme="4" tint="0.39997558519241921"/>
      </colorScale>
    </cfRule>
  </conditionalFormatting>
  <conditionalFormatting sqref="D699:T699">
    <cfRule type="colorScale" priority="918">
      <colorScale>
        <cfvo type="min"/>
        <cfvo type="max"/>
        <color rgb="FFEAF3FA"/>
        <color theme="4" tint="0.39997558519241921"/>
      </colorScale>
    </cfRule>
  </conditionalFormatting>
  <conditionalFormatting sqref="D698:T698">
    <cfRule type="colorScale" priority="917">
      <colorScale>
        <cfvo type="min"/>
        <cfvo type="max"/>
        <color rgb="FFEAF3FA"/>
        <color theme="4" tint="0.39997558519241921"/>
      </colorScale>
    </cfRule>
  </conditionalFormatting>
  <conditionalFormatting sqref="D697:T697">
    <cfRule type="colorScale" priority="916">
      <colorScale>
        <cfvo type="min"/>
        <cfvo type="max"/>
        <color rgb="FFEAF3FA"/>
        <color theme="4" tint="0.39997558519241921"/>
      </colorScale>
    </cfRule>
  </conditionalFormatting>
  <conditionalFormatting sqref="D696:T696">
    <cfRule type="colorScale" priority="915">
      <colorScale>
        <cfvo type="min"/>
        <cfvo type="max"/>
        <color rgb="FFEAF3FA"/>
        <color theme="4" tint="0.39997558519241921"/>
      </colorScale>
    </cfRule>
  </conditionalFormatting>
  <conditionalFormatting sqref="D695:T695">
    <cfRule type="colorScale" priority="914">
      <colorScale>
        <cfvo type="min"/>
        <cfvo type="max"/>
        <color rgb="FFEAF3FA"/>
        <color theme="4" tint="0.39997558519241921"/>
      </colorScale>
    </cfRule>
  </conditionalFormatting>
  <conditionalFormatting sqref="D694:T694">
    <cfRule type="colorScale" priority="913">
      <colorScale>
        <cfvo type="min"/>
        <cfvo type="max"/>
        <color rgb="FFEAF3FA"/>
        <color theme="4" tint="0.39997558519241921"/>
      </colorScale>
    </cfRule>
  </conditionalFormatting>
  <conditionalFormatting sqref="D693:T693">
    <cfRule type="colorScale" priority="912">
      <colorScale>
        <cfvo type="min"/>
        <cfvo type="max"/>
        <color rgb="FFEAF3FA"/>
        <color theme="4" tint="0.39997558519241921"/>
      </colorScale>
    </cfRule>
  </conditionalFormatting>
  <conditionalFormatting sqref="D692:T692">
    <cfRule type="colorScale" priority="911">
      <colorScale>
        <cfvo type="min"/>
        <cfvo type="max"/>
        <color rgb="FFEAF3FA"/>
        <color theme="4" tint="0.39997558519241921"/>
      </colorScale>
    </cfRule>
  </conditionalFormatting>
  <conditionalFormatting sqref="D691:T691">
    <cfRule type="colorScale" priority="910">
      <colorScale>
        <cfvo type="min"/>
        <cfvo type="max"/>
        <color rgb="FFEAF3FA"/>
        <color theme="4" tint="0.39997558519241921"/>
      </colorScale>
    </cfRule>
  </conditionalFormatting>
  <conditionalFormatting sqref="D690:T690">
    <cfRule type="colorScale" priority="909">
      <colorScale>
        <cfvo type="min"/>
        <cfvo type="max"/>
        <color rgb="FFEAF3FA"/>
        <color theme="4" tint="0.39997558519241921"/>
      </colorScale>
    </cfRule>
  </conditionalFormatting>
  <conditionalFormatting sqref="D689:T689">
    <cfRule type="colorScale" priority="908">
      <colorScale>
        <cfvo type="min"/>
        <cfvo type="max"/>
        <color rgb="FFEAF3FA"/>
        <color theme="4" tint="0.39997558519241921"/>
      </colorScale>
    </cfRule>
  </conditionalFormatting>
  <conditionalFormatting sqref="D688:T688">
    <cfRule type="colorScale" priority="907">
      <colorScale>
        <cfvo type="min"/>
        <cfvo type="max"/>
        <color rgb="FFEAF3FA"/>
        <color theme="4" tint="0.39997558519241921"/>
      </colorScale>
    </cfRule>
  </conditionalFormatting>
  <conditionalFormatting sqref="D687:T687">
    <cfRule type="colorScale" priority="906">
      <colorScale>
        <cfvo type="min"/>
        <cfvo type="max"/>
        <color rgb="FFEAF3FA"/>
        <color theme="4" tint="0.39997558519241921"/>
      </colorScale>
    </cfRule>
  </conditionalFormatting>
  <conditionalFormatting sqref="D686:T686">
    <cfRule type="colorScale" priority="905">
      <colorScale>
        <cfvo type="min"/>
        <cfvo type="max"/>
        <color rgb="FFEAF3FA"/>
        <color theme="4" tint="0.39997558519241921"/>
      </colorScale>
    </cfRule>
  </conditionalFormatting>
  <conditionalFormatting sqref="D685:T685">
    <cfRule type="colorScale" priority="904">
      <colorScale>
        <cfvo type="min"/>
        <cfvo type="max"/>
        <color rgb="FFEAF3FA"/>
        <color theme="4" tint="0.39997558519241921"/>
      </colorScale>
    </cfRule>
  </conditionalFormatting>
  <conditionalFormatting sqref="D684:T684">
    <cfRule type="colorScale" priority="903">
      <colorScale>
        <cfvo type="min"/>
        <cfvo type="max"/>
        <color rgb="FFEAF3FA"/>
        <color theme="4" tint="0.39997558519241921"/>
      </colorScale>
    </cfRule>
  </conditionalFormatting>
  <conditionalFormatting sqref="D683:T683">
    <cfRule type="colorScale" priority="902">
      <colorScale>
        <cfvo type="min"/>
        <cfvo type="max"/>
        <color rgb="FFEAF3FA"/>
        <color theme="4" tint="0.39997558519241921"/>
      </colorScale>
    </cfRule>
  </conditionalFormatting>
  <conditionalFormatting sqref="D682:T682">
    <cfRule type="colorScale" priority="901">
      <colorScale>
        <cfvo type="min"/>
        <cfvo type="max"/>
        <color rgb="FFEAF3FA"/>
        <color theme="4" tint="0.39997558519241921"/>
      </colorScale>
    </cfRule>
  </conditionalFormatting>
  <conditionalFormatting sqref="D681:T681">
    <cfRule type="colorScale" priority="900">
      <colorScale>
        <cfvo type="min"/>
        <cfvo type="max"/>
        <color rgb="FFEAF3FA"/>
        <color theme="4" tint="0.39997558519241921"/>
      </colorScale>
    </cfRule>
  </conditionalFormatting>
  <conditionalFormatting sqref="D680:T680">
    <cfRule type="colorScale" priority="899">
      <colorScale>
        <cfvo type="min"/>
        <cfvo type="max"/>
        <color rgb="FFEAF3FA"/>
        <color theme="4" tint="0.39997558519241921"/>
      </colorScale>
    </cfRule>
  </conditionalFormatting>
  <conditionalFormatting sqref="D679:T679">
    <cfRule type="colorScale" priority="898">
      <colorScale>
        <cfvo type="min"/>
        <cfvo type="max"/>
        <color rgb="FFEAF3FA"/>
        <color theme="4" tint="0.39997558519241921"/>
      </colorScale>
    </cfRule>
  </conditionalFormatting>
  <conditionalFormatting sqref="D678:T678">
    <cfRule type="colorScale" priority="897">
      <colorScale>
        <cfvo type="min"/>
        <cfvo type="max"/>
        <color rgb="FFEAF3FA"/>
        <color theme="4" tint="0.39997558519241921"/>
      </colorScale>
    </cfRule>
  </conditionalFormatting>
  <conditionalFormatting sqref="D677:T677">
    <cfRule type="colorScale" priority="896">
      <colorScale>
        <cfvo type="min"/>
        <cfvo type="max"/>
        <color rgb="FFEAF3FA"/>
        <color theme="4" tint="0.39997558519241921"/>
      </colorScale>
    </cfRule>
  </conditionalFormatting>
  <conditionalFormatting sqref="D676:T676">
    <cfRule type="colorScale" priority="895">
      <colorScale>
        <cfvo type="min"/>
        <cfvo type="max"/>
        <color rgb="FFEAF3FA"/>
        <color theme="4" tint="0.39997558519241921"/>
      </colorScale>
    </cfRule>
  </conditionalFormatting>
  <conditionalFormatting sqref="D675:T675">
    <cfRule type="colorScale" priority="894">
      <colorScale>
        <cfvo type="min"/>
        <cfvo type="max"/>
        <color rgb="FFEAF3FA"/>
        <color theme="4" tint="0.39997558519241921"/>
      </colorScale>
    </cfRule>
  </conditionalFormatting>
  <conditionalFormatting sqref="D674:T674">
    <cfRule type="colorScale" priority="893">
      <colorScale>
        <cfvo type="min"/>
        <cfvo type="max"/>
        <color rgb="FFEAF3FA"/>
        <color theme="4" tint="0.39997558519241921"/>
      </colorScale>
    </cfRule>
  </conditionalFormatting>
  <conditionalFormatting sqref="D673:T673">
    <cfRule type="colorScale" priority="892">
      <colorScale>
        <cfvo type="min"/>
        <cfvo type="max"/>
        <color rgb="FFEAF3FA"/>
        <color theme="4" tint="0.39997558519241921"/>
      </colorScale>
    </cfRule>
  </conditionalFormatting>
  <conditionalFormatting sqref="D672:T672">
    <cfRule type="colorScale" priority="891">
      <colorScale>
        <cfvo type="min"/>
        <cfvo type="max"/>
        <color rgb="FFEAF3FA"/>
        <color theme="4" tint="0.39997558519241921"/>
      </colorScale>
    </cfRule>
  </conditionalFormatting>
  <conditionalFormatting sqref="D671:T671">
    <cfRule type="colorScale" priority="890">
      <colorScale>
        <cfvo type="min"/>
        <cfvo type="max"/>
        <color rgb="FFEAF3FA"/>
        <color theme="4" tint="0.39997558519241921"/>
      </colorScale>
    </cfRule>
  </conditionalFormatting>
  <conditionalFormatting sqref="D670:T670">
    <cfRule type="colorScale" priority="889">
      <colorScale>
        <cfvo type="min"/>
        <cfvo type="max"/>
        <color rgb="FFEAF3FA"/>
        <color theme="4" tint="0.39997558519241921"/>
      </colorScale>
    </cfRule>
  </conditionalFormatting>
  <conditionalFormatting sqref="D669:T669">
    <cfRule type="colorScale" priority="888">
      <colorScale>
        <cfvo type="min"/>
        <cfvo type="max"/>
        <color rgb="FFEAF3FA"/>
        <color theme="4" tint="0.39997558519241921"/>
      </colorScale>
    </cfRule>
  </conditionalFormatting>
  <conditionalFormatting sqref="D668:T668">
    <cfRule type="colorScale" priority="887">
      <colorScale>
        <cfvo type="min"/>
        <cfvo type="max"/>
        <color rgb="FFEAF3FA"/>
        <color theme="4" tint="0.39997558519241921"/>
      </colorScale>
    </cfRule>
  </conditionalFormatting>
  <conditionalFormatting sqref="D667:T667">
    <cfRule type="colorScale" priority="886">
      <colorScale>
        <cfvo type="min"/>
        <cfvo type="max"/>
        <color rgb="FFEAF3FA"/>
        <color theme="4" tint="0.39997558519241921"/>
      </colorScale>
    </cfRule>
  </conditionalFormatting>
  <conditionalFormatting sqref="D666:T666">
    <cfRule type="colorScale" priority="885">
      <colorScale>
        <cfvo type="min"/>
        <cfvo type="max"/>
        <color rgb="FFEAF3FA"/>
        <color theme="4" tint="0.39997558519241921"/>
      </colorScale>
    </cfRule>
  </conditionalFormatting>
  <conditionalFormatting sqref="D665:T665">
    <cfRule type="colorScale" priority="884">
      <colorScale>
        <cfvo type="min"/>
        <cfvo type="max"/>
        <color rgb="FFEAF3FA"/>
        <color theme="4" tint="0.39997558519241921"/>
      </colorScale>
    </cfRule>
  </conditionalFormatting>
  <conditionalFormatting sqref="D664:T664">
    <cfRule type="colorScale" priority="883">
      <colorScale>
        <cfvo type="min"/>
        <cfvo type="max"/>
        <color rgb="FFEAF3FA"/>
        <color theme="4" tint="0.39997558519241921"/>
      </colorScale>
    </cfRule>
  </conditionalFormatting>
  <conditionalFormatting sqref="D663:T663">
    <cfRule type="colorScale" priority="882">
      <colorScale>
        <cfvo type="min"/>
        <cfvo type="max"/>
        <color rgb="FFEAF3FA"/>
        <color theme="4" tint="0.39997558519241921"/>
      </colorScale>
    </cfRule>
  </conditionalFormatting>
  <conditionalFormatting sqref="D662:T662">
    <cfRule type="colorScale" priority="881">
      <colorScale>
        <cfvo type="min"/>
        <cfvo type="max"/>
        <color rgb="FFEAF3FA"/>
        <color theme="4" tint="0.39997558519241921"/>
      </colorScale>
    </cfRule>
  </conditionalFormatting>
  <conditionalFormatting sqref="D661:T661">
    <cfRule type="colorScale" priority="880">
      <colorScale>
        <cfvo type="min"/>
        <cfvo type="max"/>
        <color rgb="FFEAF3FA"/>
        <color theme="4" tint="0.39997558519241921"/>
      </colorScale>
    </cfRule>
  </conditionalFormatting>
  <conditionalFormatting sqref="D660:T660">
    <cfRule type="colorScale" priority="879">
      <colorScale>
        <cfvo type="min"/>
        <cfvo type="max"/>
        <color rgb="FFEAF3FA"/>
        <color theme="4" tint="0.39997558519241921"/>
      </colorScale>
    </cfRule>
  </conditionalFormatting>
  <conditionalFormatting sqref="D659:T659">
    <cfRule type="colorScale" priority="878">
      <colorScale>
        <cfvo type="min"/>
        <cfvo type="max"/>
        <color rgb="FFEAF3FA"/>
        <color theme="4" tint="0.39997558519241921"/>
      </colorScale>
    </cfRule>
  </conditionalFormatting>
  <conditionalFormatting sqref="D658:T658">
    <cfRule type="colorScale" priority="877">
      <colorScale>
        <cfvo type="min"/>
        <cfvo type="max"/>
        <color rgb="FFEAF3FA"/>
        <color theme="4" tint="0.39997558519241921"/>
      </colorScale>
    </cfRule>
  </conditionalFormatting>
  <conditionalFormatting sqref="D657:T657">
    <cfRule type="colorScale" priority="876">
      <colorScale>
        <cfvo type="min"/>
        <cfvo type="max"/>
        <color rgb="FFEAF3FA"/>
        <color theme="4" tint="0.39997558519241921"/>
      </colorScale>
    </cfRule>
  </conditionalFormatting>
  <conditionalFormatting sqref="D656:T656">
    <cfRule type="colorScale" priority="875">
      <colorScale>
        <cfvo type="min"/>
        <cfvo type="max"/>
        <color rgb="FFEAF3FA"/>
        <color theme="4" tint="0.39997558519241921"/>
      </colorScale>
    </cfRule>
  </conditionalFormatting>
  <conditionalFormatting sqref="D655:T655">
    <cfRule type="colorScale" priority="874">
      <colorScale>
        <cfvo type="min"/>
        <cfvo type="max"/>
        <color rgb="FFEAF3FA"/>
        <color theme="4" tint="0.39997558519241921"/>
      </colorScale>
    </cfRule>
  </conditionalFormatting>
  <conditionalFormatting sqref="D654:T654">
    <cfRule type="colorScale" priority="873">
      <colorScale>
        <cfvo type="min"/>
        <cfvo type="max"/>
        <color rgb="FFEAF3FA"/>
        <color theme="4" tint="0.39997558519241921"/>
      </colorScale>
    </cfRule>
  </conditionalFormatting>
  <conditionalFormatting sqref="D653:T653">
    <cfRule type="colorScale" priority="872">
      <colorScale>
        <cfvo type="min"/>
        <cfvo type="max"/>
        <color rgb="FFEAF3FA"/>
        <color theme="4" tint="0.39997558519241921"/>
      </colorScale>
    </cfRule>
  </conditionalFormatting>
  <conditionalFormatting sqref="D652:T652">
    <cfRule type="colorScale" priority="871">
      <colorScale>
        <cfvo type="min"/>
        <cfvo type="max"/>
        <color rgb="FFEAF3FA"/>
        <color theme="4" tint="0.39997558519241921"/>
      </colorScale>
    </cfRule>
  </conditionalFormatting>
  <conditionalFormatting sqref="D651:T651">
    <cfRule type="colorScale" priority="870">
      <colorScale>
        <cfvo type="min"/>
        <cfvo type="max"/>
        <color rgb="FFEAF3FA"/>
        <color theme="4" tint="0.39997558519241921"/>
      </colorScale>
    </cfRule>
  </conditionalFormatting>
  <conditionalFormatting sqref="D650:T650">
    <cfRule type="colorScale" priority="869">
      <colorScale>
        <cfvo type="min"/>
        <cfvo type="max"/>
        <color rgb="FFEAF3FA"/>
        <color theme="4" tint="0.39997558519241921"/>
      </colorScale>
    </cfRule>
  </conditionalFormatting>
  <conditionalFormatting sqref="D649:T649">
    <cfRule type="colorScale" priority="868">
      <colorScale>
        <cfvo type="min"/>
        <cfvo type="max"/>
        <color rgb="FFEAF3FA"/>
        <color theme="4" tint="0.39997558519241921"/>
      </colorScale>
    </cfRule>
  </conditionalFormatting>
  <conditionalFormatting sqref="D648:T648">
    <cfRule type="colorScale" priority="867">
      <colorScale>
        <cfvo type="min"/>
        <cfvo type="max"/>
        <color rgb="FFEAF3FA"/>
        <color theme="4" tint="0.39997558519241921"/>
      </colorScale>
    </cfRule>
  </conditionalFormatting>
  <conditionalFormatting sqref="D647:T647">
    <cfRule type="colorScale" priority="866">
      <colorScale>
        <cfvo type="min"/>
        <cfvo type="max"/>
        <color rgb="FFEAF3FA"/>
        <color theme="4" tint="0.39997558519241921"/>
      </colorScale>
    </cfRule>
  </conditionalFormatting>
  <conditionalFormatting sqref="D646:T646">
    <cfRule type="colorScale" priority="865">
      <colorScale>
        <cfvo type="min"/>
        <cfvo type="max"/>
        <color rgb="FFEAF3FA"/>
        <color theme="4" tint="0.39997558519241921"/>
      </colorScale>
    </cfRule>
  </conditionalFormatting>
  <conditionalFormatting sqref="D645:T645">
    <cfRule type="colorScale" priority="864">
      <colorScale>
        <cfvo type="min"/>
        <cfvo type="max"/>
        <color rgb="FFEAF3FA"/>
        <color theme="4" tint="0.39997558519241921"/>
      </colorScale>
    </cfRule>
  </conditionalFormatting>
  <conditionalFormatting sqref="D644:T644">
    <cfRule type="colorScale" priority="863">
      <colorScale>
        <cfvo type="min"/>
        <cfvo type="max"/>
        <color rgb="FFEAF3FA"/>
        <color theme="4" tint="0.39997558519241921"/>
      </colorScale>
    </cfRule>
  </conditionalFormatting>
  <conditionalFormatting sqref="D643:T643">
    <cfRule type="colorScale" priority="862">
      <colorScale>
        <cfvo type="min"/>
        <cfvo type="max"/>
        <color rgb="FFEAF3FA"/>
        <color theme="4" tint="0.39997558519241921"/>
      </colorScale>
    </cfRule>
  </conditionalFormatting>
  <conditionalFormatting sqref="D642:T642">
    <cfRule type="colorScale" priority="861">
      <colorScale>
        <cfvo type="min"/>
        <cfvo type="max"/>
        <color rgb="FFEAF3FA"/>
        <color theme="4" tint="0.39997558519241921"/>
      </colorScale>
    </cfRule>
  </conditionalFormatting>
  <conditionalFormatting sqref="D641:T641">
    <cfRule type="colorScale" priority="860">
      <colorScale>
        <cfvo type="min"/>
        <cfvo type="max"/>
        <color rgb="FFEAF3FA"/>
        <color theme="4" tint="0.39997558519241921"/>
      </colorScale>
    </cfRule>
  </conditionalFormatting>
  <conditionalFormatting sqref="D640:T640">
    <cfRule type="colorScale" priority="859">
      <colorScale>
        <cfvo type="min"/>
        <cfvo type="max"/>
        <color rgb="FFEAF3FA"/>
        <color theme="4" tint="0.39997558519241921"/>
      </colorScale>
    </cfRule>
  </conditionalFormatting>
  <conditionalFormatting sqref="D639:T639">
    <cfRule type="colorScale" priority="858">
      <colorScale>
        <cfvo type="min"/>
        <cfvo type="max"/>
        <color rgb="FFEAF3FA"/>
        <color theme="4" tint="0.39997558519241921"/>
      </colorScale>
    </cfRule>
  </conditionalFormatting>
  <conditionalFormatting sqref="D638:T638">
    <cfRule type="colorScale" priority="857">
      <colorScale>
        <cfvo type="min"/>
        <cfvo type="max"/>
        <color rgb="FFEAF3FA"/>
        <color theme="4" tint="0.39997558519241921"/>
      </colorScale>
    </cfRule>
  </conditionalFormatting>
  <conditionalFormatting sqref="D637:T637">
    <cfRule type="colorScale" priority="856">
      <colorScale>
        <cfvo type="min"/>
        <cfvo type="max"/>
        <color rgb="FFEAF3FA"/>
        <color theme="4" tint="0.39997558519241921"/>
      </colorScale>
    </cfRule>
  </conditionalFormatting>
  <conditionalFormatting sqref="D636:T636">
    <cfRule type="colorScale" priority="855">
      <colorScale>
        <cfvo type="min"/>
        <cfvo type="max"/>
        <color rgb="FFEAF3FA"/>
        <color theme="4" tint="0.39997558519241921"/>
      </colorScale>
    </cfRule>
  </conditionalFormatting>
  <conditionalFormatting sqref="D635:T635">
    <cfRule type="colorScale" priority="854">
      <colorScale>
        <cfvo type="min"/>
        <cfvo type="max"/>
        <color rgb="FFEAF3FA"/>
        <color theme="4" tint="0.39997558519241921"/>
      </colorScale>
    </cfRule>
  </conditionalFormatting>
  <conditionalFormatting sqref="D634:T634">
    <cfRule type="colorScale" priority="853">
      <colorScale>
        <cfvo type="min"/>
        <cfvo type="max"/>
        <color rgb="FFEAF3FA"/>
        <color theme="4" tint="0.39997558519241921"/>
      </colorScale>
    </cfRule>
  </conditionalFormatting>
  <conditionalFormatting sqref="D633:T633">
    <cfRule type="colorScale" priority="852">
      <colorScale>
        <cfvo type="min"/>
        <cfvo type="max"/>
        <color rgb="FFEAF3FA"/>
        <color theme="4" tint="0.39997558519241921"/>
      </colorScale>
    </cfRule>
  </conditionalFormatting>
  <conditionalFormatting sqref="D632:T632">
    <cfRule type="colorScale" priority="851">
      <colorScale>
        <cfvo type="min"/>
        <cfvo type="max"/>
        <color rgb="FFEAF3FA"/>
        <color theme="4" tint="0.39997558519241921"/>
      </colorScale>
    </cfRule>
  </conditionalFormatting>
  <conditionalFormatting sqref="D631:T631">
    <cfRule type="colorScale" priority="850">
      <colorScale>
        <cfvo type="min"/>
        <cfvo type="max"/>
        <color rgb="FFEAF3FA"/>
        <color theme="4" tint="0.39997558519241921"/>
      </colorScale>
    </cfRule>
  </conditionalFormatting>
  <conditionalFormatting sqref="D630:T630">
    <cfRule type="colorScale" priority="849">
      <colorScale>
        <cfvo type="min"/>
        <cfvo type="max"/>
        <color rgb="FFEAF3FA"/>
        <color theme="4" tint="0.39997558519241921"/>
      </colorScale>
    </cfRule>
  </conditionalFormatting>
  <conditionalFormatting sqref="D629:T629">
    <cfRule type="colorScale" priority="848">
      <colorScale>
        <cfvo type="min"/>
        <cfvo type="max"/>
        <color rgb="FFEAF3FA"/>
        <color theme="4" tint="0.39997558519241921"/>
      </colorScale>
    </cfRule>
  </conditionalFormatting>
  <conditionalFormatting sqref="D628:T628">
    <cfRule type="colorScale" priority="847">
      <colorScale>
        <cfvo type="min"/>
        <cfvo type="max"/>
        <color rgb="FFEAF3FA"/>
        <color theme="4" tint="0.39997558519241921"/>
      </colorScale>
    </cfRule>
  </conditionalFormatting>
  <conditionalFormatting sqref="D627:T627">
    <cfRule type="colorScale" priority="846">
      <colorScale>
        <cfvo type="min"/>
        <cfvo type="max"/>
        <color rgb="FFEAF3FA"/>
        <color theme="4" tint="0.39997558519241921"/>
      </colorScale>
    </cfRule>
  </conditionalFormatting>
  <conditionalFormatting sqref="D626:T626">
    <cfRule type="colorScale" priority="845">
      <colorScale>
        <cfvo type="min"/>
        <cfvo type="max"/>
        <color rgb="FFEAF3FA"/>
        <color theme="4" tint="0.39997558519241921"/>
      </colorScale>
    </cfRule>
  </conditionalFormatting>
  <conditionalFormatting sqref="D625:T625">
    <cfRule type="colorScale" priority="844">
      <colorScale>
        <cfvo type="min"/>
        <cfvo type="max"/>
        <color rgb="FFEAF3FA"/>
        <color theme="4" tint="0.39997558519241921"/>
      </colorScale>
    </cfRule>
  </conditionalFormatting>
  <conditionalFormatting sqref="D624:T624">
    <cfRule type="colorScale" priority="843">
      <colorScale>
        <cfvo type="min"/>
        <cfvo type="max"/>
        <color rgb="FFEAF3FA"/>
        <color theme="4" tint="0.39997558519241921"/>
      </colorScale>
    </cfRule>
  </conditionalFormatting>
  <conditionalFormatting sqref="D623:T623">
    <cfRule type="colorScale" priority="842">
      <colorScale>
        <cfvo type="min"/>
        <cfvo type="max"/>
        <color rgb="FFEAF3FA"/>
        <color theme="4" tint="0.39997558519241921"/>
      </colorScale>
    </cfRule>
  </conditionalFormatting>
  <conditionalFormatting sqref="D622:T622">
    <cfRule type="colorScale" priority="841">
      <colorScale>
        <cfvo type="min"/>
        <cfvo type="max"/>
        <color rgb="FFEAF3FA"/>
        <color theme="4" tint="0.39997558519241921"/>
      </colorScale>
    </cfRule>
  </conditionalFormatting>
  <conditionalFormatting sqref="D621:T621">
    <cfRule type="colorScale" priority="840">
      <colorScale>
        <cfvo type="min"/>
        <cfvo type="max"/>
        <color rgb="FFEAF3FA"/>
        <color theme="4" tint="0.39997558519241921"/>
      </colorScale>
    </cfRule>
  </conditionalFormatting>
  <conditionalFormatting sqref="D620:T620">
    <cfRule type="colorScale" priority="839">
      <colorScale>
        <cfvo type="min"/>
        <cfvo type="max"/>
        <color rgb="FFEAF3FA"/>
        <color theme="4" tint="0.39997558519241921"/>
      </colorScale>
    </cfRule>
  </conditionalFormatting>
  <conditionalFormatting sqref="D619:T619">
    <cfRule type="colorScale" priority="838">
      <colorScale>
        <cfvo type="min"/>
        <cfvo type="max"/>
        <color rgb="FFEAF3FA"/>
        <color theme="4" tint="0.39997558519241921"/>
      </colorScale>
    </cfRule>
  </conditionalFormatting>
  <conditionalFormatting sqref="D618:T618">
    <cfRule type="colorScale" priority="837">
      <colorScale>
        <cfvo type="min"/>
        <cfvo type="max"/>
        <color rgb="FFEAF3FA"/>
        <color theme="4" tint="0.39997558519241921"/>
      </colorScale>
    </cfRule>
  </conditionalFormatting>
  <conditionalFormatting sqref="D617:T617">
    <cfRule type="colorScale" priority="836">
      <colorScale>
        <cfvo type="min"/>
        <cfvo type="max"/>
        <color rgb="FFEAF3FA"/>
        <color theme="4" tint="0.39997558519241921"/>
      </colorScale>
    </cfRule>
  </conditionalFormatting>
  <conditionalFormatting sqref="D616:T616">
    <cfRule type="colorScale" priority="835">
      <colorScale>
        <cfvo type="min"/>
        <cfvo type="max"/>
        <color rgb="FFEAF3FA"/>
        <color theme="4" tint="0.39997558519241921"/>
      </colorScale>
    </cfRule>
  </conditionalFormatting>
  <conditionalFormatting sqref="D615:T615">
    <cfRule type="colorScale" priority="834">
      <colorScale>
        <cfvo type="min"/>
        <cfvo type="max"/>
        <color rgb="FFEAF3FA"/>
        <color theme="4" tint="0.39997558519241921"/>
      </colorScale>
    </cfRule>
  </conditionalFormatting>
  <conditionalFormatting sqref="D614:T614">
    <cfRule type="colorScale" priority="833">
      <colorScale>
        <cfvo type="min"/>
        <cfvo type="max"/>
        <color rgb="FFEAF3FA"/>
        <color theme="4" tint="0.39997558519241921"/>
      </colorScale>
    </cfRule>
  </conditionalFormatting>
  <conditionalFormatting sqref="D613:T613">
    <cfRule type="colorScale" priority="832">
      <colorScale>
        <cfvo type="min"/>
        <cfvo type="max"/>
        <color rgb="FFEAF3FA"/>
        <color theme="4" tint="0.39997558519241921"/>
      </colorScale>
    </cfRule>
  </conditionalFormatting>
  <conditionalFormatting sqref="D612:T612">
    <cfRule type="colorScale" priority="831">
      <colorScale>
        <cfvo type="min"/>
        <cfvo type="max"/>
        <color rgb="FFEAF3FA"/>
        <color theme="4" tint="0.39997558519241921"/>
      </colorScale>
    </cfRule>
  </conditionalFormatting>
  <conditionalFormatting sqref="D611:T611">
    <cfRule type="colorScale" priority="830">
      <colorScale>
        <cfvo type="min"/>
        <cfvo type="max"/>
        <color rgb="FFEAF3FA"/>
        <color theme="4" tint="0.39997558519241921"/>
      </colorScale>
    </cfRule>
  </conditionalFormatting>
  <conditionalFormatting sqref="D610:T610">
    <cfRule type="colorScale" priority="829">
      <colorScale>
        <cfvo type="min"/>
        <cfvo type="max"/>
        <color rgb="FFEAF3FA"/>
        <color theme="4" tint="0.39997558519241921"/>
      </colorScale>
    </cfRule>
  </conditionalFormatting>
  <conditionalFormatting sqref="D609:T609">
    <cfRule type="colorScale" priority="828">
      <colorScale>
        <cfvo type="min"/>
        <cfvo type="max"/>
        <color rgb="FFEAF3FA"/>
        <color theme="4" tint="0.39997558519241921"/>
      </colorScale>
    </cfRule>
  </conditionalFormatting>
  <conditionalFormatting sqref="D608:T608">
    <cfRule type="colorScale" priority="827">
      <colorScale>
        <cfvo type="min"/>
        <cfvo type="max"/>
        <color rgb="FFEAF3FA"/>
        <color theme="4" tint="0.39997558519241921"/>
      </colorScale>
    </cfRule>
  </conditionalFormatting>
  <conditionalFormatting sqref="D607:T607">
    <cfRule type="colorScale" priority="826">
      <colorScale>
        <cfvo type="min"/>
        <cfvo type="max"/>
        <color rgb="FFEAF3FA"/>
        <color theme="4" tint="0.39997558519241921"/>
      </colorScale>
    </cfRule>
  </conditionalFormatting>
  <conditionalFormatting sqref="D606:T606">
    <cfRule type="colorScale" priority="825">
      <colorScale>
        <cfvo type="min"/>
        <cfvo type="max"/>
        <color rgb="FFEAF3FA"/>
        <color theme="4" tint="0.39997558519241921"/>
      </colorScale>
    </cfRule>
  </conditionalFormatting>
  <conditionalFormatting sqref="D605:T605">
    <cfRule type="colorScale" priority="824">
      <colorScale>
        <cfvo type="min"/>
        <cfvo type="max"/>
        <color rgb="FFEAF3FA"/>
        <color theme="4" tint="0.39997558519241921"/>
      </colorScale>
    </cfRule>
  </conditionalFormatting>
  <conditionalFormatting sqref="D604:T604">
    <cfRule type="colorScale" priority="823">
      <colorScale>
        <cfvo type="min"/>
        <cfvo type="max"/>
        <color rgb="FFEAF3FA"/>
        <color theme="4" tint="0.39997558519241921"/>
      </colorScale>
    </cfRule>
  </conditionalFormatting>
  <conditionalFormatting sqref="D603:T603">
    <cfRule type="colorScale" priority="822">
      <colorScale>
        <cfvo type="min"/>
        <cfvo type="max"/>
        <color rgb="FFEAF3FA"/>
        <color theme="4" tint="0.39997558519241921"/>
      </colorScale>
    </cfRule>
  </conditionalFormatting>
  <conditionalFormatting sqref="D602:T602">
    <cfRule type="colorScale" priority="821">
      <colorScale>
        <cfvo type="min"/>
        <cfvo type="max"/>
        <color rgb="FFEAF3FA"/>
        <color theme="4" tint="0.39997558519241921"/>
      </colorScale>
    </cfRule>
  </conditionalFormatting>
  <conditionalFormatting sqref="D601:T601">
    <cfRule type="colorScale" priority="820">
      <colorScale>
        <cfvo type="min"/>
        <cfvo type="max"/>
        <color rgb="FFEAF3FA"/>
        <color theme="4" tint="0.39997558519241921"/>
      </colorScale>
    </cfRule>
  </conditionalFormatting>
  <conditionalFormatting sqref="D600:T600">
    <cfRule type="colorScale" priority="819">
      <colorScale>
        <cfvo type="min"/>
        <cfvo type="max"/>
        <color rgb="FFEAF3FA"/>
        <color theme="4" tint="0.39997558519241921"/>
      </colorScale>
    </cfRule>
  </conditionalFormatting>
  <conditionalFormatting sqref="D599:T599">
    <cfRule type="colorScale" priority="818">
      <colorScale>
        <cfvo type="min"/>
        <cfvo type="max"/>
        <color rgb="FFEAF3FA"/>
        <color theme="4" tint="0.39997558519241921"/>
      </colorScale>
    </cfRule>
  </conditionalFormatting>
  <conditionalFormatting sqref="D598:T598">
    <cfRule type="colorScale" priority="817">
      <colorScale>
        <cfvo type="min"/>
        <cfvo type="max"/>
        <color rgb="FFEAF3FA"/>
        <color theme="4" tint="0.39997558519241921"/>
      </colorScale>
    </cfRule>
  </conditionalFormatting>
  <conditionalFormatting sqref="D597:T597">
    <cfRule type="colorScale" priority="816">
      <colorScale>
        <cfvo type="min"/>
        <cfvo type="max"/>
        <color rgb="FFEAF3FA"/>
        <color theme="4" tint="0.39997558519241921"/>
      </colorScale>
    </cfRule>
  </conditionalFormatting>
  <conditionalFormatting sqref="D596:T596">
    <cfRule type="colorScale" priority="815">
      <colorScale>
        <cfvo type="min"/>
        <cfvo type="max"/>
        <color rgb="FFEAF3FA"/>
        <color theme="4" tint="0.39997558519241921"/>
      </colorScale>
    </cfRule>
  </conditionalFormatting>
  <conditionalFormatting sqref="D595:T595">
    <cfRule type="colorScale" priority="814">
      <colorScale>
        <cfvo type="min"/>
        <cfvo type="max"/>
        <color rgb="FFEAF3FA"/>
        <color theme="4" tint="0.39997558519241921"/>
      </colorScale>
    </cfRule>
  </conditionalFormatting>
  <conditionalFormatting sqref="D594:T594">
    <cfRule type="colorScale" priority="813">
      <colorScale>
        <cfvo type="min"/>
        <cfvo type="max"/>
        <color rgb="FFEAF3FA"/>
        <color theme="4" tint="0.39997558519241921"/>
      </colorScale>
    </cfRule>
  </conditionalFormatting>
  <conditionalFormatting sqref="D593:T593">
    <cfRule type="colorScale" priority="812">
      <colorScale>
        <cfvo type="min"/>
        <cfvo type="max"/>
        <color rgb="FFEAF3FA"/>
        <color theme="4" tint="0.39997558519241921"/>
      </colorScale>
    </cfRule>
  </conditionalFormatting>
  <conditionalFormatting sqref="D592:T592">
    <cfRule type="colorScale" priority="811">
      <colorScale>
        <cfvo type="min"/>
        <cfvo type="max"/>
        <color rgb="FFEAF3FA"/>
        <color theme="4" tint="0.39997558519241921"/>
      </colorScale>
    </cfRule>
  </conditionalFormatting>
  <conditionalFormatting sqref="D591:T591">
    <cfRule type="colorScale" priority="810">
      <colorScale>
        <cfvo type="min"/>
        <cfvo type="max"/>
        <color rgb="FFEAF3FA"/>
        <color theme="4" tint="0.39997558519241921"/>
      </colorScale>
    </cfRule>
  </conditionalFormatting>
  <conditionalFormatting sqref="D590:T590">
    <cfRule type="colorScale" priority="809">
      <colorScale>
        <cfvo type="min"/>
        <cfvo type="max"/>
        <color rgb="FFEAF3FA"/>
        <color theme="4" tint="0.39997558519241921"/>
      </colorScale>
    </cfRule>
  </conditionalFormatting>
  <conditionalFormatting sqref="D589:T589">
    <cfRule type="colorScale" priority="808">
      <colorScale>
        <cfvo type="min"/>
        <cfvo type="max"/>
        <color rgb="FFEAF3FA"/>
        <color theme="4" tint="0.39997558519241921"/>
      </colorScale>
    </cfRule>
  </conditionalFormatting>
  <conditionalFormatting sqref="D588:T588">
    <cfRule type="colorScale" priority="807">
      <colorScale>
        <cfvo type="min"/>
        <cfvo type="max"/>
        <color rgb="FFEAF3FA"/>
        <color theme="4" tint="0.39997558519241921"/>
      </colorScale>
    </cfRule>
  </conditionalFormatting>
  <conditionalFormatting sqref="D587:T587">
    <cfRule type="colorScale" priority="806">
      <colorScale>
        <cfvo type="min"/>
        <cfvo type="max"/>
        <color rgb="FFEAF3FA"/>
        <color theme="4" tint="0.39997558519241921"/>
      </colorScale>
    </cfRule>
  </conditionalFormatting>
  <conditionalFormatting sqref="D586:T586">
    <cfRule type="colorScale" priority="805">
      <colorScale>
        <cfvo type="min"/>
        <cfvo type="max"/>
        <color rgb="FFEAF3FA"/>
        <color theme="4" tint="0.39997558519241921"/>
      </colorScale>
    </cfRule>
  </conditionalFormatting>
  <conditionalFormatting sqref="D585:T585">
    <cfRule type="colorScale" priority="804">
      <colorScale>
        <cfvo type="min"/>
        <cfvo type="max"/>
        <color rgb="FFEAF3FA"/>
        <color theme="4" tint="0.39997558519241921"/>
      </colorScale>
    </cfRule>
  </conditionalFormatting>
  <conditionalFormatting sqref="D584:T584">
    <cfRule type="colorScale" priority="803">
      <colorScale>
        <cfvo type="min"/>
        <cfvo type="max"/>
        <color rgb="FFEAF3FA"/>
        <color theme="4" tint="0.39997558519241921"/>
      </colorScale>
    </cfRule>
  </conditionalFormatting>
  <conditionalFormatting sqref="D583:T583">
    <cfRule type="colorScale" priority="802">
      <colorScale>
        <cfvo type="min"/>
        <cfvo type="max"/>
        <color rgb="FFEAF3FA"/>
        <color theme="4" tint="0.39997558519241921"/>
      </colorScale>
    </cfRule>
  </conditionalFormatting>
  <conditionalFormatting sqref="D582:T582">
    <cfRule type="colorScale" priority="801">
      <colorScale>
        <cfvo type="min"/>
        <cfvo type="max"/>
        <color rgb="FFEAF3FA"/>
        <color theme="4" tint="0.39997558519241921"/>
      </colorScale>
    </cfRule>
  </conditionalFormatting>
  <conditionalFormatting sqref="D581:T581">
    <cfRule type="colorScale" priority="800">
      <colorScale>
        <cfvo type="min"/>
        <cfvo type="max"/>
        <color rgb="FFEAF3FA"/>
        <color theme="4" tint="0.39997558519241921"/>
      </colorScale>
    </cfRule>
  </conditionalFormatting>
  <conditionalFormatting sqref="D580:T580">
    <cfRule type="colorScale" priority="799">
      <colorScale>
        <cfvo type="min"/>
        <cfvo type="max"/>
        <color rgb="FFEAF3FA"/>
        <color theme="4" tint="0.39997558519241921"/>
      </colorScale>
    </cfRule>
  </conditionalFormatting>
  <conditionalFormatting sqref="D579:T579">
    <cfRule type="colorScale" priority="798">
      <colorScale>
        <cfvo type="min"/>
        <cfvo type="max"/>
        <color rgb="FFEAF3FA"/>
        <color theme="4" tint="0.39997558519241921"/>
      </colorScale>
    </cfRule>
  </conditionalFormatting>
  <conditionalFormatting sqref="D578:T578">
    <cfRule type="colorScale" priority="797">
      <colorScale>
        <cfvo type="min"/>
        <cfvo type="max"/>
        <color rgb="FFEAF3FA"/>
        <color theme="4" tint="0.39997558519241921"/>
      </colorScale>
    </cfRule>
  </conditionalFormatting>
  <conditionalFormatting sqref="D577:T577">
    <cfRule type="colorScale" priority="796">
      <colorScale>
        <cfvo type="min"/>
        <cfvo type="max"/>
        <color rgb="FFEAF3FA"/>
        <color theme="4" tint="0.39997558519241921"/>
      </colorScale>
    </cfRule>
  </conditionalFormatting>
  <conditionalFormatting sqref="D576:T576">
    <cfRule type="colorScale" priority="795">
      <colorScale>
        <cfvo type="min"/>
        <cfvo type="max"/>
        <color rgb="FFEAF3FA"/>
        <color theme="4" tint="0.39997558519241921"/>
      </colorScale>
    </cfRule>
  </conditionalFormatting>
  <conditionalFormatting sqref="D575:T575">
    <cfRule type="colorScale" priority="794">
      <colorScale>
        <cfvo type="min"/>
        <cfvo type="max"/>
        <color rgb="FFEAF3FA"/>
        <color theme="4" tint="0.39997558519241921"/>
      </colorScale>
    </cfRule>
  </conditionalFormatting>
  <conditionalFormatting sqref="D574:T574">
    <cfRule type="colorScale" priority="793">
      <colorScale>
        <cfvo type="min"/>
        <cfvo type="max"/>
        <color rgb="FFEAF3FA"/>
        <color theme="4" tint="0.39997558519241921"/>
      </colorScale>
    </cfRule>
  </conditionalFormatting>
  <conditionalFormatting sqref="D573:T573">
    <cfRule type="colorScale" priority="792">
      <colorScale>
        <cfvo type="min"/>
        <cfvo type="max"/>
        <color rgb="FFEAF3FA"/>
        <color theme="4" tint="0.39997558519241921"/>
      </colorScale>
    </cfRule>
  </conditionalFormatting>
  <conditionalFormatting sqref="D572:T572">
    <cfRule type="colorScale" priority="791">
      <colorScale>
        <cfvo type="min"/>
        <cfvo type="max"/>
        <color rgb="FFEAF3FA"/>
        <color theme="4" tint="0.39997558519241921"/>
      </colorScale>
    </cfRule>
  </conditionalFormatting>
  <conditionalFormatting sqref="D571:T571">
    <cfRule type="colorScale" priority="790">
      <colorScale>
        <cfvo type="min"/>
        <cfvo type="max"/>
        <color rgb="FFEAF3FA"/>
        <color theme="4" tint="0.39997558519241921"/>
      </colorScale>
    </cfRule>
  </conditionalFormatting>
  <conditionalFormatting sqref="D570:T570">
    <cfRule type="colorScale" priority="789">
      <colorScale>
        <cfvo type="min"/>
        <cfvo type="max"/>
        <color rgb="FFEAF3FA"/>
        <color theme="4" tint="0.39997558519241921"/>
      </colorScale>
    </cfRule>
  </conditionalFormatting>
  <conditionalFormatting sqref="D569:T569">
    <cfRule type="colorScale" priority="788">
      <colorScale>
        <cfvo type="min"/>
        <cfvo type="max"/>
        <color rgb="FFEAF3FA"/>
        <color theme="4" tint="0.39997558519241921"/>
      </colorScale>
    </cfRule>
  </conditionalFormatting>
  <conditionalFormatting sqref="D568:T568">
    <cfRule type="colorScale" priority="787">
      <colorScale>
        <cfvo type="min"/>
        <cfvo type="max"/>
        <color rgb="FFEAF3FA"/>
        <color theme="4" tint="0.39997558519241921"/>
      </colorScale>
    </cfRule>
  </conditionalFormatting>
  <conditionalFormatting sqref="D567:T567">
    <cfRule type="colorScale" priority="786">
      <colorScale>
        <cfvo type="min"/>
        <cfvo type="max"/>
        <color rgb="FFEAF3FA"/>
        <color theme="4" tint="0.39997558519241921"/>
      </colorScale>
    </cfRule>
  </conditionalFormatting>
  <conditionalFormatting sqref="D566:T566">
    <cfRule type="colorScale" priority="785">
      <colorScale>
        <cfvo type="min"/>
        <cfvo type="max"/>
        <color rgb="FFEAF3FA"/>
        <color theme="4" tint="0.39997558519241921"/>
      </colorScale>
    </cfRule>
  </conditionalFormatting>
  <conditionalFormatting sqref="D565:T565">
    <cfRule type="colorScale" priority="784">
      <colorScale>
        <cfvo type="min"/>
        <cfvo type="max"/>
        <color rgb="FFEAF3FA"/>
        <color theme="4" tint="0.39997558519241921"/>
      </colorScale>
    </cfRule>
  </conditionalFormatting>
  <conditionalFormatting sqref="D564:T564">
    <cfRule type="colorScale" priority="783">
      <colorScale>
        <cfvo type="min"/>
        <cfvo type="max"/>
        <color rgb="FFEAF3FA"/>
        <color theme="4" tint="0.39997558519241921"/>
      </colorScale>
    </cfRule>
  </conditionalFormatting>
  <conditionalFormatting sqref="D563:T563">
    <cfRule type="colorScale" priority="782">
      <colorScale>
        <cfvo type="min"/>
        <cfvo type="max"/>
        <color rgb="FFEAF3FA"/>
        <color theme="4" tint="0.39997558519241921"/>
      </colorScale>
    </cfRule>
  </conditionalFormatting>
  <conditionalFormatting sqref="D562:T562">
    <cfRule type="colorScale" priority="781">
      <colorScale>
        <cfvo type="min"/>
        <cfvo type="max"/>
        <color rgb="FFEAF3FA"/>
        <color theme="4" tint="0.39997558519241921"/>
      </colorScale>
    </cfRule>
  </conditionalFormatting>
  <conditionalFormatting sqref="D561:T561">
    <cfRule type="colorScale" priority="780">
      <colorScale>
        <cfvo type="min"/>
        <cfvo type="max"/>
        <color rgb="FFEAF3FA"/>
        <color theme="4" tint="0.39997558519241921"/>
      </colorScale>
    </cfRule>
  </conditionalFormatting>
  <conditionalFormatting sqref="D560:T560">
    <cfRule type="colorScale" priority="779">
      <colorScale>
        <cfvo type="min"/>
        <cfvo type="max"/>
        <color rgb="FFEAF3FA"/>
        <color theme="4" tint="0.39997558519241921"/>
      </colorScale>
    </cfRule>
  </conditionalFormatting>
  <conditionalFormatting sqref="D559:T559">
    <cfRule type="colorScale" priority="778">
      <colorScale>
        <cfvo type="min"/>
        <cfvo type="max"/>
        <color rgb="FFEAF3FA"/>
        <color theme="4" tint="0.39997558519241921"/>
      </colorScale>
    </cfRule>
  </conditionalFormatting>
  <conditionalFormatting sqref="D558:T558">
    <cfRule type="colorScale" priority="777">
      <colorScale>
        <cfvo type="min"/>
        <cfvo type="max"/>
        <color rgb="FFEAF3FA"/>
        <color theme="4" tint="0.39997558519241921"/>
      </colorScale>
    </cfRule>
  </conditionalFormatting>
  <conditionalFormatting sqref="D557:T557">
    <cfRule type="colorScale" priority="776">
      <colorScale>
        <cfvo type="min"/>
        <cfvo type="max"/>
        <color rgb="FFEAF3FA"/>
        <color theme="4" tint="0.39997558519241921"/>
      </colorScale>
    </cfRule>
  </conditionalFormatting>
  <conditionalFormatting sqref="D556:T556">
    <cfRule type="colorScale" priority="775">
      <colorScale>
        <cfvo type="min"/>
        <cfvo type="max"/>
        <color rgb="FFEAF3FA"/>
        <color theme="4" tint="0.39997558519241921"/>
      </colorScale>
    </cfRule>
  </conditionalFormatting>
  <conditionalFormatting sqref="D555:T555">
    <cfRule type="colorScale" priority="774">
      <colorScale>
        <cfvo type="min"/>
        <cfvo type="max"/>
        <color rgb="FFEAF3FA"/>
        <color theme="4" tint="0.39997558519241921"/>
      </colorScale>
    </cfRule>
  </conditionalFormatting>
  <conditionalFormatting sqref="D554:T554">
    <cfRule type="colorScale" priority="773">
      <colorScale>
        <cfvo type="min"/>
        <cfvo type="max"/>
        <color rgb="FFEAF3FA"/>
        <color theme="4" tint="0.39997558519241921"/>
      </colorScale>
    </cfRule>
  </conditionalFormatting>
  <conditionalFormatting sqref="D553:T553">
    <cfRule type="colorScale" priority="772">
      <colorScale>
        <cfvo type="min"/>
        <cfvo type="max"/>
        <color rgb="FFEAF3FA"/>
        <color theme="4" tint="0.39997558519241921"/>
      </colorScale>
    </cfRule>
  </conditionalFormatting>
  <conditionalFormatting sqref="D552:T552">
    <cfRule type="colorScale" priority="771">
      <colorScale>
        <cfvo type="min"/>
        <cfvo type="max"/>
        <color rgb="FFEAF3FA"/>
        <color theme="4" tint="0.39997558519241921"/>
      </colorScale>
    </cfRule>
  </conditionalFormatting>
  <conditionalFormatting sqref="D551:T551">
    <cfRule type="colorScale" priority="770">
      <colorScale>
        <cfvo type="min"/>
        <cfvo type="max"/>
        <color rgb="FFEAF3FA"/>
        <color theme="4" tint="0.39997558519241921"/>
      </colorScale>
    </cfRule>
  </conditionalFormatting>
  <conditionalFormatting sqref="D550:T550">
    <cfRule type="colorScale" priority="769">
      <colorScale>
        <cfvo type="min"/>
        <cfvo type="max"/>
        <color rgb="FFEAF3FA"/>
        <color theme="4" tint="0.39997558519241921"/>
      </colorScale>
    </cfRule>
  </conditionalFormatting>
  <conditionalFormatting sqref="D549:T549">
    <cfRule type="colorScale" priority="768">
      <colorScale>
        <cfvo type="min"/>
        <cfvo type="max"/>
        <color rgb="FFEAF3FA"/>
        <color theme="4" tint="0.39997558519241921"/>
      </colorScale>
    </cfRule>
  </conditionalFormatting>
  <conditionalFormatting sqref="D548:T548">
    <cfRule type="colorScale" priority="767">
      <colorScale>
        <cfvo type="min"/>
        <cfvo type="max"/>
        <color rgb="FFEAF3FA"/>
        <color theme="4" tint="0.39997558519241921"/>
      </colorScale>
    </cfRule>
  </conditionalFormatting>
  <conditionalFormatting sqref="D547:T547">
    <cfRule type="colorScale" priority="766">
      <colorScale>
        <cfvo type="min"/>
        <cfvo type="max"/>
        <color rgb="FFEAF3FA"/>
        <color theme="4" tint="0.39997558519241921"/>
      </colorScale>
    </cfRule>
  </conditionalFormatting>
  <conditionalFormatting sqref="D546:T546">
    <cfRule type="colorScale" priority="765">
      <colorScale>
        <cfvo type="min"/>
        <cfvo type="max"/>
        <color rgb="FFEAF3FA"/>
        <color theme="4" tint="0.39997558519241921"/>
      </colorScale>
    </cfRule>
  </conditionalFormatting>
  <conditionalFormatting sqref="D545:T545">
    <cfRule type="colorScale" priority="764">
      <colorScale>
        <cfvo type="min"/>
        <cfvo type="max"/>
        <color rgb="FFEAF3FA"/>
        <color theme="4" tint="0.39997558519241921"/>
      </colorScale>
    </cfRule>
  </conditionalFormatting>
  <conditionalFormatting sqref="D544:T544">
    <cfRule type="colorScale" priority="763">
      <colorScale>
        <cfvo type="min"/>
        <cfvo type="max"/>
        <color rgb="FFEAF3FA"/>
        <color theme="4" tint="0.39997558519241921"/>
      </colorScale>
    </cfRule>
  </conditionalFormatting>
  <conditionalFormatting sqref="D543:T543">
    <cfRule type="colorScale" priority="762">
      <colorScale>
        <cfvo type="min"/>
        <cfvo type="max"/>
        <color rgb="FFEAF3FA"/>
        <color theme="4" tint="0.39997558519241921"/>
      </colorScale>
    </cfRule>
  </conditionalFormatting>
  <conditionalFormatting sqref="D542:T542">
    <cfRule type="colorScale" priority="761">
      <colorScale>
        <cfvo type="min"/>
        <cfvo type="max"/>
        <color rgb="FFEAF3FA"/>
        <color theme="4" tint="0.39997558519241921"/>
      </colorScale>
    </cfRule>
  </conditionalFormatting>
  <conditionalFormatting sqref="D541:T541">
    <cfRule type="colorScale" priority="760">
      <colorScale>
        <cfvo type="min"/>
        <cfvo type="max"/>
        <color rgb="FFEAF3FA"/>
        <color theme="4" tint="0.39997558519241921"/>
      </colorScale>
    </cfRule>
  </conditionalFormatting>
  <conditionalFormatting sqref="D540:T540">
    <cfRule type="colorScale" priority="759">
      <colorScale>
        <cfvo type="min"/>
        <cfvo type="max"/>
        <color rgb="FFEAF3FA"/>
        <color theme="4" tint="0.39997558519241921"/>
      </colorScale>
    </cfRule>
  </conditionalFormatting>
  <conditionalFormatting sqref="D539:T539">
    <cfRule type="colorScale" priority="758">
      <colorScale>
        <cfvo type="min"/>
        <cfvo type="max"/>
        <color rgb="FFEAF3FA"/>
        <color theme="4" tint="0.39997558519241921"/>
      </colorScale>
    </cfRule>
  </conditionalFormatting>
  <conditionalFormatting sqref="D538:T538">
    <cfRule type="colorScale" priority="757">
      <colorScale>
        <cfvo type="min"/>
        <cfvo type="max"/>
        <color rgb="FFEAF3FA"/>
        <color theme="4" tint="0.39997558519241921"/>
      </colorScale>
    </cfRule>
  </conditionalFormatting>
  <conditionalFormatting sqref="D537:T537">
    <cfRule type="colorScale" priority="756">
      <colorScale>
        <cfvo type="min"/>
        <cfvo type="max"/>
        <color rgb="FFEAF3FA"/>
        <color theme="4" tint="0.39997558519241921"/>
      </colorScale>
    </cfRule>
  </conditionalFormatting>
  <conditionalFormatting sqref="D536:T536">
    <cfRule type="colorScale" priority="755">
      <colorScale>
        <cfvo type="min"/>
        <cfvo type="max"/>
        <color rgb="FFEAF3FA"/>
        <color theme="4" tint="0.39997558519241921"/>
      </colorScale>
    </cfRule>
  </conditionalFormatting>
  <conditionalFormatting sqref="D535:T535">
    <cfRule type="colorScale" priority="754">
      <colorScale>
        <cfvo type="min"/>
        <cfvo type="max"/>
        <color rgb="FFEAF3FA"/>
        <color theme="4" tint="0.39997558519241921"/>
      </colorScale>
    </cfRule>
  </conditionalFormatting>
  <conditionalFormatting sqref="D534:T534">
    <cfRule type="colorScale" priority="753">
      <colorScale>
        <cfvo type="min"/>
        <cfvo type="max"/>
        <color rgb="FFEAF3FA"/>
        <color theme="4" tint="0.39997558519241921"/>
      </colorScale>
    </cfRule>
  </conditionalFormatting>
  <conditionalFormatting sqref="D533:T533">
    <cfRule type="colorScale" priority="752">
      <colorScale>
        <cfvo type="min"/>
        <cfvo type="max"/>
        <color rgb="FFEAF3FA"/>
        <color theme="4" tint="0.39997558519241921"/>
      </colorScale>
    </cfRule>
  </conditionalFormatting>
  <conditionalFormatting sqref="D532:T532">
    <cfRule type="colorScale" priority="751">
      <colorScale>
        <cfvo type="min"/>
        <cfvo type="max"/>
        <color rgb="FFEAF3FA"/>
        <color theme="4" tint="0.39997558519241921"/>
      </colorScale>
    </cfRule>
  </conditionalFormatting>
  <conditionalFormatting sqref="D531:T531">
    <cfRule type="colorScale" priority="750">
      <colorScale>
        <cfvo type="min"/>
        <cfvo type="max"/>
        <color rgb="FFEAF3FA"/>
        <color theme="4" tint="0.39997558519241921"/>
      </colorScale>
    </cfRule>
  </conditionalFormatting>
  <conditionalFormatting sqref="D530:T530">
    <cfRule type="colorScale" priority="749">
      <colorScale>
        <cfvo type="min"/>
        <cfvo type="max"/>
        <color rgb="FFEAF3FA"/>
        <color theme="4" tint="0.39997558519241921"/>
      </colorScale>
    </cfRule>
  </conditionalFormatting>
  <conditionalFormatting sqref="D529:T529">
    <cfRule type="colorScale" priority="748">
      <colorScale>
        <cfvo type="min"/>
        <cfvo type="max"/>
        <color rgb="FFEAF3FA"/>
        <color theme="4" tint="0.39997558519241921"/>
      </colorScale>
    </cfRule>
  </conditionalFormatting>
  <conditionalFormatting sqref="D528:T528">
    <cfRule type="colorScale" priority="747">
      <colorScale>
        <cfvo type="min"/>
        <cfvo type="max"/>
        <color rgb="FFEAF3FA"/>
        <color theme="4" tint="0.39997558519241921"/>
      </colorScale>
    </cfRule>
  </conditionalFormatting>
  <conditionalFormatting sqref="D527:T527">
    <cfRule type="colorScale" priority="746">
      <colorScale>
        <cfvo type="min"/>
        <cfvo type="max"/>
        <color rgb="FFEAF3FA"/>
        <color theme="4" tint="0.39997558519241921"/>
      </colorScale>
    </cfRule>
  </conditionalFormatting>
  <conditionalFormatting sqref="D526:T526">
    <cfRule type="colorScale" priority="745">
      <colorScale>
        <cfvo type="min"/>
        <cfvo type="max"/>
        <color rgb="FFEAF3FA"/>
        <color theme="4" tint="0.39997558519241921"/>
      </colorScale>
    </cfRule>
  </conditionalFormatting>
  <conditionalFormatting sqref="D525:T525">
    <cfRule type="colorScale" priority="744">
      <colorScale>
        <cfvo type="min"/>
        <cfvo type="max"/>
        <color rgb="FFEAF3FA"/>
        <color theme="4" tint="0.39997558519241921"/>
      </colorScale>
    </cfRule>
  </conditionalFormatting>
  <conditionalFormatting sqref="D524:T524">
    <cfRule type="colorScale" priority="743">
      <colorScale>
        <cfvo type="min"/>
        <cfvo type="max"/>
        <color rgb="FFEAF3FA"/>
        <color theme="4" tint="0.39997558519241921"/>
      </colorScale>
    </cfRule>
  </conditionalFormatting>
  <conditionalFormatting sqref="D523:T523">
    <cfRule type="colorScale" priority="742">
      <colorScale>
        <cfvo type="min"/>
        <cfvo type="max"/>
        <color rgb="FFEAF3FA"/>
        <color theme="4" tint="0.39997558519241921"/>
      </colorScale>
    </cfRule>
  </conditionalFormatting>
  <conditionalFormatting sqref="D522:T522">
    <cfRule type="colorScale" priority="741">
      <colorScale>
        <cfvo type="min"/>
        <cfvo type="max"/>
        <color rgb="FFEAF3FA"/>
        <color theme="4" tint="0.39997558519241921"/>
      </colorScale>
    </cfRule>
  </conditionalFormatting>
  <conditionalFormatting sqref="D521:T521">
    <cfRule type="colorScale" priority="740">
      <colorScale>
        <cfvo type="min"/>
        <cfvo type="max"/>
        <color rgb="FFEAF3FA"/>
        <color theme="4" tint="0.39997558519241921"/>
      </colorScale>
    </cfRule>
  </conditionalFormatting>
  <conditionalFormatting sqref="D520:T520">
    <cfRule type="colorScale" priority="739">
      <colorScale>
        <cfvo type="min"/>
        <cfvo type="max"/>
        <color rgb="FFEAF3FA"/>
        <color theme="4" tint="0.39997558519241921"/>
      </colorScale>
    </cfRule>
  </conditionalFormatting>
  <conditionalFormatting sqref="D519:T519">
    <cfRule type="colorScale" priority="738">
      <colorScale>
        <cfvo type="min"/>
        <cfvo type="max"/>
        <color rgb="FFEAF3FA"/>
        <color theme="4" tint="0.39997558519241921"/>
      </colorScale>
    </cfRule>
  </conditionalFormatting>
  <conditionalFormatting sqref="D518:T518">
    <cfRule type="colorScale" priority="737">
      <colorScale>
        <cfvo type="min"/>
        <cfvo type="max"/>
        <color rgb="FFEAF3FA"/>
        <color theme="4" tint="0.39997558519241921"/>
      </colorScale>
    </cfRule>
  </conditionalFormatting>
  <conditionalFormatting sqref="D517:T517">
    <cfRule type="colorScale" priority="736">
      <colorScale>
        <cfvo type="min"/>
        <cfvo type="max"/>
        <color rgb="FFEAF3FA"/>
        <color theme="4" tint="0.39997558519241921"/>
      </colorScale>
    </cfRule>
  </conditionalFormatting>
  <conditionalFormatting sqref="D516:T516">
    <cfRule type="colorScale" priority="735">
      <colorScale>
        <cfvo type="min"/>
        <cfvo type="max"/>
        <color rgb="FFEAF3FA"/>
        <color theme="4" tint="0.39997558519241921"/>
      </colorScale>
    </cfRule>
  </conditionalFormatting>
  <conditionalFormatting sqref="D515:T515">
    <cfRule type="colorScale" priority="734">
      <colorScale>
        <cfvo type="min"/>
        <cfvo type="max"/>
        <color rgb="FFEAF3FA"/>
        <color theme="4" tint="0.39997558519241921"/>
      </colorScale>
    </cfRule>
  </conditionalFormatting>
  <conditionalFormatting sqref="D514:T514">
    <cfRule type="colorScale" priority="733">
      <colorScale>
        <cfvo type="min"/>
        <cfvo type="max"/>
        <color rgb="FFEAF3FA"/>
        <color theme="4" tint="0.39997558519241921"/>
      </colorScale>
    </cfRule>
  </conditionalFormatting>
  <conditionalFormatting sqref="D513:T513">
    <cfRule type="colorScale" priority="732">
      <colorScale>
        <cfvo type="min"/>
        <cfvo type="max"/>
        <color rgb="FFEAF3FA"/>
        <color theme="4" tint="0.39997558519241921"/>
      </colorScale>
    </cfRule>
  </conditionalFormatting>
  <conditionalFormatting sqref="D512:T512">
    <cfRule type="colorScale" priority="731">
      <colorScale>
        <cfvo type="min"/>
        <cfvo type="max"/>
        <color rgb="FFEAF3FA"/>
        <color theme="4" tint="0.39997558519241921"/>
      </colorScale>
    </cfRule>
  </conditionalFormatting>
  <conditionalFormatting sqref="D511:T511">
    <cfRule type="colorScale" priority="730">
      <colorScale>
        <cfvo type="min"/>
        <cfvo type="max"/>
        <color rgb="FFEAF3FA"/>
        <color theme="4" tint="0.39997558519241921"/>
      </colorScale>
    </cfRule>
  </conditionalFormatting>
  <conditionalFormatting sqref="D510:T510">
    <cfRule type="colorScale" priority="729">
      <colorScale>
        <cfvo type="min"/>
        <cfvo type="max"/>
        <color rgb="FFEAF3FA"/>
        <color theme="4" tint="0.39997558519241921"/>
      </colorScale>
    </cfRule>
  </conditionalFormatting>
  <conditionalFormatting sqref="D509:T509">
    <cfRule type="colorScale" priority="728">
      <colorScale>
        <cfvo type="min"/>
        <cfvo type="max"/>
        <color rgb="FFEAF3FA"/>
        <color theme="4" tint="0.39997558519241921"/>
      </colorScale>
    </cfRule>
  </conditionalFormatting>
  <conditionalFormatting sqref="D508:T508">
    <cfRule type="colorScale" priority="727">
      <colorScale>
        <cfvo type="min"/>
        <cfvo type="max"/>
        <color rgb="FFEAF3FA"/>
        <color theme="4" tint="0.39997558519241921"/>
      </colorScale>
    </cfRule>
  </conditionalFormatting>
  <conditionalFormatting sqref="D507:T507">
    <cfRule type="colorScale" priority="726">
      <colorScale>
        <cfvo type="min"/>
        <cfvo type="max"/>
        <color rgb="FFEAF3FA"/>
        <color theme="4" tint="0.39997558519241921"/>
      </colorScale>
    </cfRule>
  </conditionalFormatting>
  <conditionalFormatting sqref="D506:T506">
    <cfRule type="colorScale" priority="725">
      <colorScale>
        <cfvo type="min"/>
        <cfvo type="max"/>
        <color rgb="FFEAF3FA"/>
        <color theme="4" tint="0.39997558519241921"/>
      </colorScale>
    </cfRule>
  </conditionalFormatting>
  <conditionalFormatting sqref="D505:T505">
    <cfRule type="colorScale" priority="724">
      <colorScale>
        <cfvo type="min"/>
        <cfvo type="max"/>
        <color rgb="FFEAF3FA"/>
        <color theme="4" tint="0.39997558519241921"/>
      </colorScale>
    </cfRule>
  </conditionalFormatting>
  <conditionalFormatting sqref="D504:T504">
    <cfRule type="colorScale" priority="723">
      <colorScale>
        <cfvo type="min"/>
        <cfvo type="max"/>
        <color rgb="FFEAF3FA"/>
        <color theme="4" tint="0.39997558519241921"/>
      </colorScale>
    </cfRule>
  </conditionalFormatting>
  <conditionalFormatting sqref="D503:T503">
    <cfRule type="colorScale" priority="722">
      <colorScale>
        <cfvo type="min"/>
        <cfvo type="max"/>
        <color rgb="FFEAF3FA"/>
        <color theme="4" tint="0.39997558519241921"/>
      </colorScale>
    </cfRule>
  </conditionalFormatting>
  <conditionalFormatting sqref="D502:T502">
    <cfRule type="colorScale" priority="721">
      <colorScale>
        <cfvo type="min"/>
        <cfvo type="max"/>
        <color rgb="FFEAF3FA"/>
        <color theme="4" tint="0.39997558519241921"/>
      </colorScale>
    </cfRule>
  </conditionalFormatting>
  <conditionalFormatting sqref="D501:T501">
    <cfRule type="colorScale" priority="720">
      <colorScale>
        <cfvo type="min"/>
        <cfvo type="max"/>
        <color rgb="FFEAF3FA"/>
        <color theme="4" tint="0.39997558519241921"/>
      </colorScale>
    </cfRule>
  </conditionalFormatting>
  <conditionalFormatting sqref="D500:T500">
    <cfRule type="colorScale" priority="719">
      <colorScale>
        <cfvo type="min"/>
        <cfvo type="max"/>
        <color rgb="FFEAF3FA"/>
        <color theme="4" tint="0.39997558519241921"/>
      </colorScale>
    </cfRule>
  </conditionalFormatting>
  <conditionalFormatting sqref="D499:T499">
    <cfRule type="colorScale" priority="718">
      <colorScale>
        <cfvo type="min"/>
        <cfvo type="max"/>
        <color rgb="FFEAF3FA"/>
        <color theme="4" tint="0.39997558519241921"/>
      </colorScale>
    </cfRule>
  </conditionalFormatting>
  <conditionalFormatting sqref="D498:T498">
    <cfRule type="colorScale" priority="717">
      <colorScale>
        <cfvo type="min"/>
        <cfvo type="max"/>
        <color rgb="FFEAF3FA"/>
        <color theme="4" tint="0.39997558519241921"/>
      </colorScale>
    </cfRule>
  </conditionalFormatting>
  <conditionalFormatting sqref="D497:T497">
    <cfRule type="colorScale" priority="716">
      <colorScale>
        <cfvo type="min"/>
        <cfvo type="max"/>
        <color rgb="FFEAF3FA"/>
        <color theme="4" tint="0.39997558519241921"/>
      </colorScale>
    </cfRule>
  </conditionalFormatting>
  <conditionalFormatting sqref="D496:T496">
    <cfRule type="colorScale" priority="715">
      <colorScale>
        <cfvo type="min"/>
        <cfvo type="max"/>
        <color rgb="FFEAF3FA"/>
        <color theme="4" tint="0.39997558519241921"/>
      </colorScale>
    </cfRule>
  </conditionalFormatting>
  <conditionalFormatting sqref="D495:T495">
    <cfRule type="colorScale" priority="714">
      <colorScale>
        <cfvo type="min"/>
        <cfvo type="max"/>
        <color rgb="FFEAF3FA"/>
        <color theme="4" tint="0.39997558519241921"/>
      </colorScale>
    </cfRule>
  </conditionalFormatting>
  <conditionalFormatting sqref="D494:T494">
    <cfRule type="colorScale" priority="713">
      <colorScale>
        <cfvo type="min"/>
        <cfvo type="max"/>
        <color rgb="FFEAF3FA"/>
        <color theme="4" tint="0.39997558519241921"/>
      </colorScale>
    </cfRule>
  </conditionalFormatting>
  <conditionalFormatting sqref="D493:T493">
    <cfRule type="colorScale" priority="712">
      <colorScale>
        <cfvo type="min"/>
        <cfvo type="max"/>
        <color rgb="FFEAF3FA"/>
        <color theme="4" tint="0.39997558519241921"/>
      </colorScale>
    </cfRule>
  </conditionalFormatting>
  <conditionalFormatting sqref="D492:T492">
    <cfRule type="colorScale" priority="711">
      <colorScale>
        <cfvo type="min"/>
        <cfvo type="max"/>
        <color rgb="FFEAF3FA"/>
        <color theme="4" tint="0.39997558519241921"/>
      </colorScale>
    </cfRule>
  </conditionalFormatting>
  <conditionalFormatting sqref="D491:T491">
    <cfRule type="colorScale" priority="710">
      <colorScale>
        <cfvo type="min"/>
        <cfvo type="max"/>
        <color rgb="FFEAF3FA"/>
        <color theme="4" tint="0.39997558519241921"/>
      </colorScale>
    </cfRule>
  </conditionalFormatting>
  <conditionalFormatting sqref="D490:T490">
    <cfRule type="colorScale" priority="709">
      <colorScale>
        <cfvo type="min"/>
        <cfvo type="max"/>
        <color rgb="FFEAF3FA"/>
        <color theme="4" tint="0.39997558519241921"/>
      </colorScale>
    </cfRule>
  </conditionalFormatting>
  <conditionalFormatting sqref="D489:T489">
    <cfRule type="colorScale" priority="708">
      <colorScale>
        <cfvo type="min"/>
        <cfvo type="max"/>
        <color rgb="FFEAF3FA"/>
        <color theme="4" tint="0.39997558519241921"/>
      </colorScale>
    </cfRule>
  </conditionalFormatting>
  <conditionalFormatting sqref="D488:T488">
    <cfRule type="colorScale" priority="707">
      <colorScale>
        <cfvo type="min"/>
        <cfvo type="max"/>
        <color rgb="FFEAF3FA"/>
        <color theme="4" tint="0.39997558519241921"/>
      </colorScale>
    </cfRule>
  </conditionalFormatting>
  <conditionalFormatting sqref="D487:T487">
    <cfRule type="colorScale" priority="706">
      <colorScale>
        <cfvo type="min"/>
        <cfvo type="max"/>
        <color rgb="FFEAF3FA"/>
        <color theme="4" tint="0.39997558519241921"/>
      </colorScale>
    </cfRule>
  </conditionalFormatting>
  <conditionalFormatting sqref="D486:T486">
    <cfRule type="colorScale" priority="705">
      <colorScale>
        <cfvo type="min"/>
        <cfvo type="max"/>
        <color rgb="FFEAF3FA"/>
        <color theme="4" tint="0.39997558519241921"/>
      </colorScale>
    </cfRule>
  </conditionalFormatting>
  <conditionalFormatting sqref="D485:T485">
    <cfRule type="colorScale" priority="704">
      <colorScale>
        <cfvo type="min"/>
        <cfvo type="max"/>
        <color rgb="FFEAF3FA"/>
        <color theme="4" tint="0.39997558519241921"/>
      </colorScale>
    </cfRule>
  </conditionalFormatting>
  <conditionalFormatting sqref="D484:T484">
    <cfRule type="colorScale" priority="703">
      <colorScale>
        <cfvo type="min"/>
        <cfvo type="max"/>
        <color rgb="FFEAF3FA"/>
        <color theme="4" tint="0.39997558519241921"/>
      </colorScale>
    </cfRule>
  </conditionalFormatting>
  <conditionalFormatting sqref="D483:T483">
    <cfRule type="colorScale" priority="702">
      <colorScale>
        <cfvo type="min"/>
        <cfvo type="max"/>
        <color rgb="FFEAF3FA"/>
        <color theme="4" tint="0.39997558519241921"/>
      </colorScale>
    </cfRule>
  </conditionalFormatting>
  <conditionalFormatting sqref="D482:T482">
    <cfRule type="colorScale" priority="701">
      <colorScale>
        <cfvo type="min"/>
        <cfvo type="max"/>
        <color rgb="FFEAF3FA"/>
        <color theme="4" tint="0.39997558519241921"/>
      </colorScale>
    </cfRule>
  </conditionalFormatting>
  <conditionalFormatting sqref="D481:T481">
    <cfRule type="colorScale" priority="700">
      <colorScale>
        <cfvo type="min"/>
        <cfvo type="max"/>
        <color rgb="FFEAF3FA"/>
        <color theme="4" tint="0.39997558519241921"/>
      </colorScale>
    </cfRule>
  </conditionalFormatting>
  <conditionalFormatting sqref="D480:T480">
    <cfRule type="colorScale" priority="699">
      <colorScale>
        <cfvo type="min"/>
        <cfvo type="max"/>
        <color rgb="FFEAF3FA"/>
        <color theme="4" tint="0.39997558519241921"/>
      </colorScale>
    </cfRule>
  </conditionalFormatting>
  <conditionalFormatting sqref="D479:T479">
    <cfRule type="colorScale" priority="698">
      <colorScale>
        <cfvo type="min"/>
        <cfvo type="max"/>
        <color rgb="FFEAF3FA"/>
        <color theme="4" tint="0.39997558519241921"/>
      </colorScale>
    </cfRule>
  </conditionalFormatting>
  <conditionalFormatting sqref="D478:T478">
    <cfRule type="colorScale" priority="697">
      <colorScale>
        <cfvo type="min"/>
        <cfvo type="max"/>
        <color rgb="FFEAF3FA"/>
        <color theme="4" tint="0.39997558519241921"/>
      </colorScale>
    </cfRule>
  </conditionalFormatting>
  <conditionalFormatting sqref="D477:T477">
    <cfRule type="colorScale" priority="696">
      <colorScale>
        <cfvo type="min"/>
        <cfvo type="max"/>
        <color rgb="FFEAF3FA"/>
        <color theme="4" tint="0.39997558519241921"/>
      </colorScale>
    </cfRule>
  </conditionalFormatting>
  <conditionalFormatting sqref="D476:T476">
    <cfRule type="colorScale" priority="695">
      <colorScale>
        <cfvo type="min"/>
        <cfvo type="max"/>
        <color rgb="FFEAF3FA"/>
        <color theme="4" tint="0.39997558519241921"/>
      </colorScale>
    </cfRule>
  </conditionalFormatting>
  <conditionalFormatting sqref="D475:T475">
    <cfRule type="colorScale" priority="694">
      <colorScale>
        <cfvo type="min"/>
        <cfvo type="max"/>
        <color rgb="FFEAF3FA"/>
        <color theme="4" tint="0.39997558519241921"/>
      </colorScale>
    </cfRule>
  </conditionalFormatting>
  <conditionalFormatting sqref="D474:T474">
    <cfRule type="colorScale" priority="693">
      <colorScale>
        <cfvo type="min"/>
        <cfvo type="max"/>
        <color rgb="FFEAF3FA"/>
        <color theme="4" tint="0.39997558519241921"/>
      </colorScale>
    </cfRule>
  </conditionalFormatting>
  <conditionalFormatting sqref="D473:T473">
    <cfRule type="colorScale" priority="692">
      <colorScale>
        <cfvo type="min"/>
        <cfvo type="max"/>
        <color rgb="FFEAF3FA"/>
        <color theme="4" tint="0.39997558519241921"/>
      </colorScale>
    </cfRule>
  </conditionalFormatting>
  <conditionalFormatting sqref="D471:T471">
    <cfRule type="colorScale" priority="691">
      <colorScale>
        <cfvo type="min"/>
        <cfvo type="max"/>
        <color rgb="FFEAF3FA"/>
        <color theme="4" tint="0.39997558519241921"/>
      </colorScale>
    </cfRule>
  </conditionalFormatting>
  <conditionalFormatting sqref="D470:T470">
    <cfRule type="colorScale" priority="690">
      <colorScale>
        <cfvo type="min"/>
        <cfvo type="max"/>
        <color rgb="FFEAF3FA"/>
        <color theme="4" tint="0.39997558519241921"/>
      </colorScale>
    </cfRule>
  </conditionalFormatting>
  <conditionalFormatting sqref="D469:T469">
    <cfRule type="colorScale" priority="689">
      <colorScale>
        <cfvo type="min"/>
        <cfvo type="max"/>
        <color rgb="FFEAF3FA"/>
        <color theme="4" tint="0.39997558519241921"/>
      </colorScale>
    </cfRule>
  </conditionalFormatting>
  <conditionalFormatting sqref="D468:T468">
    <cfRule type="colorScale" priority="688">
      <colorScale>
        <cfvo type="min"/>
        <cfvo type="max"/>
        <color rgb="FFEAF3FA"/>
        <color theme="4" tint="0.39997558519241921"/>
      </colorScale>
    </cfRule>
  </conditionalFormatting>
  <conditionalFormatting sqref="D467:T467">
    <cfRule type="colorScale" priority="687">
      <colorScale>
        <cfvo type="min"/>
        <cfvo type="max"/>
        <color rgb="FFEAF3FA"/>
        <color theme="4" tint="0.39997558519241921"/>
      </colorScale>
    </cfRule>
  </conditionalFormatting>
  <conditionalFormatting sqref="D466:T466">
    <cfRule type="colorScale" priority="686">
      <colorScale>
        <cfvo type="min"/>
        <cfvo type="max"/>
        <color rgb="FFEAF3FA"/>
        <color theme="4" tint="0.39997558519241921"/>
      </colorScale>
    </cfRule>
  </conditionalFormatting>
  <conditionalFormatting sqref="D465:T465">
    <cfRule type="colorScale" priority="685">
      <colorScale>
        <cfvo type="min"/>
        <cfvo type="max"/>
        <color rgb="FFEAF3FA"/>
        <color theme="4" tint="0.39997558519241921"/>
      </colorScale>
    </cfRule>
  </conditionalFormatting>
  <conditionalFormatting sqref="D464:T464">
    <cfRule type="colorScale" priority="684">
      <colorScale>
        <cfvo type="min"/>
        <cfvo type="max"/>
        <color rgb="FFEAF3FA"/>
        <color theme="4" tint="0.39997558519241921"/>
      </colorScale>
    </cfRule>
  </conditionalFormatting>
  <conditionalFormatting sqref="D463:T463">
    <cfRule type="colorScale" priority="683">
      <colorScale>
        <cfvo type="min"/>
        <cfvo type="max"/>
        <color rgb="FFEAF3FA"/>
        <color theme="4" tint="0.39997558519241921"/>
      </colorScale>
    </cfRule>
  </conditionalFormatting>
  <conditionalFormatting sqref="D462:T462">
    <cfRule type="colorScale" priority="682">
      <colorScale>
        <cfvo type="min"/>
        <cfvo type="max"/>
        <color rgb="FFEAF3FA"/>
        <color theme="4" tint="0.39997558519241921"/>
      </colorScale>
    </cfRule>
  </conditionalFormatting>
  <conditionalFormatting sqref="D461:T461">
    <cfRule type="colorScale" priority="681">
      <colorScale>
        <cfvo type="min"/>
        <cfvo type="max"/>
        <color rgb="FFEAF3FA"/>
        <color theme="4" tint="0.39997558519241921"/>
      </colorScale>
    </cfRule>
  </conditionalFormatting>
  <conditionalFormatting sqref="D460:T460">
    <cfRule type="colorScale" priority="680">
      <colorScale>
        <cfvo type="min"/>
        <cfvo type="max"/>
        <color rgb="FFEAF3FA"/>
        <color theme="4" tint="0.39997558519241921"/>
      </colorScale>
    </cfRule>
  </conditionalFormatting>
  <conditionalFormatting sqref="D459:T459">
    <cfRule type="colorScale" priority="679">
      <colorScale>
        <cfvo type="min"/>
        <cfvo type="max"/>
        <color rgb="FFEAF3FA"/>
        <color theme="4" tint="0.39997558519241921"/>
      </colorScale>
    </cfRule>
  </conditionalFormatting>
  <conditionalFormatting sqref="D458:T458">
    <cfRule type="colorScale" priority="678">
      <colorScale>
        <cfvo type="min"/>
        <cfvo type="max"/>
        <color rgb="FFEAF3FA"/>
        <color theme="4" tint="0.39997558519241921"/>
      </colorScale>
    </cfRule>
  </conditionalFormatting>
  <conditionalFormatting sqref="D457:T457">
    <cfRule type="colorScale" priority="677">
      <colorScale>
        <cfvo type="min"/>
        <cfvo type="max"/>
        <color rgb="FFEAF3FA"/>
        <color theme="4" tint="0.39997558519241921"/>
      </colorScale>
    </cfRule>
  </conditionalFormatting>
  <conditionalFormatting sqref="D456:T456">
    <cfRule type="colorScale" priority="676">
      <colorScale>
        <cfvo type="min"/>
        <cfvo type="max"/>
        <color rgb="FFEAF3FA"/>
        <color theme="4" tint="0.39997558519241921"/>
      </colorScale>
    </cfRule>
  </conditionalFormatting>
  <conditionalFormatting sqref="D455:T455">
    <cfRule type="colorScale" priority="675">
      <colorScale>
        <cfvo type="min"/>
        <cfvo type="max"/>
        <color rgb="FFEAF3FA"/>
        <color theme="4" tint="0.39997558519241921"/>
      </colorScale>
    </cfRule>
  </conditionalFormatting>
  <conditionalFormatting sqref="D454:T454">
    <cfRule type="colorScale" priority="674">
      <colorScale>
        <cfvo type="min"/>
        <cfvo type="max"/>
        <color rgb="FFEAF3FA"/>
        <color theme="4" tint="0.39997558519241921"/>
      </colorScale>
    </cfRule>
  </conditionalFormatting>
  <conditionalFormatting sqref="D453:T453">
    <cfRule type="colorScale" priority="673">
      <colorScale>
        <cfvo type="min"/>
        <cfvo type="max"/>
        <color rgb="FFEAF3FA"/>
        <color theme="4" tint="0.39997558519241921"/>
      </colorScale>
    </cfRule>
  </conditionalFormatting>
  <conditionalFormatting sqref="D452:T452">
    <cfRule type="colorScale" priority="672">
      <colorScale>
        <cfvo type="min"/>
        <cfvo type="max"/>
        <color rgb="FFEAF3FA"/>
        <color theme="4" tint="0.39997558519241921"/>
      </colorScale>
    </cfRule>
  </conditionalFormatting>
  <conditionalFormatting sqref="D451:T451">
    <cfRule type="colorScale" priority="671">
      <colorScale>
        <cfvo type="min"/>
        <cfvo type="max"/>
        <color rgb="FFEAF3FA"/>
        <color theme="4" tint="0.39997558519241921"/>
      </colorScale>
    </cfRule>
  </conditionalFormatting>
  <conditionalFormatting sqref="D450:T450">
    <cfRule type="colorScale" priority="670">
      <colorScale>
        <cfvo type="min"/>
        <cfvo type="max"/>
        <color rgb="FFEAF3FA"/>
        <color theme="4" tint="0.39997558519241921"/>
      </colorScale>
    </cfRule>
  </conditionalFormatting>
  <conditionalFormatting sqref="D449:T449">
    <cfRule type="colorScale" priority="669">
      <colorScale>
        <cfvo type="min"/>
        <cfvo type="max"/>
        <color rgb="FFEAF3FA"/>
        <color theme="4" tint="0.39997558519241921"/>
      </colorScale>
    </cfRule>
  </conditionalFormatting>
  <conditionalFormatting sqref="D448:T448">
    <cfRule type="colorScale" priority="668">
      <colorScale>
        <cfvo type="min"/>
        <cfvo type="max"/>
        <color rgb="FFEAF3FA"/>
        <color theme="4" tint="0.39997558519241921"/>
      </colorScale>
    </cfRule>
  </conditionalFormatting>
  <conditionalFormatting sqref="D447:T447">
    <cfRule type="colorScale" priority="667">
      <colorScale>
        <cfvo type="min"/>
        <cfvo type="max"/>
        <color rgb="FFEAF3FA"/>
        <color theme="4" tint="0.39997558519241921"/>
      </colorScale>
    </cfRule>
  </conditionalFormatting>
  <conditionalFormatting sqref="D446:T446">
    <cfRule type="colorScale" priority="666">
      <colorScale>
        <cfvo type="min"/>
        <cfvo type="max"/>
        <color rgb="FFEAF3FA"/>
        <color theme="4" tint="0.39997558519241921"/>
      </colorScale>
    </cfRule>
  </conditionalFormatting>
  <conditionalFormatting sqref="D445:T445">
    <cfRule type="colorScale" priority="665">
      <colorScale>
        <cfvo type="min"/>
        <cfvo type="max"/>
        <color rgb="FFEAF3FA"/>
        <color theme="4" tint="0.39997558519241921"/>
      </colorScale>
    </cfRule>
  </conditionalFormatting>
  <conditionalFormatting sqref="D444:T444">
    <cfRule type="colorScale" priority="664">
      <colorScale>
        <cfvo type="min"/>
        <cfvo type="max"/>
        <color rgb="FFEAF3FA"/>
        <color theme="4" tint="0.39997558519241921"/>
      </colorScale>
    </cfRule>
  </conditionalFormatting>
  <conditionalFormatting sqref="D443:T443">
    <cfRule type="colorScale" priority="663">
      <colorScale>
        <cfvo type="min"/>
        <cfvo type="max"/>
        <color rgb="FFEAF3FA"/>
        <color theme="4" tint="0.39997558519241921"/>
      </colorScale>
    </cfRule>
  </conditionalFormatting>
  <conditionalFormatting sqref="D442:T442">
    <cfRule type="colorScale" priority="662">
      <colorScale>
        <cfvo type="min"/>
        <cfvo type="max"/>
        <color rgb="FFEAF3FA"/>
        <color theme="4" tint="0.39997558519241921"/>
      </colorScale>
    </cfRule>
  </conditionalFormatting>
  <conditionalFormatting sqref="D441:T441">
    <cfRule type="colorScale" priority="661">
      <colorScale>
        <cfvo type="min"/>
        <cfvo type="max"/>
        <color rgb="FFEAF3FA"/>
        <color theme="4" tint="0.39997558519241921"/>
      </colorScale>
    </cfRule>
  </conditionalFormatting>
  <conditionalFormatting sqref="D440:T440">
    <cfRule type="colorScale" priority="660">
      <colorScale>
        <cfvo type="min"/>
        <cfvo type="max"/>
        <color rgb="FFEAF3FA"/>
        <color theme="4" tint="0.39997558519241921"/>
      </colorScale>
    </cfRule>
  </conditionalFormatting>
  <conditionalFormatting sqref="D439:T439">
    <cfRule type="colorScale" priority="659">
      <colorScale>
        <cfvo type="min"/>
        <cfvo type="max"/>
        <color rgb="FFEAF3FA"/>
        <color theme="4" tint="0.39997558519241921"/>
      </colorScale>
    </cfRule>
  </conditionalFormatting>
  <conditionalFormatting sqref="D438:T438">
    <cfRule type="colorScale" priority="658">
      <colorScale>
        <cfvo type="min"/>
        <cfvo type="max"/>
        <color rgb="FFEAF3FA"/>
        <color theme="4" tint="0.39997558519241921"/>
      </colorScale>
    </cfRule>
  </conditionalFormatting>
  <conditionalFormatting sqref="D437:T437">
    <cfRule type="colorScale" priority="657">
      <colorScale>
        <cfvo type="min"/>
        <cfvo type="max"/>
        <color rgb="FFEAF3FA"/>
        <color theme="4" tint="0.39997558519241921"/>
      </colorScale>
    </cfRule>
  </conditionalFormatting>
  <conditionalFormatting sqref="D436:T436">
    <cfRule type="colorScale" priority="656">
      <colorScale>
        <cfvo type="min"/>
        <cfvo type="max"/>
        <color rgb="FFEAF3FA"/>
        <color theme="4" tint="0.39997558519241921"/>
      </colorScale>
    </cfRule>
  </conditionalFormatting>
  <conditionalFormatting sqref="D435:T435">
    <cfRule type="colorScale" priority="655">
      <colorScale>
        <cfvo type="min"/>
        <cfvo type="max"/>
        <color rgb="FFEAF3FA"/>
        <color theme="4" tint="0.39997558519241921"/>
      </colorScale>
    </cfRule>
  </conditionalFormatting>
  <conditionalFormatting sqref="D434:T434">
    <cfRule type="colorScale" priority="654">
      <colorScale>
        <cfvo type="min"/>
        <cfvo type="max"/>
        <color rgb="FFEAF3FA"/>
        <color theme="4" tint="0.39997558519241921"/>
      </colorScale>
    </cfRule>
  </conditionalFormatting>
  <conditionalFormatting sqref="D433:T433">
    <cfRule type="colorScale" priority="653">
      <colorScale>
        <cfvo type="min"/>
        <cfvo type="max"/>
        <color rgb="FFEAF3FA"/>
        <color theme="4" tint="0.39997558519241921"/>
      </colorScale>
    </cfRule>
  </conditionalFormatting>
  <conditionalFormatting sqref="D432:T432">
    <cfRule type="colorScale" priority="652">
      <colorScale>
        <cfvo type="min"/>
        <cfvo type="max"/>
        <color rgb="FFEAF3FA"/>
        <color theme="4" tint="0.39997558519241921"/>
      </colorScale>
    </cfRule>
  </conditionalFormatting>
  <conditionalFormatting sqref="D431:T431">
    <cfRule type="colorScale" priority="651">
      <colorScale>
        <cfvo type="min"/>
        <cfvo type="max"/>
        <color rgb="FFEAF3FA"/>
        <color theme="4" tint="0.39997558519241921"/>
      </colorScale>
    </cfRule>
  </conditionalFormatting>
  <conditionalFormatting sqref="D430:T430">
    <cfRule type="colorScale" priority="650">
      <colorScale>
        <cfvo type="min"/>
        <cfvo type="max"/>
        <color rgb="FFEAF3FA"/>
        <color theme="4" tint="0.39997558519241921"/>
      </colorScale>
    </cfRule>
  </conditionalFormatting>
  <conditionalFormatting sqref="D429:T429">
    <cfRule type="colorScale" priority="649">
      <colorScale>
        <cfvo type="min"/>
        <cfvo type="max"/>
        <color rgb="FFEAF3FA"/>
        <color theme="4" tint="0.39997558519241921"/>
      </colorScale>
    </cfRule>
  </conditionalFormatting>
  <conditionalFormatting sqref="D428:T428">
    <cfRule type="colorScale" priority="648">
      <colorScale>
        <cfvo type="min"/>
        <cfvo type="max"/>
        <color rgb="FFEAF3FA"/>
        <color theme="4" tint="0.39997558519241921"/>
      </colorScale>
    </cfRule>
  </conditionalFormatting>
  <conditionalFormatting sqref="D427:T427">
    <cfRule type="colorScale" priority="647">
      <colorScale>
        <cfvo type="min"/>
        <cfvo type="max"/>
        <color rgb="FFEAF3FA"/>
        <color theme="4" tint="0.39997558519241921"/>
      </colorScale>
    </cfRule>
  </conditionalFormatting>
  <conditionalFormatting sqref="D426:T426">
    <cfRule type="colorScale" priority="646">
      <colorScale>
        <cfvo type="min"/>
        <cfvo type="max"/>
        <color rgb="FFEAF3FA"/>
        <color theme="4" tint="0.39997558519241921"/>
      </colorScale>
    </cfRule>
  </conditionalFormatting>
  <conditionalFormatting sqref="D425:T425">
    <cfRule type="colorScale" priority="645">
      <colorScale>
        <cfvo type="min"/>
        <cfvo type="max"/>
        <color rgb="FFEAF3FA"/>
        <color theme="4" tint="0.39997558519241921"/>
      </colorScale>
    </cfRule>
  </conditionalFormatting>
  <conditionalFormatting sqref="D424:T424">
    <cfRule type="colorScale" priority="644">
      <colorScale>
        <cfvo type="min"/>
        <cfvo type="max"/>
        <color rgb="FFEAF3FA"/>
        <color theme="4" tint="0.39997558519241921"/>
      </colorScale>
    </cfRule>
  </conditionalFormatting>
  <conditionalFormatting sqref="D423:T423">
    <cfRule type="colorScale" priority="643">
      <colorScale>
        <cfvo type="min"/>
        <cfvo type="max"/>
        <color rgb="FFEAF3FA"/>
        <color theme="4" tint="0.39997558519241921"/>
      </colorScale>
    </cfRule>
  </conditionalFormatting>
  <conditionalFormatting sqref="D422:T422">
    <cfRule type="colorScale" priority="642">
      <colorScale>
        <cfvo type="min"/>
        <cfvo type="max"/>
        <color rgb="FFEAF3FA"/>
        <color theme="4" tint="0.39997558519241921"/>
      </colorScale>
    </cfRule>
  </conditionalFormatting>
  <conditionalFormatting sqref="D421:T421">
    <cfRule type="colorScale" priority="641">
      <colorScale>
        <cfvo type="min"/>
        <cfvo type="max"/>
        <color rgb="FFEAF3FA"/>
        <color theme="4" tint="0.39997558519241921"/>
      </colorScale>
    </cfRule>
  </conditionalFormatting>
  <conditionalFormatting sqref="D420:T420">
    <cfRule type="colorScale" priority="640">
      <colorScale>
        <cfvo type="min"/>
        <cfvo type="max"/>
        <color rgb="FFEAF3FA"/>
        <color theme="4" tint="0.39997558519241921"/>
      </colorScale>
    </cfRule>
  </conditionalFormatting>
  <conditionalFormatting sqref="D419:T419">
    <cfRule type="colorScale" priority="639">
      <colorScale>
        <cfvo type="min"/>
        <cfvo type="max"/>
        <color rgb="FFEAF3FA"/>
        <color theme="4" tint="0.39997558519241921"/>
      </colorScale>
    </cfRule>
  </conditionalFormatting>
  <conditionalFormatting sqref="D418:T418">
    <cfRule type="colorScale" priority="638">
      <colorScale>
        <cfvo type="min"/>
        <cfvo type="max"/>
        <color rgb="FFEAF3FA"/>
        <color theme="4" tint="0.39997558519241921"/>
      </colorScale>
    </cfRule>
  </conditionalFormatting>
  <conditionalFormatting sqref="D417:T417">
    <cfRule type="colorScale" priority="637">
      <colorScale>
        <cfvo type="min"/>
        <cfvo type="max"/>
        <color rgb="FFEAF3FA"/>
        <color theme="4" tint="0.39997558519241921"/>
      </colorScale>
    </cfRule>
  </conditionalFormatting>
  <conditionalFormatting sqref="D416:T416">
    <cfRule type="colorScale" priority="636">
      <colorScale>
        <cfvo type="min"/>
        <cfvo type="max"/>
        <color rgb="FFEAF3FA"/>
        <color theme="4" tint="0.39997558519241921"/>
      </colorScale>
    </cfRule>
  </conditionalFormatting>
  <conditionalFormatting sqref="D415:T415">
    <cfRule type="colorScale" priority="635">
      <colorScale>
        <cfvo type="min"/>
        <cfvo type="max"/>
        <color rgb="FFEAF3FA"/>
        <color theme="4" tint="0.39997558519241921"/>
      </colorScale>
    </cfRule>
  </conditionalFormatting>
  <conditionalFormatting sqref="D414:T414">
    <cfRule type="colorScale" priority="634">
      <colorScale>
        <cfvo type="min"/>
        <cfvo type="max"/>
        <color rgb="FFEAF3FA"/>
        <color theme="4" tint="0.39997558519241921"/>
      </colorScale>
    </cfRule>
  </conditionalFormatting>
  <conditionalFormatting sqref="D413:T413">
    <cfRule type="colorScale" priority="633">
      <colorScale>
        <cfvo type="min"/>
        <cfvo type="max"/>
        <color rgb="FFEAF3FA"/>
        <color theme="4" tint="0.39997558519241921"/>
      </colorScale>
    </cfRule>
  </conditionalFormatting>
  <conditionalFormatting sqref="D412:T412">
    <cfRule type="colorScale" priority="632">
      <colorScale>
        <cfvo type="min"/>
        <cfvo type="max"/>
        <color rgb="FFEAF3FA"/>
        <color theme="4" tint="0.39997558519241921"/>
      </colorScale>
    </cfRule>
  </conditionalFormatting>
  <conditionalFormatting sqref="D411:T411">
    <cfRule type="colorScale" priority="631">
      <colorScale>
        <cfvo type="min"/>
        <cfvo type="max"/>
        <color rgb="FFEAF3FA"/>
        <color theme="4" tint="0.39997558519241921"/>
      </colorScale>
    </cfRule>
  </conditionalFormatting>
  <conditionalFormatting sqref="D410:T410">
    <cfRule type="colorScale" priority="630">
      <colorScale>
        <cfvo type="min"/>
        <cfvo type="max"/>
        <color rgb="FFEAF3FA"/>
        <color theme="4" tint="0.39997558519241921"/>
      </colorScale>
    </cfRule>
  </conditionalFormatting>
  <conditionalFormatting sqref="D409:T409">
    <cfRule type="colorScale" priority="629">
      <colorScale>
        <cfvo type="min"/>
        <cfvo type="max"/>
        <color rgb="FFEAF3FA"/>
        <color theme="4" tint="0.39997558519241921"/>
      </colorScale>
    </cfRule>
  </conditionalFormatting>
  <conditionalFormatting sqref="D408:T408">
    <cfRule type="colorScale" priority="628">
      <colorScale>
        <cfvo type="min"/>
        <cfvo type="max"/>
        <color rgb="FFEAF3FA"/>
        <color theme="4" tint="0.39997558519241921"/>
      </colorScale>
    </cfRule>
  </conditionalFormatting>
  <conditionalFormatting sqref="D407:T407">
    <cfRule type="colorScale" priority="627">
      <colorScale>
        <cfvo type="min"/>
        <cfvo type="max"/>
        <color rgb="FFEAF3FA"/>
        <color theme="4" tint="0.39997558519241921"/>
      </colorScale>
    </cfRule>
  </conditionalFormatting>
  <conditionalFormatting sqref="D406:T406">
    <cfRule type="colorScale" priority="626">
      <colorScale>
        <cfvo type="min"/>
        <cfvo type="max"/>
        <color rgb="FFEAF3FA"/>
        <color theme="4" tint="0.39997558519241921"/>
      </colorScale>
    </cfRule>
  </conditionalFormatting>
  <conditionalFormatting sqref="D405:T405">
    <cfRule type="colorScale" priority="625">
      <colorScale>
        <cfvo type="min"/>
        <cfvo type="max"/>
        <color rgb="FFEAF3FA"/>
        <color theme="4" tint="0.39997558519241921"/>
      </colorScale>
    </cfRule>
  </conditionalFormatting>
  <conditionalFormatting sqref="D404:T404">
    <cfRule type="colorScale" priority="624">
      <colorScale>
        <cfvo type="min"/>
        <cfvo type="max"/>
        <color rgb="FFEAF3FA"/>
        <color theme="4" tint="0.39997558519241921"/>
      </colorScale>
    </cfRule>
  </conditionalFormatting>
  <conditionalFormatting sqref="D403:T403">
    <cfRule type="colorScale" priority="623">
      <colorScale>
        <cfvo type="min"/>
        <cfvo type="max"/>
        <color rgb="FFEAF3FA"/>
        <color theme="4" tint="0.39997558519241921"/>
      </colorScale>
    </cfRule>
  </conditionalFormatting>
  <conditionalFormatting sqref="D402:T402">
    <cfRule type="colorScale" priority="622">
      <colorScale>
        <cfvo type="min"/>
        <cfvo type="max"/>
        <color rgb="FFEAF3FA"/>
        <color theme="4" tint="0.39997558519241921"/>
      </colorScale>
    </cfRule>
  </conditionalFormatting>
  <conditionalFormatting sqref="D401:T401">
    <cfRule type="colorScale" priority="621">
      <colorScale>
        <cfvo type="min"/>
        <cfvo type="max"/>
        <color rgb="FFEAF3FA"/>
        <color theme="4" tint="0.39997558519241921"/>
      </colorScale>
    </cfRule>
  </conditionalFormatting>
  <conditionalFormatting sqref="D400:T400">
    <cfRule type="colorScale" priority="620">
      <colorScale>
        <cfvo type="min"/>
        <cfvo type="max"/>
        <color rgb="FFEAF3FA"/>
        <color theme="4" tint="0.39997558519241921"/>
      </colorScale>
    </cfRule>
  </conditionalFormatting>
  <conditionalFormatting sqref="D399:T399">
    <cfRule type="colorScale" priority="619">
      <colorScale>
        <cfvo type="min"/>
        <cfvo type="max"/>
        <color rgb="FFEAF3FA"/>
        <color theme="4" tint="0.39997558519241921"/>
      </colorScale>
    </cfRule>
  </conditionalFormatting>
  <conditionalFormatting sqref="D398:T398">
    <cfRule type="colorScale" priority="618">
      <colorScale>
        <cfvo type="min"/>
        <cfvo type="max"/>
        <color rgb="FFEAF3FA"/>
        <color theme="4" tint="0.39997558519241921"/>
      </colorScale>
    </cfRule>
  </conditionalFormatting>
  <conditionalFormatting sqref="D397:T397">
    <cfRule type="colorScale" priority="617">
      <colorScale>
        <cfvo type="min"/>
        <cfvo type="max"/>
        <color rgb="FFEAF3FA"/>
        <color theme="4" tint="0.39997558519241921"/>
      </colorScale>
    </cfRule>
  </conditionalFormatting>
  <conditionalFormatting sqref="D396:T396">
    <cfRule type="colorScale" priority="616">
      <colorScale>
        <cfvo type="min"/>
        <cfvo type="max"/>
        <color rgb="FFEAF3FA"/>
        <color theme="4" tint="0.39997558519241921"/>
      </colorScale>
    </cfRule>
  </conditionalFormatting>
  <conditionalFormatting sqref="D395:T395">
    <cfRule type="colorScale" priority="615">
      <colorScale>
        <cfvo type="min"/>
        <cfvo type="max"/>
        <color rgb="FFEAF3FA"/>
        <color theme="4" tint="0.39997558519241921"/>
      </colorScale>
    </cfRule>
  </conditionalFormatting>
  <conditionalFormatting sqref="D394:T394">
    <cfRule type="colorScale" priority="614">
      <colorScale>
        <cfvo type="min"/>
        <cfvo type="max"/>
        <color rgb="FFEAF3FA"/>
        <color theme="4" tint="0.39997558519241921"/>
      </colorScale>
    </cfRule>
  </conditionalFormatting>
  <conditionalFormatting sqref="D393:T393">
    <cfRule type="colorScale" priority="613">
      <colorScale>
        <cfvo type="min"/>
        <cfvo type="max"/>
        <color rgb="FFEAF3FA"/>
        <color theme="4" tint="0.39997558519241921"/>
      </colorScale>
    </cfRule>
  </conditionalFormatting>
  <conditionalFormatting sqref="D392:T392">
    <cfRule type="colorScale" priority="612">
      <colorScale>
        <cfvo type="min"/>
        <cfvo type="max"/>
        <color rgb="FFEAF3FA"/>
        <color theme="4" tint="0.39997558519241921"/>
      </colorScale>
    </cfRule>
  </conditionalFormatting>
  <conditionalFormatting sqref="D391:T391">
    <cfRule type="colorScale" priority="611">
      <colorScale>
        <cfvo type="min"/>
        <cfvo type="max"/>
        <color rgb="FFEAF3FA"/>
        <color theme="4" tint="0.39997558519241921"/>
      </colorScale>
    </cfRule>
  </conditionalFormatting>
  <conditionalFormatting sqref="D390:T390">
    <cfRule type="colorScale" priority="610">
      <colorScale>
        <cfvo type="min"/>
        <cfvo type="max"/>
        <color rgb="FFEAF3FA"/>
        <color theme="4" tint="0.39997558519241921"/>
      </colorScale>
    </cfRule>
  </conditionalFormatting>
  <conditionalFormatting sqref="D389:T389">
    <cfRule type="colorScale" priority="609">
      <colorScale>
        <cfvo type="min"/>
        <cfvo type="max"/>
        <color rgb="FFEAF3FA"/>
        <color theme="4" tint="0.39997558519241921"/>
      </colorScale>
    </cfRule>
  </conditionalFormatting>
  <conditionalFormatting sqref="D388:T388">
    <cfRule type="colorScale" priority="608">
      <colorScale>
        <cfvo type="min"/>
        <cfvo type="max"/>
        <color rgb="FFEAF3FA"/>
        <color theme="4" tint="0.39997558519241921"/>
      </colorScale>
    </cfRule>
  </conditionalFormatting>
  <conditionalFormatting sqref="D387:T387">
    <cfRule type="colorScale" priority="607">
      <colorScale>
        <cfvo type="min"/>
        <cfvo type="max"/>
        <color rgb="FFEAF3FA"/>
        <color theme="4" tint="0.39997558519241921"/>
      </colorScale>
    </cfRule>
  </conditionalFormatting>
  <conditionalFormatting sqref="D386:T386">
    <cfRule type="colorScale" priority="606">
      <colorScale>
        <cfvo type="min"/>
        <cfvo type="max"/>
        <color rgb="FFEAF3FA"/>
        <color theme="4" tint="0.39997558519241921"/>
      </colorScale>
    </cfRule>
  </conditionalFormatting>
  <conditionalFormatting sqref="D385:T385">
    <cfRule type="colorScale" priority="605">
      <colorScale>
        <cfvo type="min"/>
        <cfvo type="max"/>
        <color rgb="FFEAF3FA"/>
        <color theme="4" tint="0.39997558519241921"/>
      </colorScale>
    </cfRule>
  </conditionalFormatting>
  <conditionalFormatting sqref="D384:T384">
    <cfRule type="colorScale" priority="604">
      <colorScale>
        <cfvo type="min"/>
        <cfvo type="max"/>
        <color rgb="FFEAF3FA"/>
        <color theme="4" tint="0.39997558519241921"/>
      </colorScale>
    </cfRule>
  </conditionalFormatting>
  <conditionalFormatting sqref="D383:T383">
    <cfRule type="colorScale" priority="603">
      <colorScale>
        <cfvo type="min"/>
        <cfvo type="max"/>
        <color rgb="FFEAF3FA"/>
        <color theme="4" tint="0.39997558519241921"/>
      </colorScale>
    </cfRule>
  </conditionalFormatting>
  <conditionalFormatting sqref="D382:T382">
    <cfRule type="colorScale" priority="602">
      <colorScale>
        <cfvo type="min"/>
        <cfvo type="max"/>
        <color rgb="FFEAF3FA"/>
        <color theme="4" tint="0.39997558519241921"/>
      </colorScale>
    </cfRule>
  </conditionalFormatting>
  <conditionalFormatting sqref="D381:T381">
    <cfRule type="colorScale" priority="601">
      <colorScale>
        <cfvo type="min"/>
        <cfvo type="max"/>
        <color rgb="FFEAF3FA"/>
        <color theme="4" tint="0.39997558519241921"/>
      </colorScale>
    </cfRule>
  </conditionalFormatting>
  <conditionalFormatting sqref="D380:T380">
    <cfRule type="colorScale" priority="600">
      <colorScale>
        <cfvo type="min"/>
        <cfvo type="max"/>
        <color rgb="FFEAF3FA"/>
        <color theme="4" tint="0.39997558519241921"/>
      </colorScale>
    </cfRule>
  </conditionalFormatting>
  <conditionalFormatting sqref="D379:T379">
    <cfRule type="colorScale" priority="599">
      <colorScale>
        <cfvo type="min"/>
        <cfvo type="max"/>
        <color rgb="FFEAF3FA"/>
        <color theme="4" tint="0.39997558519241921"/>
      </colorScale>
    </cfRule>
  </conditionalFormatting>
  <conditionalFormatting sqref="D378:T378">
    <cfRule type="colorScale" priority="598">
      <colorScale>
        <cfvo type="min"/>
        <cfvo type="max"/>
        <color rgb="FFEAF3FA"/>
        <color theme="4" tint="0.39997558519241921"/>
      </colorScale>
    </cfRule>
  </conditionalFormatting>
  <conditionalFormatting sqref="D377:T377">
    <cfRule type="colorScale" priority="597">
      <colorScale>
        <cfvo type="min"/>
        <cfvo type="max"/>
        <color rgb="FFEAF3FA"/>
        <color theme="4" tint="0.39997558519241921"/>
      </colorScale>
    </cfRule>
  </conditionalFormatting>
  <conditionalFormatting sqref="D376:T376">
    <cfRule type="colorScale" priority="596">
      <colorScale>
        <cfvo type="min"/>
        <cfvo type="max"/>
        <color rgb="FFEAF3FA"/>
        <color theme="4" tint="0.39997558519241921"/>
      </colorScale>
    </cfRule>
  </conditionalFormatting>
  <conditionalFormatting sqref="D375:T375">
    <cfRule type="colorScale" priority="595">
      <colorScale>
        <cfvo type="min"/>
        <cfvo type="max"/>
        <color rgb="FFEAF3FA"/>
        <color theme="4" tint="0.39997558519241921"/>
      </colorScale>
    </cfRule>
  </conditionalFormatting>
  <conditionalFormatting sqref="D374:T374">
    <cfRule type="colorScale" priority="594">
      <colorScale>
        <cfvo type="min"/>
        <cfvo type="max"/>
        <color rgb="FFEAF3FA"/>
        <color theme="4" tint="0.39997558519241921"/>
      </colorScale>
    </cfRule>
  </conditionalFormatting>
  <conditionalFormatting sqref="D373:T373">
    <cfRule type="colorScale" priority="593">
      <colorScale>
        <cfvo type="min"/>
        <cfvo type="max"/>
        <color rgb="FFEAF3FA"/>
        <color theme="4" tint="0.39997558519241921"/>
      </colorScale>
    </cfRule>
  </conditionalFormatting>
  <conditionalFormatting sqref="D372:T372">
    <cfRule type="colorScale" priority="592">
      <colorScale>
        <cfvo type="min"/>
        <cfvo type="max"/>
        <color rgb="FFEAF3FA"/>
        <color theme="4" tint="0.39997558519241921"/>
      </colorScale>
    </cfRule>
  </conditionalFormatting>
  <conditionalFormatting sqref="D371:T371">
    <cfRule type="colorScale" priority="591">
      <colorScale>
        <cfvo type="min"/>
        <cfvo type="max"/>
        <color rgb="FFEAF3FA"/>
        <color theme="4" tint="0.39997558519241921"/>
      </colorScale>
    </cfRule>
  </conditionalFormatting>
  <conditionalFormatting sqref="D370:T370">
    <cfRule type="colorScale" priority="590">
      <colorScale>
        <cfvo type="min"/>
        <cfvo type="max"/>
        <color rgb="FFEAF3FA"/>
        <color theme="4" tint="0.39997558519241921"/>
      </colorScale>
    </cfRule>
  </conditionalFormatting>
  <conditionalFormatting sqref="D369:T369">
    <cfRule type="colorScale" priority="589">
      <colorScale>
        <cfvo type="min"/>
        <cfvo type="max"/>
        <color rgb="FFEAF3FA"/>
        <color theme="4" tint="0.39997558519241921"/>
      </colorScale>
    </cfRule>
  </conditionalFormatting>
  <conditionalFormatting sqref="D368:T368">
    <cfRule type="colorScale" priority="588">
      <colorScale>
        <cfvo type="min"/>
        <cfvo type="max"/>
        <color rgb="FFEAF3FA"/>
        <color theme="4" tint="0.39997558519241921"/>
      </colorScale>
    </cfRule>
  </conditionalFormatting>
  <conditionalFormatting sqref="D367:T367">
    <cfRule type="colorScale" priority="587">
      <colorScale>
        <cfvo type="min"/>
        <cfvo type="max"/>
        <color rgb="FFEAF3FA"/>
        <color theme="4" tint="0.39997558519241921"/>
      </colorScale>
    </cfRule>
  </conditionalFormatting>
  <conditionalFormatting sqref="D366:T366">
    <cfRule type="colorScale" priority="586">
      <colorScale>
        <cfvo type="min"/>
        <cfvo type="max"/>
        <color rgb="FFEAF3FA"/>
        <color theme="4" tint="0.39997558519241921"/>
      </colorScale>
    </cfRule>
  </conditionalFormatting>
  <conditionalFormatting sqref="D365:T365">
    <cfRule type="colorScale" priority="585">
      <colorScale>
        <cfvo type="min"/>
        <cfvo type="max"/>
        <color rgb="FFEAF3FA"/>
        <color theme="4" tint="0.39997558519241921"/>
      </colorScale>
    </cfRule>
  </conditionalFormatting>
  <conditionalFormatting sqref="D364:T364">
    <cfRule type="colorScale" priority="584">
      <colorScale>
        <cfvo type="min"/>
        <cfvo type="max"/>
        <color rgb="FFEAF3FA"/>
        <color theme="4" tint="0.39997558519241921"/>
      </colorScale>
    </cfRule>
  </conditionalFormatting>
  <conditionalFormatting sqref="D363:T363">
    <cfRule type="colorScale" priority="583">
      <colorScale>
        <cfvo type="min"/>
        <cfvo type="max"/>
        <color rgb="FFEAF3FA"/>
        <color theme="4" tint="0.39997558519241921"/>
      </colorScale>
    </cfRule>
  </conditionalFormatting>
  <conditionalFormatting sqref="D362:T362">
    <cfRule type="colorScale" priority="582">
      <colorScale>
        <cfvo type="min"/>
        <cfvo type="max"/>
        <color rgb="FFEAF3FA"/>
        <color theme="4" tint="0.39997558519241921"/>
      </colorScale>
    </cfRule>
  </conditionalFormatting>
  <conditionalFormatting sqref="D361:T361">
    <cfRule type="colorScale" priority="581">
      <colorScale>
        <cfvo type="min"/>
        <cfvo type="max"/>
        <color rgb="FFEAF3FA"/>
        <color theme="4" tint="0.39997558519241921"/>
      </colorScale>
    </cfRule>
  </conditionalFormatting>
  <conditionalFormatting sqref="D360:T360">
    <cfRule type="colorScale" priority="580">
      <colorScale>
        <cfvo type="min"/>
        <cfvo type="max"/>
        <color rgb="FFEAF3FA"/>
        <color theme="4" tint="0.39997558519241921"/>
      </colorScale>
    </cfRule>
  </conditionalFormatting>
  <conditionalFormatting sqref="D359:T359">
    <cfRule type="colorScale" priority="579">
      <colorScale>
        <cfvo type="min"/>
        <cfvo type="max"/>
        <color rgb="FFEAF3FA"/>
        <color theme="4" tint="0.39997558519241921"/>
      </colorScale>
    </cfRule>
  </conditionalFormatting>
  <conditionalFormatting sqref="D358:T358">
    <cfRule type="colorScale" priority="578">
      <colorScale>
        <cfvo type="min"/>
        <cfvo type="max"/>
        <color rgb="FFEAF3FA"/>
        <color theme="4" tint="0.39997558519241921"/>
      </colorScale>
    </cfRule>
  </conditionalFormatting>
  <conditionalFormatting sqref="D357:T357">
    <cfRule type="colorScale" priority="577">
      <colorScale>
        <cfvo type="min"/>
        <cfvo type="max"/>
        <color rgb="FFEAF3FA"/>
        <color theme="4" tint="0.39997558519241921"/>
      </colorScale>
    </cfRule>
  </conditionalFormatting>
  <conditionalFormatting sqref="D356:T356">
    <cfRule type="colorScale" priority="576">
      <colorScale>
        <cfvo type="min"/>
        <cfvo type="max"/>
        <color rgb="FFEAF3FA"/>
        <color theme="4" tint="0.39997558519241921"/>
      </colorScale>
    </cfRule>
  </conditionalFormatting>
  <conditionalFormatting sqref="D355:T355">
    <cfRule type="colorScale" priority="575">
      <colorScale>
        <cfvo type="min"/>
        <cfvo type="max"/>
        <color rgb="FFEAF3FA"/>
        <color theme="4" tint="0.39997558519241921"/>
      </colorScale>
    </cfRule>
  </conditionalFormatting>
  <conditionalFormatting sqref="D354:T354">
    <cfRule type="colorScale" priority="574">
      <colorScale>
        <cfvo type="min"/>
        <cfvo type="max"/>
        <color rgb="FFEAF3FA"/>
        <color theme="4" tint="0.39997558519241921"/>
      </colorScale>
    </cfRule>
  </conditionalFormatting>
  <conditionalFormatting sqref="D353:T353">
    <cfRule type="colorScale" priority="573">
      <colorScale>
        <cfvo type="min"/>
        <cfvo type="max"/>
        <color rgb="FFEAF3FA"/>
        <color theme="4" tint="0.39997558519241921"/>
      </colorScale>
    </cfRule>
  </conditionalFormatting>
  <conditionalFormatting sqref="D352:T352">
    <cfRule type="colorScale" priority="572">
      <colorScale>
        <cfvo type="min"/>
        <cfvo type="max"/>
        <color rgb="FFEAF3FA"/>
        <color theme="4" tint="0.39997558519241921"/>
      </colorScale>
    </cfRule>
  </conditionalFormatting>
  <conditionalFormatting sqref="D351:T351">
    <cfRule type="colorScale" priority="571">
      <colorScale>
        <cfvo type="min"/>
        <cfvo type="max"/>
        <color rgb="FFEAF3FA"/>
        <color theme="4" tint="0.39997558519241921"/>
      </colorScale>
    </cfRule>
  </conditionalFormatting>
  <conditionalFormatting sqref="D350:T350">
    <cfRule type="colorScale" priority="570">
      <colorScale>
        <cfvo type="min"/>
        <cfvo type="max"/>
        <color rgb="FFEAF3FA"/>
        <color theme="4" tint="0.39997558519241921"/>
      </colorScale>
    </cfRule>
  </conditionalFormatting>
  <conditionalFormatting sqref="D349:T349">
    <cfRule type="colorScale" priority="569">
      <colorScale>
        <cfvo type="min"/>
        <cfvo type="max"/>
        <color rgb="FFEAF3FA"/>
        <color theme="4" tint="0.39997558519241921"/>
      </colorScale>
    </cfRule>
  </conditionalFormatting>
  <conditionalFormatting sqref="D348:T348">
    <cfRule type="colorScale" priority="568">
      <colorScale>
        <cfvo type="min"/>
        <cfvo type="max"/>
        <color rgb="FFEAF3FA"/>
        <color theme="4" tint="0.39997558519241921"/>
      </colorScale>
    </cfRule>
  </conditionalFormatting>
  <conditionalFormatting sqref="D347:T347">
    <cfRule type="colorScale" priority="567">
      <colorScale>
        <cfvo type="min"/>
        <cfvo type="max"/>
        <color rgb="FFEAF3FA"/>
        <color theme="4" tint="0.39997558519241921"/>
      </colorScale>
    </cfRule>
  </conditionalFormatting>
  <conditionalFormatting sqref="D346:T346">
    <cfRule type="colorScale" priority="566">
      <colorScale>
        <cfvo type="min"/>
        <cfvo type="max"/>
        <color rgb="FFEAF3FA"/>
        <color theme="4" tint="0.39997558519241921"/>
      </colorScale>
    </cfRule>
  </conditionalFormatting>
  <conditionalFormatting sqref="D345:T345">
    <cfRule type="colorScale" priority="565">
      <colorScale>
        <cfvo type="min"/>
        <cfvo type="max"/>
        <color rgb="FFEAF3FA"/>
        <color theme="4" tint="0.39997558519241921"/>
      </colorScale>
    </cfRule>
  </conditionalFormatting>
  <conditionalFormatting sqref="D344:T344">
    <cfRule type="colorScale" priority="564">
      <colorScale>
        <cfvo type="min"/>
        <cfvo type="max"/>
        <color rgb="FFEAF3FA"/>
        <color theme="4" tint="0.39997558519241921"/>
      </colorScale>
    </cfRule>
  </conditionalFormatting>
  <conditionalFormatting sqref="D343:T343">
    <cfRule type="colorScale" priority="563">
      <colorScale>
        <cfvo type="min"/>
        <cfvo type="max"/>
        <color rgb="FFEAF3FA"/>
        <color theme="4" tint="0.39997558519241921"/>
      </colorScale>
    </cfRule>
  </conditionalFormatting>
  <conditionalFormatting sqref="D342:T342">
    <cfRule type="colorScale" priority="562">
      <colorScale>
        <cfvo type="min"/>
        <cfvo type="max"/>
        <color rgb="FFEAF3FA"/>
        <color theme="4" tint="0.39997558519241921"/>
      </colorScale>
    </cfRule>
  </conditionalFormatting>
  <conditionalFormatting sqref="D341:T341">
    <cfRule type="colorScale" priority="561">
      <colorScale>
        <cfvo type="min"/>
        <cfvo type="max"/>
        <color rgb="FFEAF3FA"/>
        <color theme="4" tint="0.39997558519241921"/>
      </colorScale>
    </cfRule>
  </conditionalFormatting>
  <conditionalFormatting sqref="D340:T340">
    <cfRule type="colorScale" priority="560">
      <colorScale>
        <cfvo type="min"/>
        <cfvo type="max"/>
        <color rgb="FFEAF3FA"/>
        <color theme="4" tint="0.39997558519241921"/>
      </colorScale>
    </cfRule>
  </conditionalFormatting>
  <conditionalFormatting sqref="D339:T339">
    <cfRule type="colorScale" priority="559">
      <colorScale>
        <cfvo type="min"/>
        <cfvo type="max"/>
        <color rgb="FFEAF3FA"/>
        <color theme="4" tint="0.39997558519241921"/>
      </colorScale>
    </cfRule>
  </conditionalFormatting>
  <conditionalFormatting sqref="D338:T338">
    <cfRule type="colorScale" priority="558">
      <colorScale>
        <cfvo type="min"/>
        <cfvo type="max"/>
        <color rgb="FFEAF3FA"/>
        <color theme="4" tint="0.39997558519241921"/>
      </colorScale>
    </cfRule>
  </conditionalFormatting>
  <conditionalFormatting sqref="D337:T337">
    <cfRule type="colorScale" priority="557">
      <colorScale>
        <cfvo type="min"/>
        <cfvo type="max"/>
        <color rgb="FFEAF3FA"/>
        <color theme="4" tint="0.39997558519241921"/>
      </colorScale>
    </cfRule>
  </conditionalFormatting>
  <conditionalFormatting sqref="D336:T336">
    <cfRule type="colorScale" priority="556">
      <colorScale>
        <cfvo type="min"/>
        <cfvo type="max"/>
        <color rgb="FFEAF3FA"/>
        <color theme="4" tint="0.39997558519241921"/>
      </colorScale>
    </cfRule>
  </conditionalFormatting>
  <conditionalFormatting sqref="D335:T335">
    <cfRule type="colorScale" priority="555">
      <colorScale>
        <cfvo type="min"/>
        <cfvo type="max"/>
        <color rgb="FFEAF3FA"/>
        <color theme="4" tint="0.39997558519241921"/>
      </colorScale>
    </cfRule>
  </conditionalFormatting>
  <conditionalFormatting sqref="D334:T334">
    <cfRule type="colorScale" priority="554">
      <colorScale>
        <cfvo type="min"/>
        <cfvo type="max"/>
        <color rgb="FFEAF3FA"/>
        <color theme="4" tint="0.39997558519241921"/>
      </colorScale>
    </cfRule>
  </conditionalFormatting>
  <conditionalFormatting sqref="D333:T333">
    <cfRule type="colorScale" priority="553">
      <colorScale>
        <cfvo type="min"/>
        <cfvo type="max"/>
        <color rgb="FFEAF3FA"/>
        <color theme="4" tint="0.39997558519241921"/>
      </colorScale>
    </cfRule>
  </conditionalFormatting>
  <conditionalFormatting sqref="D332:T332">
    <cfRule type="colorScale" priority="552">
      <colorScale>
        <cfvo type="min"/>
        <cfvo type="max"/>
        <color rgb="FFEAF3FA"/>
        <color theme="4" tint="0.39997558519241921"/>
      </colorScale>
    </cfRule>
  </conditionalFormatting>
  <conditionalFormatting sqref="D331:T331">
    <cfRule type="colorScale" priority="551">
      <colorScale>
        <cfvo type="min"/>
        <cfvo type="max"/>
        <color rgb="FFEAF3FA"/>
        <color theme="4" tint="0.39997558519241921"/>
      </colorScale>
    </cfRule>
  </conditionalFormatting>
  <conditionalFormatting sqref="D330:T330">
    <cfRule type="colorScale" priority="550">
      <colorScale>
        <cfvo type="min"/>
        <cfvo type="max"/>
        <color rgb="FFEAF3FA"/>
        <color theme="4" tint="0.39997558519241921"/>
      </colorScale>
    </cfRule>
  </conditionalFormatting>
  <conditionalFormatting sqref="D329:T329">
    <cfRule type="colorScale" priority="549">
      <colorScale>
        <cfvo type="min"/>
        <cfvo type="max"/>
        <color rgb="FFEAF3FA"/>
        <color theme="4" tint="0.39997558519241921"/>
      </colorScale>
    </cfRule>
  </conditionalFormatting>
  <conditionalFormatting sqref="D328:T328">
    <cfRule type="colorScale" priority="548">
      <colorScale>
        <cfvo type="min"/>
        <cfvo type="max"/>
        <color rgb="FFEAF3FA"/>
        <color theme="4" tint="0.39997558519241921"/>
      </colorScale>
    </cfRule>
  </conditionalFormatting>
  <conditionalFormatting sqref="D327:T327">
    <cfRule type="colorScale" priority="547">
      <colorScale>
        <cfvo type="min"/>
        <cfvo type="max"/>
        <color rgb="FFEAF3FA"/>
        <color theme="4" tint="0.39997558519241921"/>
      </colorScale>
    </cfRule>
  </conditionalFormatting>
  <conditionalFormatting sqref="D326:T326">
    <cfRule type="colorScale" priority="546">
      <colorScale>
        <cfvo type="min"/>
        <cfvo type="max"/>
        <color rgb="FFEAF3FA"/>
        <color theme="4" tint="0.39997558519241921"/>
      </colorScale>
    </cfRule>
  </conditionalFormatting>
  <conditionalFormatting sqref="D325:T325">
    <cfRule type="colorScale" priority="545">
      <colorScale>
        <cfvo type="min"/>
        <cfvo type="max"/>
        <color rgb="FFEAF3FA"/>
        <color theme="4" tint="0.39997558519241921"/>
      </colorScale>
    </cfRule>
  </conditionalFormatting>
  <conditionalFormatting sqref="D324:T324">
    <cfRule type="colorScale" priority="544">
      <colorScale>
        <cfvo type="min"/>
        <cfvo type="max"/>
        <color rgb="FFEAF3FA"/>
        <color theme="4" tint="0.39997558519241921"/>
      </colorScale>
    </cfRule>
  </conditionalFormatting>
  <conditionalFormatting sqref="D323:T323">
    <cfRule type="colorScale" priority="543">
      <colorScale>
        <cfvo type="min"/>
        <cfvo type="max"/>
        <color rgb="FFEAF3FA"/>
        <color theme="4" tint="0.39997558519241921"/>
      </colorScale>
    </cfRule>
  </conditionalFormatting>
  <conditionalFormatting sqref="D322:T322">
    <cfRule type="colorScale" priority="542">
      <colorScale>
        <cfvo type="min"/>
        <cfvo type="max"/>
        <color rgb="FFEAF3FA"/>
        <color theme="4" tint="0.39997558519241921"/>
      </colorScale>
    </cfRule>
  </conditionalFormatting>
  <conditionalFormatting sqref="D321:T321">
    <cfRule type="colorScale" priority="541">
      <colorScale>
        <cfvo type="min"/>
        <cfvo type="max"/>
        <color rgb="FFEAF3FA"/>
        <color theme="4" tint="0.39997558519241921"/>
      </colorScale>
    </cfRule>
  </conditionalFormatting>
  <conditionalFormatting sqref="D320:T320">
    <cfRule type="colorScale" priority="540">
      <colorScale>
        <cfvo type="min"/>
        <cfvo type="max"/>
        <color rgb="FFEAF3FA"/>
        <color theme="4" tint="0.39997558519241921"/>
      </colorScale>
    </cfRule>
  </conditionalFormatting>
  <conditionalFormatting sqref="D319:T319">
    <cfRule type="colorScale" priority="539">
      <colorScale>
        <cfvo type="min"/>
        <cfvo type="max"/>
        <color rgb="FFEAF3FA"/>
        <color theme="4" tint="0.39997558519241921"/>
      </colorScale>
    </cfRule>
  </conditionalFormatting>
  <conditionalFormatting sqref="D318:T318">
    <cfRule type="colorScale" priority="538">
      <colorScale>
        <cfvo type="min"/>
        <cfvo type="max"/>
        <color rgb="FFEAF3FA"/>
        <color theme="4" tint="0.39997558519241921"/>
      </colorScale>
    </cfRule>
  </conditionalFormatting>
  <conditionalFormatting sqref="D317:T317">
    <cfRule type="colorScale" priority="537">
      <colorScale>
        <cfvo type="min"/>
        <cfvo type="max"/>
        <color rgb="FFEAF3FA"/>
        <color theme="4" tint="0.39997558519241921"/>
      </colorScale>
    </cfRule>
  </conditionalFormatting>
  <conditionalFormatting sqref="D316:T316">
    <cfRule type="colorScale" priority="536">
      <colorScale>
        <cfvo type="min"/>
        <cfvo type="max"/>
        <color rgb="FFEAF3FA"/>
        <color theme="4" tint="0.39997558519241921"/>
      </colorScale>
    </cfRule>
  </conditionalFormatting>
  <conditionalFormatting sqref="D315:T315">
    <cfRule type="colorScale" priority="535">
      <colorScale>
        <cfvo type="min"/>
        <cfvo type="max"/>
        <color rgb="FFEAF3FA"/>
        <color theme="4" tint="0.39997558519241921"/>
      </colorScale>
    </cfRule>
  </conditionalFormatting>
  <conditionalFormatting sqref="D314:T314">
    <cfRule type="colorScale" priority="534">
      <colorScale>
        <cfvo type="min"/>
        <cfvo type="max"/>
        <color rgb="FFEAF3FA"/>
        <color theme="4" tint="0.39997558519241921"/>
      </colorScale>
    </cfRule>
  </conditionalFormatting>
  <conditionalFormatting sqref="D313:T313">
    <cfRule type="colorScale" priority="533">
      <colorScale>
        <cfvo type="min"/>
        <cfvo type="max"/>
        <color rgb="FFEAF3FA"/>
        <color theme="4" tint="0.39997558519241921"/>
      </colorScale>
    </cfRule>
  </conditionalFormatting>
  <conditionalFormatting sqref="D312:T312">
    <cfRule type="colorScale" priority="532">
      <colorScale>
        <cfvo type="min"/>
        <cfvo type="max"/>
        <color rgb="FFEAF3FA"/>
        <color theme="4" tint="0.39997558519241921"/>
      </colorScale>
    </cfRule>
  </conditionalFormatting>
  <conditionalFormatting sqref="D311:T311">
    <cfRule type="colorScale" priority="531">
      <colorScale>
        <cfvo type="min"/>
        <cfvo type="max"/>
        <color rgb="FFEAF3FA"/>
        <color theme="4" tint="0.39997558519241921"/>
      </colorScale>
    </cfRule>
  </conditionalFormatting>
  <conditionalFormatting sqref="D310:T310">
    <cfRule type="colorScale" priority="530">
      <colorScale>
        <cfvo type="min"/>
        <cfvo type="max"/>
        <color rgb="FFEAF3FA"/>
        <color theme="4" tint="0.39997558519241921"/>
      </colorScale>
    </cfRule>
  </conditionalFormatting>
  <conditionalFormatting sqref="D309:T309">
    <cfRule type="colorScale" priority="529">
      <colorScale>
        <cfvo type="min"/>
        <cfvo type="max"/>
        <color rgb="FFEAF3FA"/>
        <color theme="4" tint="0.39997558519241921"/>
      </colorScale>
    </cfRule>
  </conditionalFormatting>
  <conditionalFormatting sqref="D308:T308">
    <cfRule type="colorScale" priority="528">
      <colorScale>
        <cfvo type="min"/>
        <cfvo type="max"/>
        <color rgb="FFEAF3FA"/>
        <color theme="4" tint="0.39997558519241921"/>
      </colorScale>
    </cfRule>
  </conditionalFormatting>
  <conditionalFormatting sqref="D307:T307">
    <cfRule type="colorScale" priority="527">
      <colorScale>
        <cfvo type="min"/>
        <cfvo type="max"/>
        <color rgb="FFEAF3FA"/>
        <color theme="4" tint="0.39997558519241921"/>
      </colorScale>
    </cfRule>
  </conditionalFormatting>
  <conditionalFormatting sqref="D306:T306">
    <cfRule type="colorScale" priority="526">
      <colorScale>
        <cfvo type="min"/>
        <cfvo type="max"/>
        <color rgb="FFEAF3FA"/>
        <color theme="4" tint="0.39997558519241921"/>
      </colorScale>
    </cfRule>
  </conditionalFormatting>
  <conditionalFormatting sqref="D305:T305">
    <cfRule type="colorScale" priority="525">
      <colorScale>
        <cfvo type="min"/>
        <cfvo type="max"/>
        <color rgb="FFEAF3FA"/>
        <color theme="4" tint="0.39997558519241921"/>
      </colorScale>
    </cfRule>
  </conditionalFormatting>
  <conditionalFormatting sqref="D304:T304">
    <cfRule type="colorScale" priority="524">
      <colorScale>
        <cfvo type="min"/>
        <cfvo type="max"/>
        <color rgb="FFEAF3FA"/>
        <color theme="4" tint="0.39997558519241921"/>
      </colorScale>
    </cfRule>
  </conditionalFormatting>
  <conditionalFormatting sqref="D303:T303">
    <cfRule type="colorScale" priority="523">
      <colorScale>
        <cfvo type="min"/>
        <cfvo type="max"/>
        <color rgb="FFEAF3FA"/>
        <color theme="4" tint="0.39997558519241921"/>
      </colorScale>
    </cfRule>
  </conditionalFormatting>
  <conditionalFormatting sqref="D302:T302">
    <cfRule type="colorScale" priority="522">
      <colorScale>
        <cfvo type="min"/>
        <cfvo type="max"/>
        <color rgb="FFEAF3FA"/>
        <color theme="4" tint="0.39997558519241921"/>
      </colorScale>
    </cfRule>
  </conditionalFormatting>
  <conditionalFormatting sqref="D301:T301">
    <cfRule type="colorScale" priority="521">
      <colorScale>
        <cfvo type="min"/>
        <cfvo type="max"/>
        <color rgb="FFEAF3FA"/>
        <color theme="4" tint="0.39997558519241921"/>
      </colorScale>
    </cfRule>
  </conditionalFormatting>
  <conditionalFormatting sqref="D300:T300">
    <cfRule type="colorScale" priority="520">
      <colorScale>
        <cfvo type="min"/>
        <cfvo type="max"/>
        <color rgb="FFEAF3FA"/>
        <color theme="4" tint="0.39997558519241921"/>
      </colorScale>
    </cfRule>
  </conditionalFormatting>
  <conditionalFormatting sqref="D299:T299">
    <cfRule type="colorScale" priority="519">
      <colorScale>
        <cfvo type="min"/>
        <cfvo type="max"/>
        <color rgb="FFEAF3FA"/>
        <color theme="4" tint="0.39997558519241921"/>
      </colorScale>
    </cfRule>
  </conditionalFormatting>
  <conditionalFormatting sqref="D298:T298">
    <cfRule type="colorScale" priority="518">
      <colorScale>
        <cfvo type="min"/>
        <cfvo type="max"/>
        <color rgb="FFEAF3FA"/>
        <color theme="4" tint="0.39997558519241921"/>
      </colorScale>
    </cfRule>
  </conditionalFormatting>
  <conditionalFormatting sqref="D297:T297">
    <cfRule type="colorScale" priority="517">
      <colorScale>
        <cfvo type="min"/>
        <cfvo type="max"/>
        <color rgb="FFEAF3FA"/>
        <color theme="4" tint="0.39997558519241921"/>
      </colorScale>
    </cfRule>
  </conditionalFormatting>
  <conditionalFormatting sqref="D296:T296">
    <cfRule type="colorScale" priority="516">
      <colorScale>
        <cfvo type="min"/>
        <cfvo type="max"/>
        <color rgb="FFEAF3FA"/>
        <color theme="4" tint="0.39997558519241921"/>
      </colorScale>
    </cfRule>
  </conditionalFormatting>
  <conditionalFormatting sqref="D295:T295">
    <cfRule type="colorScale" priority="515">
      <colorScale>
        <cfvo type="min"/>
        <cfvo type="max"/>
        <color rgb="FFEAF3FA"/>
        <color theme="4" tint="0.39997558519241921"/>
      </colorScale>
    </cfRule>
  </conditionalFormatting>
  <conditionalFormatting sqref="D294:T294">
    <cfRule type="colorScale" priority="514">
      <colorScale>
        <cfvo type="min"/>
        <cfvo type="max"/>
        <color rgb="FFEAF3FA"/>
        <color theme="4" tint="0.39997558519241921"/>
      </colorScale>
    </cfRule>
  </conditionalFormatting>
  <conditionalFormatting sqref="D293:T293">
    <cfRule type="colorScale" priority="513">
      <colorScale>
        <cfvo type="min"/>
        <cfvo type="max"/>
        <color rgb="FFEAF3FA"/>
        <color theme="4" tint="0.39997558519241921"/>
      </colorScale>
    </cfRule>
  </conditionalFormatting>
  <conditionalFormatting sqref="D292:T292">
    <cfRule type="colorScale" priority="512">
      <colorScale>
        <cfvo type="min"/>
        <cfvo type="max"/>
        <color rgb="FFEAF3FA"/>
        <color theme="4" tint="0.39997558519241921"/>
      </colorScale>
    </cfRule>
  </conditionalFormatting>
  <conditionalFormatting sqref="D291:T291">
    <cfRule type="colorScale" priority="511">
      <colorScale>
        <cfvo type="min"/>
        <cfvo type="max"/>
        <color rgb="FFEAF3FA"/>
        <color theme="4" tint="0.39997558519241921"/>
      </colorScale>
    </cfRule>
  </conditionalFormatting>
  <conditionalFormatting sqref="D290:T290">
    <cfRule type="colorScale" priority="510">
      <colorScale>
        <cfvo type="min"/>
        <cfvo type="max"/>
        <color rgb="FFEAF3FA"/>
        <color theme="4" tint="0.39997558519241921"/>
      </colorScale>
    </cfRule>
  </conditionalFormatting>
  <conditionalFormatting sqref="D289:T289">
    <cfRule type="colorScale" priority="509">
      <colorScale>
        <cfvo type="min"/>
        <cfvo type="max"/>
        <color rgb="FFEAF3FA"/>
        <color theme="4" tint="0.39997558519241921"/>
      </colorScale>
    </cfRule>
  </conditionalFormatting>
  <conditionalFormatting sqref="D288:T288">
    <cfRule type="colorScale" priority="508">
      <colorScale>
        <cfvo type="min"/>
        <cfvo type="max"/>
        <color rgb="FFEAF3FA"/>
        <color theme="4" tint="0.39997558519241921"/>
      </colorScale>
    </cfRule>
  </conditionalFormatting>
  <conditionalFormatting sqref="D287:T287">
    <cfRule type="colorScale" priority="507">
      <colorScale>
        <cfvo type="min"/>
        <cfvo type="max"/>
        <color rgb="FFEAF3FA"/>
        <color theme="4" tint="0.39997558519241921"/>
      </colorScale>
    </cfRule>
  </conditionalFormatting>
  <conditionalFormatting sqref="D286:T286">
    <cfRule type="colorScale" priority="506">
      <colorScale>
        <cfvo type="min"/>
        <cfvo type="max"/>
        <color rgb="FFEAF3FA"/>
        <color theme="4" tint="0.39997558519241921"/>
      </colorScale>
    </cfRule>
  </conditionalFormatting>
  <conditionalFormatting sqref="D285:T285">
    <cfRule type="colorScale" priority="505">
      <colorScale>
        <cfvo type="min"/>
        <cfvo type="max"/>
        <color rgb="FFEAF3FA"/>
        <color theme="4" tint="0.39997558519241921"/>
      </colorScale>
    </cfRule>
  </conditionalFormatting>
  <conditionalFormatting sqref="D284:T284">
    <cfRule type="colorScale" priority="504">
      <colorScale>
        <cfvo type="min"/>
        <cfvo type="max"/>
        <color rgb="FFEAF3FA"/>
        <color theme="4" tint="0.39997558519241921"/>
      </colorScale>
    </cfRule>
  </conditionalFormatting>
  <conditionalFormatting sqref="D283:T283">
    <cfRule type="colorScale" priority="503">
      <colorScale>
        <cfvo type="min"/>
        <cfvo type="max"/>
        <color rgb="FFEAF3FA"/>
        <color theme="4" tint="0.39997558519241921"/>
      </colorScale>
    </cfRule>
  </conditionalFormatting>
  <conditionalFormatting sqref="D282:T282">
    <cfRule type="colorScale" priority="502">
      <colorScale>
        <cfvo type="min"/>
        <cfvo type="max"/>
        <color rgb="FFEAF3FA"/>
        <color theme="4" tint="0.39997558519241921"/>
      </colorScale>
    </cfRule>
  </conditionalFormatting>
  <conditionalFormatting sqref="D281:T281">
    <cfRule type="colorScale" priority="501">
      <colorScale>
        <cfvo type="min"/>
        <cfvo type="max"/>
        <color rgb="FFEAF3FA"/>
        <color theme="4" tint="0.39997558519241921"/>
      </colorScale>
    </cfRule>
  </conditionalFormatting>
  <conditionalFormatting sqref="D280:T280">
    <cfRule type="colorScale" priority="500">
      <colorScale>
        <cfvo type="min"/>
        <cfvo type="max"/>
        <color rgb="FFEAF3FA"/>
        <color theme="4" tint="0.39997558519241921"/>
      </colorScale>
    </cfRule>
  </conditionalFormatting>
  <conditionalFormatting sqref="D279:T279">
    <cfRule type="colorScale" priority="499">
      <colorScale>
        <cfvo type="min"/>
        <cfvo type="max"/>
        <color rgb="FFEAF3FA"/>
        <color theme="4" tint="0.39997558519241921"/>
      </colorScale>
    </cfRule>
  </conditionalFormatting>
  <conditionalFormatting sqref="D278:T278">
    <cfRule type="colorScale" priority="498">
      <colorScale>
        <cfvo type="min"/>
        <cfvo type="max"/>
        <color rgb="FFEAF3FA"/>
        <color theme="4" tint="0.39997558519241921"/>
      </colorScale>
    </cfRule>
  </conditionalFormatting>
  <conditionalFormatting sqref="D277:T277">
    <cfRule type="colorScale" priority="497">
      <colorScale>
        <cfvo type="min"/>
        <cfvo type="max"/>
        <color rgb="FFEAF3FA"/>
        <color theme="4" tint="0.39997558519241921"/>
      </colorScale>
    </cfRule>
  </conditionalFormatting>
  <conditionalFormatting sqref="D276:T276">
    <cfRule type="colorScale" priority="496">
      <colorScale>
        <cfvo type="min"/>
        <cfvo type="max"/>
        <color rgb="FFEAF3FA"/>
        <color theme="4" tint="0.39997558519241921"/>
      </colorScale>
    </cfRule>
  </conditionalFormatting>
  <conditionalFormatting sqref="D275:T275">
    <cfRule type="colorScale" priority="495">
      <colorScale>
        <cfvo type="min"/>
        <cfvo type="max"/>
        <color rgb="FFEAF3FA"/>
        <color theme="4" tint="0.39997558519241921"/>
      </colorScale>
    </cfRule>
  </conditionalFormatting>
  <conditionalFormatting sqref="D274:T274">
    <cfRule type="colorScale" priority="494">
      <colorScale>
        <cfvo type="min"/>
        <cfvo type="max"/>
        <color rgb="FFEAF3FA"/>
        <color theme="4" tint="0.39997558519241921"/>
      </colorScale>
    </cfRule>
  </conditionalFormatting>
  <conditionalFormatting sqref="D273:T273">
    <cfRule type="colorScale" priority="493">
      <colorScale>
        <cfvo type="min"/>
        <cfvo type="max"/>
        <color rgb="FFEAF3FA"/>
        <color theme="4" tint="0.39997558519241921"/>
      </colorScale>
    </cfRule>
  </conditionalFormatting>
  <conditionalFormatting sqref="D272:T272">
    <cfRule type="colorScale" priority="492">
      <colorScale>
        <cfvo type="min"/>
        <cfvo type="max"/>
        <color rgb="FFEAF3FA"/>
        <color theme="4" tint="0.39997558519241921"/>
      </colorScale>
    </cfRule>
  </conditionalFormatting>
  <conditionalFormatting sqref="D271:T271">
    <cfRule type="colorScale" priority="491">
      <colorScale>
        <cfvo type="min"/>
        <cfvo type="max"/>
        <color rgb="FFEAF3FA"/>
        <color theme="4" tint="0.39997558519241921"/>
      </colorScale>
    </cfRule>
  </conditionalFormatting>
  <conditionalFormatting sqref="D270:T270">
    <cfRule type="colorScale" priority="490">
      <colorScale>
        <cfvo type="min"/>
        <cfvo type="max"/>
        <color rgb="FFEAF3FA"/>
        <color theme="4" tint="0.39997558519241921"/>
      </colorScale>
    </cfRule>
  </conditionalFormatting>
  <conditionalFormatting sqref="D269:T269">
    <cfRule type="colorScale" priority="489">
      <colorScale>
        <cfvo type="min"/>
        <cfvo type="max"/>
        <color rgb="FFEAF3FA"/>
        <color theme="4" tint="0.39997558519241921"/>
      </colorScale>
    </cfRule>
  </conditionalFormatting>
  <conditionalFormatting sqref="D268:T268">
    <cfRule type="colorScale" priority="488">
      <colorScale>
        <cfvo type="min"/>
        <cfvo type="max"/>
        <color rgb="FFEAF3FA"/>
        <color theme="4" tint="0.39997558519241921"/>
      </colorScale>
    </cfRule>
  </conditionalFormatting>
  <conditionalFormatting sqref="D267:T267">
    <cfRule type="colorScale" priority="487">
      <colorScale>
        <cfvo type="min"/>
        <cfvo type="max"/>
        <color rgb="FFEAF3FA"/>
        <color theme="4" tint="0.39997558519241921"/>
      </colorScale>
    </cfRule>
  </conditionalFormatting>
  <conditionalFormatting sqref="D266:T266">
    <cfRule type="colorScale" priority="486">
      <colorScale>
        <cfvo type="min"/>
        <cfvo type="max"/>
        <color rgb="FFEAF3FA"/>
        <color theme="4" tint="0.39997558519241921"/>
      </colorScale>
    </cfRule>
  </conditionalFormatting>
  <conditionalFormatting sqref="D265:T265">
    <cfRule type="colorScale" priority="485">
      <colorScale>
        <cfvo type="min"/>
        <cfvo type="max"/>
        <color rgb="FFEAF3FA"/>
        <color theme="4" tint="0.39997558519241921"/>
      </colorScale>
    </cfRule>
  </conditionalFormatting>
  <conditionalFormatting sqref="D264:T264">
    <cfRule type="colorScale" priority="484">
      <colorScale>
        <cfvo type="min"/>
        <cfvo type="max"/>
        <color rgb="FFEAF3FA"/>
        <color theme="4" tint="0.39997558519241921"/>
      </colorScale>
    </cfRule>
  </conditionalFormatting>
  <conditionalFormatting sqref="D263:T263">
    <cfRule type="colorScale" priority="483">
      <colorScale>
        <cfvo type="min"/>
        <cfvo type="max"/>
        <color rgb="FFEAF3FA"/>
        <color theme="4" tint="0.39997558519241921"/>
      </colorScale>
    </cfRule>
  </conditionalFormatting>
  <conditionalFormatting sqref="D262:T262">
    <cfRule type="colorScale" priority="482">
      <colorScale>
        <cfvo type="min"/>
        <cfvo type="max"/>
        <color rgb="FFEAF3FA"/>
        <color theme="4" tint="0.39997558519241921"/>
      </colorScale>
    </cfRule>
  </conditionalFormatting>
  <conditionalFormatting sqref="D261:T261">
    <cfRule type="colorScale" priority="481">
      <colorScale>
        <cfvo type="min"/>
        <cfvo type="max"/>
        <color rgb="FFEAF3FA"/>
        <color theme="4" tint="0.39997558519241921"/>
      </colorScale>
    </cfRule>
  </conditionalFormatting>
  <conditionalFormatting sqref="D260:T260">
    <cfRule type="colorScale" priority="480">
      <colorScale>
        <cfvo type="min"/>
        <cfvo type="max"/>
        <color rgb="FFEAF3FA"/>
        <color theme="4" tint="0.39997558519241921"/>
      </colorScale>
    </cfRule>
  </conditionalFormatting>
  <conditionalFormatting sqref="D259:T259">
    <cfRule type="colorScale" priority="479">
      <colorScale>
        <cfvo type="min"/>
        <cfvo type="max"/>
        <color rgb="FFEAF3FA"/>
        <color theme="4" tint="0.39997558519241921"/>
      </colorScale>
    </cfRule>
  </conditionalFormatting>
  <conditionalFormatting sqref="D258:T258">
    <cfRule type="colorScale" priority="478">
      <colorScale>
        <cfvo type="min"/>
        <cfvo type="max"/>
        <color rgb="FFEAF3FA"/>
        <color theme="4" tint="0.39997558519241921"/>
      </colorScale>
    </cfRule>
  </conditionalFormatting>
  <conditionalFormatting sqref="D257:T257">
    <cfRule type="colorScale" priority="477">
      <colorScale>
        <cfvo type="min"/>
        <cfvo type="max"/>
        <color rgb="FFEAF3FA"/>
        <color theme="4" tint="0.39997558519241921"/>
      </colorScale>
    </cfRule>
  </conditionalFormatting>
  <conditionalFormatting sqref="D256:T256">
    <cfRule type="colorScale" priority="476">
      <colorScale>
        <cfvo type="min"/>
        <cfvo type="max"/>
        <color rgb="FFEAF3FA"/>
        <color theme="4" tint="0.39997558519241921"/>
      </colorScale>
    </cfRule>
  </conditionalFormatting>
  <conditionalFormatting sqref="D255:T255">
    <cfRule type="colorScale" priority="475">
      <colorScale>
        <cfvo type="min"/>
        <cfvo type="max"/>
        <color rgb="FFEAF3FA"/>
        <color theme="4" tint="0.39997558519241921"/>
      </colorScale>
    </cfRule>
  </conditionalFormatting>
  <conditionalFormatting sqref="D254:T254">
    <cfRule type="colorScale" priority="474">
      <colorScale>
        <cfvo type="min"/>
        <cfvo type="max"/>
        <color rgb="FFEAF3FA"/>
        <color theme="4" tint="0.39997558519241921"/>
      </colorScale>
    </cfRule>
  </conditionalFormatting>
  <conditionalFormatting sqref="D253:T253">
    <cfRule type="colorScale" priority="473">
      <colorScale>
        <cfvo type="min"/>
        <cfvo type="max"/>
        <color rgb="FFEAF3FA"/>
        <color theme="4" tint="0.39997558519241921"/>
      </colorScale>
    </cfRule>
  </conditionalFormatting>
  <conditionalFormatting sqref="D252:T252">
    <cfRule type="colorScale" priority="472">
      <colorScale>
        <cfvo type="min"/>
        <cfvo type="max"/>
        <color rgb="FFEAF3FA"/>
        <color theme="4" tint="0.39997558519241921"/>
      </colorScale>
    </cfRule>
  </conditionalFormatting>
  <conditionalFormatting sqref="D251:T251">
    <cfRule type="colorScale" priority="471">
      <colorScale>
        <cfvo type="min"/>
        <cfvo type="max"/>
        <color rgb="FFEAF3FA"/>
        <color theme="4" tint="0.39997558519241921"/>
      </colorScale>
    </cfRule>
  </conditionalFormatting>
  <conditionalFormatting sqref="D250:T250">
    <cfRule type="colorScale" priority="470">
      <colorScale>
        <cfvo type="min"/>
        <cfvo type="max"/>
        <color rgb="FFEAF3FA"/>
        <color theme="4" tint="0.39997558519241921"/>
      </colorScale>
    </cfRule>
  </conditionalFormatting>
  <conditionalFormatting sqref="D249:T249">
    <cfRule type="colorScale" priority="469">
      <colorScale>
        <cfvo type="min"/>
        <cfvo type="max"/>
        <color rgb="FFEAF3FA"/>
        <color theme="4" tint="0.39997558519241921"/>
      </colorScale>
    </cfRule>
  </conditionalFormatting>
  <conditionalFormatting sqref="D248:T248">
    <cfRule type="colorScale" priority="468">
      <colorScale>
        <cfvo type="min"/>
        <cfvo type="max"/>
        <color rgb="FFEAF3FA"/>
        <color theme="4" tint="0.39997558519241921"/>
      </colorScale>
    </cfRule>
  </conditionalFormatting>
  <conditionalFormatting sqref="D247:T247">
    <cfRule type="colorScale" priority="467">
      <colorScale>
        <cfvo type="min"/>
        <cfvo type="max"/>
        <color rgb="FFEAF3FA"/>
        <color theme="4" tint="0.39997558519241921"/>
      </colorScale>
    </cfRule>
  </conditionalFormatting>
  <conditionalFormatting sqref="D246:T246">
    <cfRule type="colorScale" priority="466">
      <colorScale>
        <cfvo type="min"/>
        <cfvo type="max"/>
        <color rgb="FFEAF3FA"/>
        <color theme="4" tint="0.39997558519241921"/>
      </colorScale>
    </cfRule>
  </conditionalFormatting>
  <conditionalFormatting sqref="D245:T245">
    <cfRule type="colorScale" priority="465">
      <colorScale>
        <cfvo type="min"/>
        <cfvo type="max"/>
        <color rgb="FFEAF3FA"/>
        <color theme="4" tint="0.39997558519241921"/>
      </colorScale>
    </cfRule>
  </conditionalFormatting>
  <conditionalFormatting sqref="D244:T244">
    <cfRule type="colorScale" priority="464">
      <colorScale>
        <cfvo type="min"/>
        <cfvo type="max"/>
        <color rgb="FFEAF3FA"/>
        <color theme="4" tint="0.39997558519241921"/>
      </colorScale>
    </cfRule>
  </conditionalFormatting>
  <conditionalFormatting sqref="D243:T243">
    <cfRule type="colorScale" priority="463">
      <colorScale>
        <cfvo type="min"/>
        <cfvo type="max"/>
        <color rgb="FFEAF3FA"/>
        <color theme="4" tint="0.39997558519241921"/>
      </colorScale>
    </cfRule>
  </conditionalFormatting>
  <conditionalFormatting sqref="D242:T242">
    <cfRule type="colorScale" priority="462">
      <colorScale>
        <cfvo type="min"/>
        <cfvo type="max"/>
        <color rgb="FFEAF3FA"/>
        <color theme="4" tint="0.39997558519241921"/>
      </colorScale>
    </cfRule>
  </conditionalFormatting>
  <conditionalFormatting sqref="D241:T241">
    <cfRule type="colorScale" priority="461">
      <colorScale>
        <cfvo type="min"/>
        <cfvo type="max"/>
        <color rgb="FFEAF3FA"/>
        <color theme="4" tint="0.39997558519241921"/>
      </colorScale>
    </cfRule>
  </conditionalFormatting>
  <conditionalFormatting sqref="D240:T240">
    <cfRule type="colorScale" priority="460">
      <colorScale>
        <cfvo type="min"/>
        <cfvo type="max"/>
        <color rgb="FFEAF3FA"/>
        <color theme="4" tint="0.39997558519241921"/>
      </colorScale>
    </cfRule>
  </conditionalFormatting>
  <conditionalFormatting sqref="D239:T239">
    <cfRule type="colorScale" priority="459">
      <colorScale>
        <cfvo type="min"/>
        <cfvo type="max"/>
        <color rgb="FFEAF3FA"/>
        <color theme="4" tint="0.39997558519241921"/>
      </colorScale>
    </cfRule>
  </conditionalFormatting>
  <conditionalFormatting sqref="D238:T238">
    <cfRule type="colorScale" priority="458">
      <colorScale>
        <cfvo type="min"/>
        <cfvo type="max"/>
        <color rgb="FFEAF3FA"/>
        <color theme="4" tint="0.39997558519241921"/>
      </colorScale>
    </cfRule>
  </conditionalFormatting>
  <conditionalFormatting sqref="D237:T237">
    <cfRule type="colorScale" priority="457">
      <colorScale>
        <cfvo type="min"/>
        <cfvo type="max"/>
        <color rgb="FFEAF3FA"/>
        <color theme="4" tint="0.39997558519241921"/>
      </colorScale>
    </cfRule>
  </conditionalFormatting>
  <conditionalFormatting sqref="D236:T236">
    <cfRule type="colorScale" priority="456">
      <colorScale>
        <cfvo type="min"/>
        <cfvo type="max"/>
        <color rgb="FFEAF3FA"/>
        <color theme="4" tint="0.39997558519241921"/>
      </colorScale>
    </cfRule>
  </conditionalFormatting>
  <conditionalFormatting sqref="D235:T235">
    <cfRule type="colorScale" priority="455">
      <colorScale>
        <cfvo type="min"/>
        <cfvo type="max"/>
        <color rgb="FFEAF3FA"/>
        <color theme="4" tint="0.39997558519241921"/>
      </colorScale>
    </cfRule>
  </conditionalFormatting>
  <conditionalFormatting sqref="D234:T234">
    <cfRule type="colorScale" priority="454">
      <colorScale>
        <cfvo type="min"/>
        <cfvo type="max"/>
        <color rgb="FFEAF3FA"/>
        <color theme="4" tint="0.39997558519241921"/>
      </colorScale>
    </cfRule>
  </conditionalFormatting>
  <conditionalFormatting sqref="D233:T233">
    <cfRule type="colorScale" priority="453">
      <colorScale>
        <cfvo type="min"/>
        <cfvo type="max"/>
        <color rgb="FFEAF3FA"/>
        <color theme="4" tint="0.39997558519241921"/>
      </colorScale>
    </cfRule>
  </conditionalFormatting>
  <conditionalFormatting sqref="D232:T232">
    <cfRule type="colorScale" priority="452">
      <colorScale>
        <cfvo type="min"/>
        <cfvo type="max"/>
        <color rgb="FFEAF3FA"/>
        <color theme="4" tint="0.39997558519241921"/>
      </colorScale>
    </cfRule>
  </conditionalFormatting>
  <conditionalFormatting sqref="D231:T231">
    <cfRule type="colorScale" priority="451">
      <colorScale>
        <cfvo type="min"/>
        <cfvo type="max"/>
        <color rgb="FFEAF3FA"/>
        <color theme="4" tint="0.39997558519241921"/>
      </colorScale>
    </cfRule>
  </conditionalFormatting>
  <conditionalFormatting sqref="D230:T230">
    <cfRule type="colorScale" priority="450">
      <colorScale>
        <cfvo type="min"/>
        <cfvo type="max"/>
        <color rgb="FFEAF3FA"/>
        <color theme="4" tint="0.39997558519241921"/>
      </colorScale>
    </cfRule>
  </conditionalFormatting>
  <conditionalFormatting sqref="D229:T229">
    <cfRule type="colorScale" priority="449">
      <colorScale>
        <cfvo type="min"/>
        <cfvo type="max"/>
        <color rgb="FFEAF3FA"/>
        <color theme="4" tint="0.39997558519241921"/>
      </colorScale>
    </cfRule>
  </conditionalFormatting>
  <conditionalFormatting sqref="D228:T228">
    <cfRule type="colorScale" priority="448">
      <colorScale>
        <cfvo type="min"/>
        <cfvo type="max"/>
        <color rgb="FFEAF3FA"/>
        <color theme="4" tint="0.39997558519241921"/>
      </colorScale>
    </cfRule>
  </conditionalFormatting>
  <conditionalFormatting sqref="D227:T227">
    <cfRule type="colorScale" priority="447">
      <colorScale>
        <cfvo type="min"/>
        <cfvo type="max"/>
        <color rgb="FFEAF3FA"/>
        <color theme="4" tint="0.39997558519241921"/>
      </colorScale>
    </cfRule>
  </conditionalFormatting>
  <conditionalFormatting sqref="D226:T226">
    <cfRule type="colorScale" priority="446">
      <colorScale>
        <cfvo type="min"/>
        <cfvo type="max"/>
        <color rgb="FFEAF3FA"/>
        <color theme="4" tint="0.39997558519241921"/>
      </colorScale>
    </cfRule>
  </conditionalFormatting>
  <conditionalFormatting sqref="D225:T225">
    <cfRule type="colorScale" priority="445">
      <colorScale>
        <cfvo type="min"/>
        <cfvo type="max"/>
        <color rgb="FFEAF3FA"/>
        <color theme="4" tint="0.39997558519241921"/>
      </colorScale>
    </cfRule>
  </conditionalFormatting>
  <conditionalFormatting sqref="D224:T224">
    <cfRule type="colorScale" priority="444">
      <colorScale>
        <cfvo type="min"/>
        <cfvo type="max"/>
        <color rgb="FFEAF3FA"/>
        <color theme="4" tint="0.39997558519241921"/>
      </colorScale>
    </cfRule>
  </conditionalFormatting>
  <conditionalFormatting sqref="D223:T223">
    <cfRule type="colorScale" priority="443">
      <colorScale>
        <cfvo type="min"/>
        <cfvo type="max"/>
        <color rgb="FFEAF3FA"/>
        <color theme="4" tint="0.39997558519241921"/>
      </colorScale>
    </cfRule>
  </conditionalFormatting>
  <conditionalFormatting sqref="D222:T222">
    <cfRule type="colorScale" priority="442">
      <colorScale>
        <cfvo type="min"/>
        <cfvo type="max"/>
        <color rgb="FFEAF3FA"/>
        <color theme="4" tint="0.39997558519241921"/>
      </colorScale>
    </cfRule>
  </conditionalFormatting>
  <conditionalFormatting sqref="D221:T221">
    <cfRule type="colorScale" priority="441">
      <colorScale>
        <cfvo type="min"/>
        <cfvo type="max"/>
        <color rgb="FFEAF3FA"/>
        <color theme="4" tint="0.39997558519241921"/>
      </colorScale>
    </cfRule>
  </conditionalFormatting>
  <conditionalFormatting sqref="D220:T220">
    <cfRule type="colorScale" priority="440">
      <colorScale>
        <cfvo type="min"/>
        <cfvo type="max"/>
        <color rgb="FFEAF3FA"/>
        <color theme="4" tint="0.39997558519241921"/>
      </colorScale>
    </cfRule>
  </conditionalFormatting>
  <conditionalFormatting sqref="D219:T219">
    <cfRule type="colorScale" priority="439">
      <colorScale>
        <cfvo type="min"/>
        <cfvo type="max"/>
        <color rgb="FFEAF3FA"/>
        <color theme="4" tint="0.39997558519241921"/>
      </colorScale>
    </cfRule>
  </conditionalFormatting>
  <conditionalFormatting sqref="D218:T218">
    <cfRule type="colorScale" priority="438">
      <colorScale>
        <cfvo type="min"/>
        <cfvo type="max"/>
        <color rgb="FFEAF3FA"/>
        <color theme="4" tint="0.39997558519241921"/>
      </colorScale>
    </cfRule>
  </conditionalFormatting>
  <conditionalFormatting sqref="D217:T217">
    <cfRule type="colorScale" priority="437">
      <colorScale>
        <cfvo type="min"/>
        <cfvo type="max"/>
        <color rgb="FFEAF3FA"/>
        <color theme="4" tint="0.39997558519241921"/>
      </colorScale>
    </cfRule>
  </conditionalFormatting>
  <conditionalFormatting sqref="D216:T216">
    <cfRule type="colorScale" priority="436">
      <colorScale>
        <cfvo type="min"/>
        <cfvo type="max"/>
        <color rgb="FFEAF3FA"/>
        <color theme="4" tint="0.39997558519241921"/>
      </colorScale>
    </cfRule>
  </conditionalFormatting>
  <conditionalFormatting sqref="D215:T215">
    <cfRule type="colorScale" priority="435">
      <colorScale>
        <cfvo type="min"/>
        <cfvo type="max"/>
        <color rgb="FFEAF3FA"/>
        <color theme="4" tint="0.39997558519241921"/>
      </colorScale>
    </cfRule>
  </conditionalFormatting>
  <conditionalFormatting sqref="D214:T214">
    <cfRule type="colorScale" priority="434">
      <colorScale>
        <cfvo type="min"/>
        <cfvo type="max"/>
        <color rgb="FFEAF3FA"/>
        <color theme="4" tint="0.39997558519241921"/>
      </colorScale>
    </cfRule>
  </conditionalFormatting>
  <conditionalFormatting sqref="D213:T213">
    <cfRule type="colorScale" priority="433">
      <colorScale>
        <cfvo type="min"/>
        <cfvo type="max"/>
        <color rgb="FFEAF3FA"/>
        <color theme="4" tint="0.39997558519241921"/>
      </colorScale>
    </cfRule>
  </conditionalFormatting>
  <conditionalFormatting sqref="D212:T212">
    <cfRule type="colorScale" priority="432">
      <colorScale>
        <cfvo type="min"/>
        <cfvo type="max"/>
        <color rgb="FFEAF3FA"/>
        <color theme="4" tint="0.39997558519241921"/>
      </colorScale>
    </cfRule>
  </conditionalFormatting>
  <conditionalFormatting sqref="D211:T211">
    <cfRule type="colorScale" priority="431">
      <colorScale>
        <cfvo type="min"/>
        <cfvo type="max"/>
        <color rgb="FFEAF3FA"/>
        <color theme="4" tint="0.39997558519241921"/>
      </colorScale>
    </cfRule>
  </conditionalFormatting>
  <conditionalFormatting sqref="D210:T210">
    <cfRule type="colorScale" priority="430">
      <colorScale>
        <cfvo type="min"/>
        <cfvo type="max"/>
        <color rgb="FFEAF3FA"/>
        <color theme="4" tint="0.39997558519241921"/>
      </colorScale>
    </cfRule>
  </conditionalFormatting>
  <conditionalFormatting sqref="D209:T209">
    <cfRule type="colorScale" priority="429">
      <colorScale>
        <cfvo type="min"/>
        <cfvo type="max"/>
        <color rgb="FFEAF3FA"/>
        <color theme="4" tint="0.39997558519241921"/>
      </colorScale>
    </cfRule>
  </conditionalFormatting>
  <conditionalFormatting sqref="D208:T208">
    <cfRule type="colorScale" priority="428">
      <colorScale>
        <cfvo type="min"/>
        <cfvo type="max"/>
        <color rgb="FFEAF3FA"/>
        <color theme="4" tint="0.39997558519241921"/>
      </colorScale>
    </cfRule>
  </conditionalFormatting>
  <conditionalFormatting sqref="D207:T207">
    <cfRule type="colorScale" priority="427">
      <colorScale>
        <cfvo type="min"/>
        <cfvo type="max"/>
        <color rgb="FFEAF3FA"/>
        <color theme="4" tint="0.39997558519241921"/>
      </colorScale>
    </cfRule>
  </conditionalFormatting>
  <conditionalFormatting sqref="D206:T206">
    <cfRule type="colorScale" priority="426">
      <colorScale>
        <cfvo type="min"/>
        <cfvo type="max"/>
        <color rgb="FFEAF3FA"/>
        <color theme="4" tint="0.39997558519241921"/>
      </colorScale>
    </cfRule>
  </conditionalFormatting>
  <conditionalFormatting sqref="D205:T205">
    <cfRule type="colorScale" priority="425">
      <colorScale>
        <cfvo type="min"/>
        <cfvo type="max"/>
        <color rgb="FFEAF3FA"/>
        <color theme="4" tint="0.39997558519241921"/>
      </colorScale>
    </cfRule>
  </conditionalFormatting>
  <conditionalFormatting sqref="D204:T204">
    <cfRule type="colorScale" priority="424">
      <colorScale>
        <cfvo type="min"/>
        <cfvo type="max"/>
        <color rgb="FFEAF3FA"/>
        <color theme="4" tint="0.39997558519241921"/>
      </colorScale>
    </cfRule>
  </conditionalFormatting>
  <conditionalFormatting sqref="D203:T203">
    <cfRule type="colorScale" priority="423">
      <colorScale>
        <cfvo type="min"/>
        <cfvo type="max"/>
        <color rgb="FFEAF3FA"/>
        <color theme="4" tint="0.39997558519241921"/>
      </colorScale>
    </cfRule>
  </conditionalFormatting>
  <conditionalFormatting sqref="D202:T202">
    <cfRule type="colorScale" priority="422">
      <colorScale>
        <cfvo type="min"/>
        <cfvo type="max"/>
        <color rgb="FFEAF3FA"/>
        <color theme="4" tint="0.39997558519241921"/>
      </colorScale>
    </cfRule>
  </conditionalFormatting>
  <conditionalFormatting sqref="D201:T201">
    <cfRule type="colorScale" priority="421">
      <colorScale>
        <cfvo type="min"/>
        <cfvo type="max"/>
        <color rgb="FFEAF3FA"/>
        <color theme="4" tint="0.39997558519241921"/>
      </colorScale>
    </cfRule>
  </conditionalFormatting>
  <conditionalFormatting sqref="D200:T200">
    <cfRule type="colorScale" priority="420">
      <colorScale>
        <cfvo type="min"/>
        <cfvo type="max"/>
        <color rgb="FFEAF3FA"/>
        <color theme="4" tint="0.39997558519241921"/>
      </colorScale>
    </cfRule>
  </conditionalFormatting>
  <conditionalFormatting sqref="D199:T199">
    <cfRule type="colorScale" priority="419">
      <colorScale>
        <cfvo type="min"/>
        <cfvo type="max"/>
        <color rgb="FFEAF3FA"/>
        <color theme="4" tint="0.39997558519241921"/>
      </colorScale>
    </cfRule>
  </conditionalFormatting>
  <conditionalFormatting sqref="D198:T198">
    <cfRule type="colorScale" priority="418">
      <colorScale>
        <cfvo type="min"/>
        <cfvo type="max"/>
        <color rgb="FFEAF3FA"/>
        <color theme="4" tint="0.39997558519241921"/>
      </colorScale>
    </cfRule>
  </conditionalFormatting>
  <conditionalFormatting sqref="D197:T197">
    <cfRule type="colorScale" priority="417">
      <colorScale>
        <cfvo type="min"/>
        <cfvo type="max"/>
        <color rgb="FFEAF3FA"/>
        <color theme="4" tint="0.39997558519241921"/>
      </colorScale>
    </cfRule>
  </conditionalFormatting>
  <conditionalFormatting sqref="D196:T196">
    <cfRule type="colorScale" priority="416">
      <colorScale>
        <cfvo type="min"/>
        <cfvo type="max"/>
        <color rgb="FFEAF3FA"/>
        <color theme="4" tint="0.39997558519241921"/>
      </colorScale>
    </cfRule>
  </conditionalFormatting>
  <conditionalFormatting sqref="D195:T195">
    <cfRule type="colorScale" priority="415">
      <colorScale>
        <cfvo type="min"/>
        <cfvo type="max"/>
        <color rgb="FFEAF3FA"/>
        <color theme="4" tint="0.39997558519241921"/>
      </colorScale>
    </cfRule>
  </conditionalFormatting>
  <conditionalFormatting sqref="D194:T194">
    <cfRule type="colorScale" priority="414">
      <colorScale>
        <cfvo type="min"/>
        <cfvo type="max"/>
        <color rgb="FFEAF3FA"/>
        <color theme="4" tint="0.39997558519241921"/>
      </colorScale>
    </cfRule>
  </conditionalFormatting>
  <conditionalFormatting sqref="D193:T193">
    <cfRule type="colorScale" priority="413">
      <colorScale>
        <cfvo type="min"/>
        <cfvo type="max"/>
        <color rgb="FFEAF3FA"/>
        <color theme="4" tint="0.39997558519241921"/>
      </colorScale>
    </cfRule>
  </conditionalFormatting>
  <conditionalFormatting sqref="D192:T192">
    <cfRule type="colorScale" priority="412">
      <colorScale>
        <cfvo type="min"/>
        <cfvo type="max"/>
        <color rgb="FFEAF3FA"/>
        <color theme="4" tint="0.39997558519241921"/>
      </colorScale>
    </cfRule>
  </conditionalFormatting>
  <conditionalFormatting sqref="D191:T191">
    <cfRule type="colorScale" priority="411">
      <colorScale>
        <cfvo type="min"/>
        <cfvo type="max"/>
        <color rgb="FFEAF3FA"/>
        <color theme="4" tint="0.39997558519241921"/>
      </colorScale>
    </cfRule>
  </conditionalFormatting>
  <conditionalFormatting sqref="D190:T190">
    <cfRule type="colorScale" priority="410">
      <colorScale>
        <cfvo type="min"/>
        <cfvo type="max"/>
        <color rgb="FFEAF3FA"/>
        <color theme="4" tint="0.39997558519241921"/>
      </colorScale>
    </cfRule>
  </conditionalFormatting>
  <conditionalFormatting sqref="D189:T189">
    <cfRule type="colorScale" priority="409">
      <colorScale>
        <cfvo type="min"/>
        <cfvo type="max"/>
        <color rgb="FFEAF3FA"/>
        <color theme="4" tint="0.39997558519241921"/>
      </colorScale>
    </cfRule>
  </conditionalFormatting>
  <conditionalFormatting sqref="D188:T188">
    <cfRule type="colorScale" priority="408">
      <colorScale>
        <cfvo type="min"/>
        <cfvo type="max"/>
        <color rgb="FFEAF3FA"/>
        <color theme="4" tint="0.39997558519241921"/>
      </colorScale>
    </cfRule>
  </conditionalFormatting>
  <conditionalFormatting sqref="D187:T187">
    <cfRule type="colorScale" priority="407">
      <colorScale>
        <cfvo type="min"/>
        <cfvo type="max"/>
        <color rgb="FFEAF3FA"/>
        <color theme="4" tint="0.39997558519241921"/>
      </colorScale>
    </cfRule>
  </conditionalFormatting>
  <conditionalFormatting sqref="D186:T186">
    <cfRule type="colorScale" priority="406">
      <colorScale>
        <cfvo type="min"/>
        <cfvo type="max"/>
        <color rgb="FFEAF3FA"/>
        <color theme="4" tint="0.39997558519241921"/>
      </colorScale>
    </cfRule>
  </conditionalFormatting>
  <conditionalFormatting sqref="D185:T185">
    <cfRule type="colorScale" priority="405">
      <colorScale>
        <cfvo type="min"/>
        <cfvo type="max"/>
        <color rgb="FFEAF3FA"/>
        <color theme="4" tint="0.39997558519241921"/>
      </colorScale>
    </cfRule>
  </conditionalFormatting>
  <conditionalFormatting sqref="D184:T184">
    <cfRule type="colorScale" priority="404">
      <colorScale>
        <cfvo type="min"/>
        <cfvo type="max"/>
        <color rgb="FFEAF3FA"/>
        <color theme="4" tint="0.39997558519241921"/>
      </colorScale>
    </cfRule>
  </conditionalFormatting>
  <conditionalFormatting sqref="D183:T183">
    <cfRule type="colorScale" priority="403">
      <colorScale>
        <cfvo type="min"/>
        <cfvo type="max"/>
        <color rgb="FFEAF3FA"/>
        <color theme="4" tint="0.39997558519241921"/>
      </colorScale>
    </cfRule>
  </conditionalFormatting>
  <conditionalFormatting sqref="D182:T182">
    <cfRule type="colorScale" priority="402">
      <colorScale>
        <cfvo type="min"/>
        <cfvo type="max"/>
        <color rgb="FFEAF3FA"/>
        <color theme="4" tint="0.39997558519241921"/>
      </colorScale>
    </cfRule>
  </conditionalFormatting>
  <conditionalFormatting sqref="D181:T181">
    <cfRule type="colorScale" priority="401">
      <colorScale>
        <cfvo type="min"/>
        <cfvo type="max"/>
        <color rgb="FFEAF3FA"/>
        <color theme="4" tint="0.39997558519241921"/>
      </colorScale>
    </cfRule>
  </conditionalFormatting>
  <conditionalFormatting sqref="D180:T180">
    <cfRule type="colorScale" priority="400">
      <colorScale>
        <cfvo type="min"/>
        <cfvo type="max"/>
        <color rgb="FFEAF3FA"/>
        <color theme="4" tint="0.39997558519241921"/>
      </colorScale>
    </cfRule>
  </conditionalFormatting>
  <conditionalFormatting sqref="D179:T179">
    <cfRule type="colorScale" priority="399">
      <colorScale>
        <cfvo type="min"/>
        <cfvo type="max"/>
        <color rgb="FFEAF3FA"/>
        <color theme="4" tint="0.39997558519241921"/>
      </colorScale>
    </cfRule>
  </conditionalFormatting>
  <conditionalFormatting sqref="D178:T178">
    <cfRule type="colorScale" priority="398">
      <colorScale>
        <cfvo type="min"/>
        <cfvo type="max"/>
        <color rgb="FFEAF3FA"/>
        <color theme="4" tint="0.39997558519241921"/>
      </colorScale>
    </cfRule>
  </conditionalFormatting>
  <conditionalFormatting sqref="D177:T177">
    <cfRule type="colorScale" priority="397">
      <colorScale>
        <cfvo type="min"/>
        <cfvo type="max"/>
        <color rgb="FFEAF3FA"/>
        <color theme="4" tint="0.39997558519241921"/>
      </colorScale>
    </cfRule>
  </conditionalFormatting>
  <conditionalFormatting sqref="D176:T176">
    <cfRule type="colorScale" priority="396">
      <colorScale>
        <cfvo type="min"/>
        <cfvo type="max"/>
        <color rgb="FFEAF3FA"/>
        <color theme="4" tint="0.39997558519241921"/>
      </colorScale>
    </cfRule>
  </conditionalFormatting>
  <conditionalFormatting sqref="D175:T175">
    <cfRule type="colorScale" priority="395">
      <colorScale>
        <cfvo type="min"/>
        <cfvo type="max"/>
        <color rgb="FFEAF3FA"/>
        <color theme="4" tint="0.39997558519241921"/>
      </colorScale>
    </cfRule>
  </conditionalFormatting>
  <conditionalFormatting sqref="D174:T174">
    <cfRule type="colorScale" priority="394">
      <colorScale>
        <cfvo type="min"/>
        <cfvo type="max"/>
        <color rgb="FFEAF3FA"/>
        <color theme="4" tint="0.39997558519241921"/>
      </colorScale>
    </cfRule>
  </conditionalFormatting>
  <conditionalFormatting sqref="D173:T173">
    <cfRule type="colorScale" priority="393">
      <colorScale>
        <cfvo type="min"/>
        <cfvo type="max"/>
        <color rgb="FFEAF3FA"/>
        <color theme="4" tint="0.39997558519241921"/>
      </colorScale>
    </cfRule>
  </conditionalFormatting>
  <conditionalFormatting sqref="D172:T172">
    <cfRule type="colorScale" priority="392">
      <colorScale>
        <cfvo type="min"/>
        <cfvo type="max"/>
        <color rgb="FFEAF3FA"/>
        <color theme="4" tint="0.39997558519241921"/>
      </colorScale>
    </cfRule>
  </conditionalFormatting>
  <conditionalFormatting sqref="D171:T171">
    <cfRule type="colorScale" priority="391">
      <colorScale>
        <cfvo type="min"/>
        <cfvo type="max"/>
        <color rgb="FFEAF3FA"/>
        <color theme="4" tint="0.39997558519241921"/>
      </colorScale>
    </cfRule>
  </conditionalFormatting>
  <conditionalFormatting sqref="D170:T170">
    <cfRule type="colorScale" priority="390">
      <colorScale>
        <cfvo type="min"/>
        <cfvo type="max"/>
        <color rgb="FFEAF3FA"/>
        <color theme="4" tint="0.39997558519241921"/>
      </colorScale>
    </cfRule>
  </conditionalFormatting>
  <conditionalFormatting sqref="D169:T169">
    <cfRule type="colorScale" priority="389">
      <colorScale>
        <cfvo type="min"/>
        <cfvo type="max"/>
        <color rgb="FFEAF3FA"/>
        <color theme="4" tint="0.39997558519241921"/>
      </colorScale>
    </cfRule>
  </conditionalFormatting>
  <conditionalFormatting sqref="D168:T168">
    <cfRule type="colorScale" priority="388">
      <colorScale>
        <cfvo type="min"/>
        <cfvo type="max"/>
        <color rgb="FFEAF3FA"/>
        <color theme="4" tint="0.39997558519241921"/>
      </colorScale>
    </cfRule>
  </conditionalFormatting>
  <conditionalFormatting sqref="D167:T167">
    <cfRule type="colorScale" priority="387">
      <colorScale>
        <cfvo type="min"/>
        <cfvo type="max"/>
        <color rgb="FFEAF3FA"/>
        <color theme="4" tint="0.39997558519241921"/>
      </colorScale>
    </cfRule>
  </conditionalFormatting>
  <conditionalFormatting sqref="D166:T166">
    <cfRule type="colorScale" priority="386">
      <colorScale>
        <cfvo type="min"/>
        <cfvo type="max"/>
        <color rgb="FFEAF3FA"/>
        <color theme="4" tint="0.39997558519241921"/>
      </colorScale>
    </cfRule>
  </conditionalFormatting>
  <conditionalFormatting sqref="D165:T165">
    <cfRule type="colorScale" priority="385">
      <colorScale>
        <cfvo type="min"/>
        <cfvo type="max"/>
        <color rgb="FFEAF3FA"/>
        <color theme="4" tint="0.39997558519241921"/>
      </colorScale>
    </cfRule>
  </conditionalFormatting>
  <conditionalFormatting sqref="D164:T164">
    <cfRule type="colorScale" priority="384">
      <colorScale>
        <cfvo type="min"/>
        <cfvo type="max"/>
        <color rgb="FFEAF3FA"/>
        <color theme="4" tint="0.39997558519241921"/>
      </colorScale>
    </cfRule>
  </conditionalFormatting>
  <conditionalFormatting sqref="D163:T163">
    <cfRule type="colorScale" priority="383">
      <colorScale>
        <cfvo type="min"/>
        <cfvo type="max"/>
        <color rgb="FFEAF3FA"/>
        <color theme="4" tint="0.39997558519241921"/>
      </colorScale>
    </cfRule>
  </conditionalFormatting>
  <conditionalFormatting sqref="D162:T162">
    <cfRule type="colorScale" priority="382">
      <colorScale>
        <cfvo type="min"/>
        <cfvo type="max"/>
        <color rgb="FFEAF3FA"/>
        <color theme="4" tint="0.39997558519241921"/>
      </colorScale>
    </cfRule>
  </conditionalFormatting>
  <conditionalFormatting sqref="D161:T161">
    <cfRule type="colorScale" priority="381">
      <colorScale>
        <cfvo type="min"/>
        <cfvo type="max"/>
        <color rgb="FFEAF3FA"/>
        <color theme="4" tint="0.39997558519241921"/>
      </colorScale>
    </cfRule>
  </conditionalFormatting>
  <conditionalFormatting sqref="D160:T160">
    <cfRule type="colorScale" priority="380">
      <colorScale>
        <cfvo type="min"/>
        <cfvo type="max"/>
        <color rgb="FFEAF3FA"/>
        <color theme="4" tint="0.39997558519241921"/>
      </colorScale>
    </cfRule>
  </conditionalFormatting>
  <conditionalFormatting sqref="D159:T159">
    <cfRule type="colorScale" priority="379">
      <colorScale>
        <cfvo type="min"/>
        <cfvo type="max"/>
        <color rgb="FFEAF3FA"/>
        <color theme="4" tint="0.39997558519241921"/>
      </colorScale>
    </cfRule>
  </conditionalFormatting>
  <conditionalFormatting sqref="D158:T158">
    <cfRule type="colorScale" priority="378">
      <colorScale>
        <cfvo type="min"/>
        <cfvo type="max"/>
        <color rgb="FFEAF3FA"/>
        <color theme="4" tint="0.39997558519241921"/>
      </colorScale>
    </cfRule>
  </conditionalFormatting>
  <conditionalFormatting sqref="D157:T157">
    <cfRule type="colorScale" priority="377">
      <colorScale>
        <cfvo type="min"/>
        <cfvo type="max"/>
        <color rgb="FFEAF3FA"/>
        <color theme="4" tint="0.39997558519241921"/>
      </colorScale>
    </cfRule>
  </conditionalFormatting>
  <conditionalFormatting sqref="D156:T156">
    <cfRule type="colorScale" priority="376">
      <colorScale>
        <cfvo type="min"/>
        <cfvo type="max"/>
        <color rgb="FFEAF3FA"/>
        <color theme="4" tint="0.39997558519241921"/>
      </colorScale>
    </cfRule>
  </conditionalFormatting>
  <conditionalFormatting sqref="D155:T155">
    <cfRule type="colorScale" priority="375">
      <colorScale>
        <cfvo type="min"/>
        <cfvo type="max"/>
        <color rgb="FFEAF3FA"/>
        <color theme="4" tint="0.39997558519241921"/>
      </colorScale>
    </cfRule>
  </conditionalFormatting>
  <conditionalFormatting sqref="D154:T154">
    <cfRule type="colorScale" priority="374">
      <colorScale>
        <cfvo type="min"/>
        <cfvo type="max"/>
        <color rgb="FFEAF3FA"/>
        <color theme="4" tint="0.39997558519241921"/>
      </colorScale>
    </cfRule>
  </conditionalFormatting>
  <conditionalFormatting sqref="D153:T153">
    <cfRule type="colorScale" priority="373">
      <colorScale>
        <cfvo type="min"/>
        <cfvo type="max"/>
        <color rgb="FFEAF3FA"/>
        <color theme="4" tint="0.39997558519241921"/>
      </colorScale>
    </cfRule>
  </conditionalFormatting>
  <conditionalFormatting sqref="D152:T152">
    <cfRule type="colorScale" priority="372">
      <colorScale>
        <cfvo type="min"/>
        <cfvo type="max"/>
        <color rgb="FFEAF3FA"/>
        <color theme="4" tint="0.39997558519241921"/>
      </colorScale>
    </cfRule>
  </conditionalFormatting>
  <conditionalFormatting sqref="D151:T151">
    <cfRule type="colorScale" priority="371">
      <colorScale>
        <cfvo type="min"/>
        <cfvo type="max"/>
        <color rgb="FFEAF3FA"/>
        <color theme="4" tint="0.39997558519241921"/>
      </colorScale>
    </cfRule>
  </conditionalFormatting>
  <conditionalFormatting sqref="D150:T150">
    <cfRule type="colorScale" priority="370">
      <colorScale>
        <cfvo type="min"/>
        <cfvo type="max"/>
        <color rgb="FFEAF3FA"/>
        <color theme="4" tint="0.39997558519241921"/>
      </colorScale>
    </cfRule>
  </conditionalFormatting>
  <conditionalFormatting sqref="D149:T149">
    <cfRule type="colorScale" priority="369">
      <colorScale>
        <cfvo type="min"/>
        <cfvo type="max"/>
        <color rgb="FFEAF3FA"/>
        <color theme="4" tint="0.39997558519241921"/>
      </colorScale>
    </cfRule>
  </conditionalFormatting>
  <conditionalFormatting sqref="D148:T148">
    <cfRule type="colorScale" priority="368">
      <colorScale>
        <cfvo type="min"/>
        <cfvo type="max"/>
        <color rgb="FFEAF3FA"/>
        <color theme="4" tint="0.39997558519241921"/>
      </colorScale>
    </cfRule>
  </conditionalFormatting>
  <conditionalFormatting sqref="D147:T147">
    <cfRule type="colorScale" priority="367">
      <colorScale>
        <cfvo type="min"/>
        <cfvo type="max"/>
        <color rgb="FFEAF3FA"/>
        <color theme="4" tint="0.39997558519241921"/>
      </colorScale>
    </cfRule>
  </conditionalFormatting>
  <conditionalFormatting sqref="D146:T146">
    <cfRule type="colorScale" priority="366">
      <colorScale>
        <cfvo type="min"/>
        <cfvo type="max"/>
        <color rgb="FFEAF3FA"/>
        <color theme="4" tint="0.39997558519241921"/>
      </colorScale>
    </cfRule>
  </conditionalFormatting>
  <conditionalFormatting sqref="D145:T145">
    <cfRule type="colorScale" priority="365">
      <colorScale>
        <cfvo type="min"/>
        <cfvo type="max"/>
        <color rgb="FFEAF3FA"/>
        <color theme="4" tint="0.39997558519241921"/>
      </colorScale>
    </cfRule>
  </conditionalFormatting>
  <conditionalFormatting sqref="D144:T144">
    <cfRule type="colorScale" priority="364">
      <colorScale>
        <cfvo type="min"/>
        <cfvo type="max"/>
        <color rgb="FFEAF3FA"/>
        <color theme="4" tint="0.39997558519241921"/>
      </colorScale>
    </cfRule>
  </conditionalFormatting>
  <conditionalFormatting sqref="D143:T143">
    <cfRule type="colorScale" priority="363">
      <colorScale>
        <cfvo type="min"/>
        <cfvo type="max"/>
        <color rgb="FFEAF3FA"/>
        <color theme="4" tint="0.39997558519241921"/>
      </colorScale>
    </cfRule>
  </conditionalFormatting>
  <conditionalFormatting sqref="D142:T142">
    <cfRule type="colorScale" priority="362">
      <colorScale>
        <cfvo type="min"/>
        <cfvo type="max"/>
        <color rgb="FFEAF3FA"/>
        <color theme="4" tint="0.39997558519241921"/>
      </colorScale>
    </cfRule>
  </conditionalFormatting>
  <conditionalFormatting sqref="D141:T141">
    <cfRule type="colorScale" priority="361">
      <colorScale>
        <cfvo type="min"/>
        <cfvo type="max"/>
        <color rgb="FFEAF3FA"/>
        <color theme="4" tint="0.39997558519241921"/>
      </colorScale>
    </cfRule>
  </conditionalFormatting>
  <conditionalFormatting sqref="D140:T140">
    <cfRule type="colorScale" priority="360">
      <colorScale>
        <cfvo type="min"/>
        <cfvo type="max"/>
        <color rgb="FFEAF3FA"/>
        <color theme="4" tint="0.39997558519241921"/>
      </colorScale>
    </cfRule>
  </conditionalFormatting>
  <conditionalFormatting sqref="D139:T139">
    <cfRule type="colorScale" priority="359">
      <colorScale>
        <cfvo type="min"/>
        <cfvo type="max"/>
        <color rgb="FFEAF3FA"/>
        <color theme="4" tint="0.39997558519241921"/>
      </colorScale>
    </cfRule>
  </conditionalFormatting>
  <conditionalFormatting sqref="D138:T138">
    <cfRule type="colorScale" priority="358">
      <colorScale>
        <cfvo type="min"/>
        <cfvo type="max"/>
        <color rgb="FFEAF3FA"/>
        <color theme="4" tint="0.39997558519241921"/>
      </colorScale>
    </cfRule>
  </conditionalFormatting>
  <conditionalFormatting sqref="D137:T137">
    <cfRule type="colorScale" priority="357">
      <colorScale>
        <cfvo type="min"/>
        <cfvo type="max"/>
        <color rgb="FFEAF3FA"/>
        <color theme="4" tint="0.39997558519241921"/>
      </colorScale>
    </cfRule>
  </conditionalFormatting>
  <conditionalFormatting sqref="D136:T136">
    <cfRule type="colorScale" priority="356">
      <colorScale>
        <cfvo type="min"/>
        <cfvo type="max"/>
        <color rgb="FFEAF3FA"/>
        <color theme="4" tint="0.39997558519241921"/>
      </colorScale>
    </cfRule>
  </conditionalFormatting>
  <conditionalFormatting sqref="D135:T135">
    <cfRule type="colorScale" priority="355">
      <colorScale>
        <cfvo type="min"/>
        <cfvo type="max"/>
        <color rgb="FFEAF3FA"/>
        <color theme="4" tint="0.39997558519241921"/>
      </colorScale>
    </cfRule>
  </conditionalFormatting>
  <conditionalFormatting sqref="D134:T134">
    <cfRule type="colorScale" priority="354">
      <colorScale>
        <cfvo type="min"/>
        <cfvo type="max"/>
        <color rgb="FFEAF3FA"/>
        <color theme="4" tint="0.39997558519241921"/>
      </colorScale>
    </cfRule>
  </conditionalFormatting>
  <conditionalFormatting sqref="D133:T133">
    <cfRule type="colorScale" priority="353">
      <colorScale>
        <cfvo type="min"/>
        <cfvo type="max"/>
        <color rgb="FFEAF3FA"/>
        <color theme="4" tint="0.39997558519241921"/>
      </colorScale>
    </cfRule>
  </conditionalFormatting>
  <conditionalFormatting sqref="D132:T132">
    <cfRule type="colorScale" priority="352">
      <colorScale>
        <cfvo type="min"/>
        <cfvo type="max"/>
        <color rgb="FFEAF3FA"/>
        <color theme="4" tint="0.39997558519241921"/>
      </colorScale>
    </cfRule>
  </conditionalFormatting>
  <conditionalFormatting sqref="D131:T131">
    <cfRule type="colorScale" priority="351">
      <colorScale>
        <cfvo type="min"/>
        <cfvo type="max"/>
        <color rgb="FFEAF3FA"/>
        <color theme="4" tint="0.39997558519241921"/>
      </colorScale>
    </cfRule>
  </conditionalFormatting>
  <conditionalFormatting sqref="D130:T130">
    <cfRule type="colorScale" priority="350">
      <colorScale>
        <cfvo type="min"/>
        <cfvo type="max"/>
        <color rgb="FFEAF3FA"/>
        <color theme="4" tint="0.39997558519241921"/>
      </colorScale>
    </cfRule>
  </conditionalFormatting>
  <conditionalFormatting sqref="D129:T129">
    <cfRule type="colorScale" priority="349">
      <colorScale>
        <cfvo type="min"/>
        <cfvo type="max"/>
        <color rgb="FFEAF3FA"/>
        <color theme="4" tint="0.39997558519241921"/>
      </colorScale>
    </cfRule>
  </conditionalFormatting>
  <conditionalFormatting sqref="D128:T128">
    <cfRule type="colorScale" priority="348">
      <colorScale>
        <cfvo type="min"/>
        <cfvo type="max"/>
        <color rgb="FFEAF3FA"/>
        <color theme="4" tint="0.39997558519241921"/>
      </colorScale>
    </cfRule>
  </conditionalFormatting>
  <conditionalFormatting sqref="D127:T127">
    <cfRule type="colorScale" priority="347">
      <colorScale>
        <cfvo type="min"/>
        <cfvo type="max"/>
        <color rgb="FFEAF3FA"/>
        <color theme="4" tint="0.39997558519241921"/>
      </colorScale>
    </cfRule>
  </conditionalFormatting>
  <conditionalFormatting sqref="D126:T126">
    <cfRule type="colorScale" priority="346">
      <colorScale>
        <cfvo type="min"/>
        <cfvo type="max"/>
        <color rgb="FFEAF3FA"/>
        <color theme="4" tint="0.39997558519241921"/>
      </colorScale>
    </cfRule>
  </conditionalFormatting>
  <conditionalFormatting sqref="D125:T125">
    <cfRule type="colorScale" priority="345">
      <colorScale>
        <cfvo type="min"/>
        <cfvo type="max"/>
        <color rgb="FFEAF3FA"/>
        <color theme="4" tint="0.39997558519241921"/>
      </colorScale>
    </cfRule>
  </conditionalFormatting>
  <conditionalFormatting sqref="D124:T124">
    <cfRule type="colorScale" priority="344">
      <colorScale>
        <cfvo type="min"/>
        <cfvo type="max"/>
        <color rgb="FFEAF3FA"/>
        <color theme="4" tint="0.39997558519241921"/>
      </colorScale>
    </cfRule>
  </conditionalFormatting>
  <conditionalFormatting sqref="D123:T123">
    <cfRule type="colorScale" priority="343">
      <colorScale>
        <cfvo type="min"/>
        <cfvo type="max"/>
        <color rgb="FFEAF3FA"/>
        <color theme="4" tint="0.39997558519241921"/>
      </colorScale>
    </cfRule>
  </conditionalFormatting>
  <conditionalFormatting sqref="D122:T122">
    <cfRule type="colorScale" priority="342">
      <colorScale>
        <cfvo type="min"/>
        <cfvo type="max"/>
        <color rgb="FFEAF3FA"/>
        <color theme="4" tint="0.39997558519241921"/>
      </colorScale>
    </cfRule>
  </conditionalFormatting>
  <conditionalFormatting sqref="D121:T121">
    <cfRule type="colorScale" priority="341">
      <colorScale>
        <cfvo type="min"/>
        <cfvo type="max"/>
        <color rgb="FFEAF3FA"/>
        <color theme="4" tint="0.39997558519241921"/>
      </colorScale>
    </cfRule>
  </conditionalFormatting>
  <conditionalFormatting sqref="D120:T120">
    <cfRule type="colorScale" priority="340">
      <colorScale>
        <cfvo type="min"/>
        <cfvo type="max"/>
        <color rgb="FFEAF3FA"/>
        <color theme="4" tint="0.39997558519241921"/>
      </colorScale>
    </cfRule>
  </conditionalFormatting>
  <conditionalFormatting sqref="D119:T119">
    <cfRule type="colorScale" priority="339">
      <colorScale>
        <cfvo type="min"/>
        <cfvo type="max"/>
        <color rgb="FFEAF3FA"/>
        <color theme="4" tint="0.39997558519241921"/>
      </colorScale>
    </cfRule>
  </conditionalFormatting>
  <conditionalFormatting sqref="D118:T118">
    <cfRule type="colorScale" priority="338">
      <colorScale>
        <cfvo type="min"/>
        <cfvo type="max"/>
        <color rgb="FFEAF3FA"/>
        <color theme="4" tint="0.39997558519241921"/>
      </colorScale>
    </cfRule>
  </conditionalFormatting>
  <conditionalFormatting sqref="D117:T117">
    <cfRule type="colorScale" priority="337">
      <colorScale>
        <cfvo type="min"/>
        <cfvo type="max"/>
        <color rgb="FFEAF3FA"/>
        <color theme="4" tint="0.39997558519241921"/>
      </colorScale>
    </cfRule>
  </conditionalFormatting>
  <conditionalFormatting sqref="D116:T116">
    <cfRule type="colorScale" priority="336">
      <colorScale>
        <cfvo type="min"/>
        <cfvo type="max"/>
        <color rgb="FFEAF3FA"/>
        <color theme="4" tint="0.39997558519241921"/>
      </colorScale>
    </cfRule>
  </conditionalFormatting>
  <conditionalFormatting sqref="D115:T115">
    <cfRule type="colorScale" priority="335">
      <colorScale>
        <cfvo type="min"/>
        <cfvo type="max"/>
        <color rgb="FFEAF3FA"/>
        <color theme="4" tint="0.39997558519241921"/>
      </colorScale>
    </cfRule>
  </conditionalFormatting>
  <conditionalFormatting sqref="D114:T114">
    <cfRule type="colorScale" priority="334">
      <colorScale>
        <cfvo type="min"/>
        <cfvo type="max"/>
        <color rgb="FFEAF3FA"/>
        <color theme="4" tint="0.39997558519241921"/>
      </colorScale>
    </cfRule>
  </conditionalFormatting>
  <conditionalFormatting sqref="D113:T113">
    <cfRule type="colorScale" priority="333">
      <colorScale>
        <cfvo type="min"/>
        <cfvo type="max"/>
        <color rgb="FFEAF3FA"/>
        <color theme="4" tint="0.39997558519241921"/>
      </colorScale>
    </cfRule>
  </conditionalFormatting>
  <conditionalFormatting sqref="D112:T112">
    <cfRule type="colorScale" priority="332">
      <colorScale>
        <cfvo type="min"/>
        <cfvo type="max"/>
        <color rgb="FFEAF3FA"/>
        <color theme="4" tint="0.39997558519241921"/>
      </colorScale>
    </cfRule>
  </conditionalFormatting>
  <conditionalFormatting sqref="D1393:T1393">
    <cfRule type="colorScale" priority="331">
      <colorScale>
        <cfvo type="min"/>
        <cfvo type="max"/>
        <color rgb="FFEAF3FA"/>
        <color theme="4" tint="0.39997558519241921"/>
      </colorScale>
    </cfRule>
  </conditionalFormatting>
  <conditionalFormatting sqref="D1394:T1394">
    <cfRule type="colorScale" priority="330">
      <colorScale>
        <cfvo type="min"/>
        <cfvo type="max"/>
        <color rgb="FFEAF3FA"/>
        <color theme="4" tint="0.39997558519241921"/>
      </colorScale>
    </cfRule>
  </conditionalFormatting>
  <conditionalFormatting sqref="D1395:T1395">
    <cfRule type="colorScale" priority="329">
      <colorScale>
        <cfvo type="min"/>
        <cfvo type="max"/>
        <color rgb="FFEAF3FA"/>
        <color theme="4" tint="0.39997558519241921"/>
      </colorScale>
    </cfRule>
  </conditionalFormatting>
  <conditionalFormatting sqref="D1396:T1396">
    <cfRule type="colorScale" priority="328">
      <colorScale>
        <cfvo type="min"/>
        <cfvo type="max"/>
        <color rgb="FFEAF3FA"/>
        <color theme="4" tint="0.39997558519241921"/>
      </colorScale>
    </cfRule>
  </conditionalFormatting>
  <conditionalFormatting sqref="D1397:T1397">
    <cfRule type="colorScale" priority="327">
      <colorScale>
        <cfvo type="min"/>
        <cfvo type="max"/>
        <color rgb="FFEAF3FA"/>
        <color theme="4" tint="0.39997558519241921"/>
      </colorScale>
    </cfRule>
  </conditionalFormatting>
  <conditionalFormatting sqref="D1398:T1398">
    <cfRule type="colorScale" priority="326">
      <colorScale>
        <cfvo type="min"/>
        <cfvo type="max"/>
        <color rgb="FFEAF3FA"/>
        <color theme="4" tint="0.39997558519241921"/>
      </colorScale>
    </cfRule>
  </conditionalFormatting>
  <conditionalFormatting sqref="D1399:T1399">
    <cfRule type="colorScale" priority="325">
      <colorScale>
        <cfvo type="min"/>
        <cfvo type="max"/>
        <color rgb="FFEAF3FA"/>
        <color theme="4" tint="0.39997558519241921"/>
      </colorScale>
    </cfRule>
  </conditionalFormatting>
  <conditionalFormatting sqref="D1400:T1400">
    <cfRule type="colorScale" priority="324">
      <colorScale>
        <cfvo type="min"/>
        <cfvo type="max"/>
        <color rgb="FFEAF3FA"/>
        <color theme="4" tint="0.39997558519241921"/>
      </colorScale>
    </cfRule>
  </conditionalFormatting>
  <conditionalFormatting sqref="D1401:T1401">
    <cfRule type="colorScale" priority="323">
      <colorScale>
        <cfvo type="min"/>
        <cfvo type="max"/>
        <color rgb="FFEAF3FA"/>
        <color theme="4" tint="0.39997558519241921"/>
      </colorScale>
    </cfRule>
  </conditionalFormatting>
  <conditionalFormatting sqref="D1402:T1402">
    <cfRule type="colorScale" priority="322">
      <colorScale>
        <cfvo type="min"/>
        <cfvo type="max"/>
        <color rgb="FFEAF3FA"/>
        <color theme="4" tint="0.39997558519241921"/>
      </colorScale>
    </cfRule>
  </conditionalFormatting>
  <conditionalFormatting sqref="D1403:T1403">
    <cfRule type="colorScale" priority="321">
      <colorScale>
        <cfvo type="min"/>
        <cfvo type="max"/>
        <color rgb="FFEAF3FA"/>
        <color theme="4" tint="0.39997558519241921"/>
      </colorScale>
    </cfRule>
  </conditionalFormatting>
  <conditionalFormatting sqref="D1404:T1404">
    <cfRule type="colorScale" priority="320">
      <colorScale>
        <cfvo type="min"/>
        <cfvo type="max"/>
        <color rgb="FFEAF3FA"/>
        <color theme="4" tint="0.39997558519241921"/>
      </colorScale>
    </cfRule>
  </conditionalFormatting>
  <conditionalFormatting sqref="D1405:T1405">
    <cfRule type="colorScale" priority="319">
      <colorScale>
        <cfvo type="min"/>
        <cfvo type="max"/>
        <color rgb="FFEAF3FA"/>
        <color theme="4" tint="0.39997558519241921"/>
      </colorScale>
    </cfRule>
  </conditionalFormatting>
  <conditionalFormatting sqref="D1406:T1406">
    <cfRule type="colorScale" priority="318">
      <colorScale>
        <cfvo type="min"/>
        <cfvo type="max"/>
        <color rgb="FFEAF3FA"/>
        <color theme="4" tint="0.39997558519241921"/>
      </colorScale>
    </cfRule>
  </conditionalFormatting>
  <conditionalFormatting sqref="D1407:T1407">
    <cfRule type="colorScale" priority="317">
      <colorScale>
        <cfvo type="min"/>
        <cfvo type="max"/>
        <color rgb="FFEAF3FA"/>
        <color theme="4" tint="0.39997558519241921"/>
      </colorScale>
    </cfRule>
  </conditionalFormatting>
  <conditionalFormatting sqref="D1408:T1408">
    <cfRule type="colorScale" priority="316">
      <colorScale>
        <cfvo type="min"/>
        <cfvo type="max"/>
        <color rgb="FFEAF3FA"/>
        <color theme="4" tint="0.39997558519241921"/>
      </colorScale>
    </cfRule>
  </conditionalFormatting>
  <conditionalFormatting sqref="D1409:T1409">
    <cfRule type="colorScale" priority="315">
      <colorScale>
        <cfvo type="min"/>
        <cfvo type="max"/>
        <color rgb="FFEAF3FA"/>
        <color theme="4" tint="0.39997558519241921"/>
      </colorScale>
    </cfRule>
  </conditionalFormatting>
  <conditionalFormatting sqref="D1410:T1410">
    <cfRule type="colorScale" priority="314">
      <colorScale>
        <cfvo type="min"/>
        <cfvo type="max"/>
        <color rgb="FFEAF3FA"/>
        <color theme="4" tint="0.39997558519241921"/>
      </colorScale>
    </cfRule>
  </conditionalFormatting>
  <conditionalFormatting sqref="D1411:T1411">
    <cfRule type="colorScale" priority="313">
      <colorScale>
        <cfvo type="min"/>
        <cfvo type="max"/>
        <color rgb="FFEAF3FA"/>
        <color theme="4" tint="0.39997558519241921"/>
      </colorScale>
    </cfRule>
  </conditionalFormatting>
  <conditionalFormatting sqref="D1412:T1412">
    <cfRule type="colorScale" priority="312">
      <colorScale>
        <cfvo type="min"/>
        <cfvo type="max"/>
        <color rgb="FFEAF3FA"/>
        <color theme="4" tint="0.39997558519241921"/>
      </colorScale>
    </cfRule>
  </conditionalFormatting>
  <conditionalFormatting sqref="D1413:T1413">
    <cfRule type="colorScale" priority="311">
      <colorScale>
        <cfvo type="min"/>
        <cfvo type="max"/>
        <color rgb="FFEAF3FA"/>
        <color theme="4" tint="0.39997558519241921"/>
      </colorScale>
    </cfRule>
  </conditionalFormatting>
  <conditionalFormatting sqref="D1449:T1449">
    <cfRule type="colorScale" priority="310">
      <colorScale>
        <cfvo type="min"/>
        <cfvo type="max"/>
        <color rgb="FFEAF3FA"/>
        <color theme="4" tint="0.39997558519241921"/>
      </colorScale>
    </cfRule>
  </conditionalFormatting>
  <conditionalFormatting sqref="D1467:T1467">
    <cfRule type="colorScale" priority="309">
      <colorScale>
        <cfvo type="min"/>
        <cfvo type="max"/>
        <color rgb="FFEAF3FA"/>
        <color theme="4" tint="0.39997558519241921"/>
      </colorScale>
    </cfRule>
  </conditionalFormatting>
  <conditionalFormatting sqref="D1468:T1468">
    <cfRule type="colorScale" priority="308">
      <colorScale>
        <cfvo type="min"/>
        <cfvo type="max"/>
        <color rgb="FFEAF3FA"/>
        <color theme="4" tint="0.39997558519241921"/>
      </colorScale>
    </cfRule>
  </conditionalFormatting>
  <conditionalFormatting sqref="D1469:T1469">
    <cfRule type="colorScale" priority="307">
      <colorScale>
        <cfvo type="min"/>
        <cfvo type="max"/>
        <color rgb="FFEAF3FA"/>
        <color theme="4" tint="0.39997558519241921"/>
      </colorScale>
    </cfRule>
  </conditionalFormatting>
  <conditionalFormatting sqref="D1470:T1470">
    <cfRule type="colorScale" priority="306">
      <colorScale>
        <cfvo type="min"/>
        <cfvo type="max"/>
        <color rgb="FFEAF3FA"/>
        <color theme="4" tint="0.39997558519241921"/>
      </colorScale>
    </cfRule>
  </conditionalFormatting>
  <conditionalFormatting sqref="D1471:T1471">
    <cfRule type="colorScale" priority="305">
      <colorScale>
        <cfvo type="min"/>
        <cfvo type="max"/>
        <color rgb="FFEAF3FA"/>
        <color theme="4" tint="0.39997558519241921"/>
      </colorScale>
    </cfRule>
  </conditionalFormatting>
  <conditionalFormatting sqref="D1472:T1472">
    <cfRule type="colorScale" priority="304">
      <colorScale>
        <cfvo type="min"/>
        <cfvo type="max"/>
        <color rgb="FFEAF3FA"/>
        <color theme="4" tint="0.39997558519241921"/>
      </colorScale>
    </cfRule>
  </conditionalFormatting>
  <conditionalFormatting sqref="D1473:T1473">
    <cfRule type="colorScale" priority="303">
      <colorScale>
        <cfvo type="min"/>
        <cfvo type="max"/>
        <color rgb="FFEAF3FA"/>
        <color theme="4" tint="0.39997558519241921"/>
      </colorScale>
    </cfRule>
  </conditionalFormatting>
  <conditionalFormatting sqref="D1474:T1474">
    <cfRule type="colorScale" priority="302">
      <colorScale>
        <cfvo type="min"/>
        <cfvo type="max"/>
        <color rgb="FFEAF3FA"/>
        <color theme="4" tint="0.39997558519241921"/>
      </colorScale>
    </cfRule>
  </conditionalFormatting>
  <conditionalFormatting sqref="D1475:T1475">
    <cfRule type="colorScale" priority="301">
      <colorScale>
        <cfvo type="min"/>
        <cfvo type="max"/>
        <color rgb="FFEAF3FA"/>
        <color theme="4" tint="0.39997558519241921"/>
      </colorScale>
    </cfRule>
  </conditionalFormatting>
  <conditionalFormatting sqref="D1476:T1476">
    <cfRule type="colorScale" priority="300">
      <colorScale>
        <cfvo type="min"/>
        <cfvo type="max"/>
        <color rgb="FFEAF3FA"/>
        <color theme="4" tint="0.39997558519241921"/>
      </colorScale>
    </cfRule>
  </conditionalFormatting>
  <conditionalFormatting sqref="D1477:T1477">
    <cfRule type="colorScale" priority="299">
      <colorScale>
        <cfvo type="min"/>
        <cfvo type="max"/>
        <color rgb="FFEAF3FA"/>
        <color theme="4" tint="0.39997558519241921"/>
      </colorScale>
    </cfRule>
  </conditionalFormatting>
  <conditionalFormatting sqref="D1478:T1478">
    <cfRule type="colorScale" priority="298">
      <colorScale>
        <cfvo type="min"/>
        <cfvo type="max"/>
        <color rgb="FFEAF3FA"/>
        <color theme="4" tint="0.39997558519241921"/>
      </colorScale>
    </cfRule>
  </conditionalFormatting>
  <conditionalFormatting sqref="D1479:T1479">
    <cfRule type="colorScale" priority="297">
      <colorScale>
        <cfvo type="min"/>
        <cfvo type="max"/>
        <color rgb="FFEAF3FA"/>
        <color theme="4" tint="0.39997558519241921"/>
      </colorScale>
    </cfRule>
  </conditionalFormatting>
  <conditionalFormatting sqref="D1480:T1480">
    <cfRule type="colorScale" priority="296">
      <colorScale>
        <cfvo type="min"/>
        <cfvo type="max"/>
        <color rgb="FFEAF3FA"/>
        <color theme="4" tint="0.39997558519241921"/>
      </colorScale>
    </cfRule>
  </conditionalFormatting>
  <conditionalFormatting sqref="D1481:T1481">
    <cfRule type="colorScale" priority="295">
      <colorScale>
        <cfvo type="min"/>
        <cfvo type="max"/>
        <color rgb="FFEAF3FA"/>
        <color theme="4" tint="0.39997558519241921"/>
      </colorScale>
    </cfRule>
  </conditionalFormatting>
  <conditionalFormatting sqref="D1482:T1482">
    <cfRule type="colorScale" priority="294">
      <colorScale>
        <cfvo type="min"/>
        <cfvo type="max"/>
        <color rgb="FFEAF3FA"/>
        <color theme="4" tint="0.39997558519241921"/>
      </colorScale>
    </cfRule>
  </conditionalFormatting>
  <conditionalFormatting sqref="D1483:T1483">
    <cfRule type="colorScale" priority="293">
      <colorScale>
        <cfvo type="min"/>
        <cfvo type="max"/>
        <color rgb="FFEAF3FA"/>
        <color theme="4" tint="0.39997558519241921"/>
      </colorScale>
    </cfRule>
  </conditionalFormatting>
  <conditionalFormatting sqref="D1484:T1484">
    <cfRule type="colorScale" priority="292">
      <colorScale>
        <cfvo type="min"/>
        <cfvo type="max"/>
        <color rgb="FFEAF3FA"/>
        <color theme="4" tint="0.39997558519241921"/>
      </colorScale>
    </cfRule>
  </conditionalFormatting>
  <conditionalFormatting sqref="D1485:T1485">
    <cfRule type="colorScale" priority="291">
      <colorScale>
        <cfvo type="min"/>
        <cfvo type="max"/>
        <color rgb="FFEAF3FA"/>
        <color theme="4" tint="0.39997558519241921"/>
      </colorScale>
    </cfRule>
  </conditionalFormatting>
  <conditionalFormatting sqref="D1486:T1486">
    <cfRule type="colorScale" priority="290">
      <colorScale>
        <cfvo type="min"/>
        <cfvo type="max"/>
        <color rgb="FFEAF3FA"/>
        <color theme="4" tint="0.39997558519241921"/>
      </colorScale>
    </cfRule>
  </conditionalFormatting>
  <conditionalFormatting sqref="D1487:T1487">
    <cfRule type="colorScale" priority="289">
      <colorScale>
        <cfvo type="min"/>
        <cfvo type="max"/>
        <color rgb="FFEAF3FA"/>
        <color theme="4" tint="0.39997558519241921"/>
      </colorScale>
    </cfRule>
  </conditionalFormatting>
  <conditionalFormatting sqref="D1488:T1488">
    <cfRule type="colorScale" priority="288">
      <colorScale>
        <cfvo type="min"/>
        <cfvo type="max"/>
        <color rgb="FFEAF3FA"/>
        <color theme="4" tint="0.39997558519241921"/>
      </colorScale>
    </cfRule>
  </conditionalFormatting>
  <conditionalFormatting sqref="D1489:T1489">
    <cfRule type="colorScale" priority="287">
      <colorScale>
        <cfvo type="min"/>
        <cfvo type="max"/>
        <color rgb="FFEAF3FA"/>
        <color theme="4" tint="0.39997558519241921"/>
      </colorScale>
    </cfRule>
  </conditionalFormatting>
  <conditionalFormatting sqref="D1490:T1490">
    <cfRule type="colorScale" priority="286">
      <colorScale>
        <cfvo type="min"/>
        <cfvo type="max"/>
        <color rgb="FFEAF3FA"/>
        <color theme="4" tint="0.39997558519241921"/>
      </colorScale>
    </cfRule>
  </conditionalFormatting>
  <conditionalFormatting sqref="D1491:T1491">
    <cfRule type="colorScale" priority="285">
      <colorScale>
        <cfvo type="min"/>
        <cfvo type="max"/>
        <color rgb="FFEAF3FA"/>
        <color theme="4" tint="0.39997558519241921"/>
      </colorScale>
    </cfRule>
  </conditionalFormatting>
  <conditionalFormatting sqref="D1492:T1492">
    <cfRule type="colorScale" priority="284">
      <colorScale>
        <cfvo type="min"/>
        <cfvo type="max"/>
        <color rgb="FFEAF3FA"/>
        <color theme="4" tint="0.39997558519241921"/>
      </colorScale>
    </cfRule>
  </conditionalFormatting>
  <conditionalFormatting sqref="D1493:T1493">
    <cfRule type="colorScale" priority="283">
      <colorScale>
        <cfvo type="min"/>
        <cfvo type="max"/>
        <color rgb="FFEAF3FA"/>
        <color theme="4" tint="0.39997558519241921"/>
      </colorScale>
    </cfRule>
  </conditionalFormatting>
  <conditionalFormatting sqref="D1494:T1494">
    <cfRule type="colorScale" priority="282">
      <colorScale>
        <cfvo type="min"/>
        <cfvo type="max"/>
        <color rgb="FFEAF3FA"/>
        <color theme="4" tint="0.39997558519241921"/>
      </colorScale>
    </cfRule>
  </conditionalFormatting>
  <conditionalFormatting sqref="D1495:T1495">
    <cfRule type="colorScale" priority="281">
      <colorScale>
        <cfvo type="min"/>
        <cfvo type="max"/>
        <color rgb="FFEAF3FA"/>
        <color theme="4" tint="0.39997558519241921"/>
      </colorScale>
    </cfRule>
  </conditionalFormatting>
  <conditionalFormatting sqref="D1496:T1496">
    <cfRule type="colorScale" priority="280">
      <colorScale>
        <cfvo type="min"/>
        <cfvo type="max"/>
        <color rgb="FFEAF3FA"/>
        <color theme="4" tint="0.39997558519241921"/>
      </colorScale>
    </cfRule>
  </conditionalFormatting>
  <conditionalFormatting sqref="D1497:T1497">
    <cfRule type="colorScale" priority="279">
      <colorScale>
        <cfvo type="min"/>
        <cfvo type="max"/>
        <color rgb="FFEAF3FA"/>
        <color theme="4" tint="0.39997558519241921"/>
      </colorScale>
    </cfRule>
  </conditionalFormatting>
  <conditionalFormatting sqref="D1498:T1498">
    <cfRule type="colorScale" priority="278">
      <colorScale>
        <cfvo type="min"/>
        <cfvo type="max"/>
        <color rgb="FFEAF3FA"/>
        <color theme="4" tint="0.39997558519241921"/>
      </colorScale>
    </cfRule>
  </conditionalFormatting>
  <conditionalFormatting sqref="D1499:T1499">
    <cfRule type="colorScale" priority="277">
      <colorScale>
        <cfvo type="min"/>
        <cfvo type="max"/>
        <color rgb="FFEAF3FA"/>
        <color theme="4" tint="0.39997558519241921"/>
      </colorScale>
    </cfRule>
  </conditionalFormatting>
  <conditionalFormatting sqref="D1500:T1500">
    <cfRule type="colorScale" priority="276">
      <colorScale>
        <cfvo type="min"/>
        <cfvo type="max"/>
        <color rgb="FFEAF3FA"/>
        <color theme="4" tint="0.39997558519241921"/>
      </colorScale>
    </cfRule>
  </conditionalFormatting>
  <conditionalFormatting sqref="D1501:T1501">
    <cfRule type="colorScale" priority="275">
      <colorScale>
        <cfvo type="min"/>
        <cfvo type="max"/>
        <color rgb="FFEAF3FA"/>
        <color theme="4" tint="0.39997558519241921"/>
      </colorScale>
    </cfRule>
  </conditionalFormatting>
  <conditionalFormatting sqref="D1502:T1502">
    <cfRule type="colorScale" priority="274">
      <colorScale>
        <cfvo type="min"/>
        <cfvo type="max"/>
        <color rgb="FFEAF3FA"/>
        <color theme="4" tint="0.39997558519241921"/>
      </colorScale>
    </cfRule>
  </conditionalFormatting>
  <conditionalFormatting sqref="D1503:T1503">
    <cfRule type="colorScale" priority="273">
      <colorScale>
        <cfvo type="min"/>
        <cfvo type="max"/>
        <color rgb="FFEAF3FA"/>
        <color theme="4" tint="0.39997558519241921"/>
      </colorScale>
    </cfRule>
  </conditionalFormatting>
  <conditionalFormatting sqref="D1504:T1504">
    <cfRule type="colorScale" priority="272">
      <colorScale>
        <cfvo type="min"/>
        <cfvo type="max"/>
        <color rgb="FFEAF3FA"/>
        <color theme="4" tint="0.39997558519241921"/>
      </colorScale>
    </cfRule>
  </conditionalFormatting>
  <conditionalFormatting sqref="D1505:T1505">
    <cfRule type="colorScale" priority="271">
      <colorScale>
        <cfvo type="min"/>
        <cfvo type="max"/>
        <color rgb="FFEAF3FA"/>
        <color theme="4" tint="0.39997558519241921"/>
      </colorScale>
    </cfRule>
  </conditionalFormatting>
  <conditionalFormatting sqref="D1506:T1506">
    <cfRule type="colorScale" priority="270">
      <colorScale>
        <cfvo type="min"/>
        <cfvo type="max"/>
        <color rgb="FFEAF3FA"/>
        <color theme="4" tint="0.39997558519241921"/>
      </colorScale>
    </cfRule>
  </conditionalFormatting>
  <conditionalFormatting sqref="D1507:T1507">
    <cfRule type="colorScale" priority="269">
      <colorScale>
        <cfvo type="min"/>
        <cfvo type="max"/>
        <color rgb="FFEAF3FA"/>
        <color theme="4" tint="0.39997558519241921"/>
      </colorScale>
    </cfRule>
  </conditionalFormatting>
  <conditionalFormatting sqref="D1508:T1508">
    <cfRule type="colorScale" priority="268">
      <colorScale>
        <cfvo type="min"/>
        <cfvo type="max"/>
        <color rgb="FFEAF3FA"/>
        <color theme="4" tint="0.39997558519241921"/>
      </colorScale>
    </cfRule>
  </conditionalFormatting>
  <conditionalFormatting sqref="D1509:T1509">
    <cfRule type="colorScale" priority="267">
      <colorScale>
        <cfvo type="min"/>
        <cfvo type="max"/>
        <color rgb="FFEAF3FA"/>
        <color theme="4" tint="0.39997558519241921"/>
      </colorScale>
    </cfRule>
  </conditionalFormatting>
  <conditionalFormatting sqref="D111:T111">
    <cfRule type="colorScale" priority="266">
      <colorScale>
        <cfvo type="min"/>
        <cfvo type="max"/>
        <color rgb="FFEAF3FA"/>
        <color theme="4" tint="0.39997558519241921"/>
      </colorScale>
    </cfRule>
  </conditionalFormatting>
  <conditionalFormatting sqref="D110:T110">
    <cfRule type="colorScale" priority="265">
      <colorScale>
        <cfvo type="min"/>
        <cfvo type="max"/>
        <color rgb="FFEAF3FA"/>
        <color theme="4" tint="0.39997558519241921"/>
      </colorScale>
    </cfRule>
  </conditionalFormatting>
  <conditionalFormatting sqref="D109:T109">
    <cfRule type="colorScale" priority="264">
      <colorScale>
        <cfvo type="min"/>
        <cfvo type="max"/>
        <color rgb="FFEAF3FA"/>
        <color theme="4" tint="0.39997558519241921"/>
      </colorScale>
    </cfRule>
  </conditionalFormatting>
  <conditionalFormatting sqref="D91:T91">
    <cfRule type="colorScale" priority="263">
      <colorScale>
        <cfvo type="min"/>
        <cfvo type="max"/>
        <color rgb="FFEAF3FA"/>
        <color theme="4" tint="0.39997558519241921"/>
      </colorScale>
    </cfRule>
  </conditionalFormatting>
  <conditionalFormatting sqref="D90:T90">
    <cfRule type="colorScale" priority="262">
      <colorScale>
        <cfvo type="min"/>
        <cfvo type="max"/>
        <color rgb="FFEAF3FA"/>
        <color theme="4" tint="0.39997558519241921"/>
      </colorScale>
    </cfRule>
  </conditionalFormatting>
  <conditionalFormatting sqref="D89:T89">
    <cfRule type="colorScale" priority="261">
      <colorScale>
        <cfvo type="min"/>
        <cfvo type="max"/>
        <color rgb="FFEAF3FA"/>
        <color theme="4" tint="0.39997558519241921"/>
      </colorScale>
    </cfRule>
  </conditionalFormatting>
  <conditionalFormatting sqref="D88:T88">
    <cfRule type="colorScale" priority="260">
      <colorScale>
        <cfvo type="min"/>
        <cfvo type="max"/>
        <color rgb="FFEAF3FA"/>
        <color theme="4" tint="0.39997558519241921"/>
      </colorScale>
    </cfRule>
  </conditionalFormatting>
  <conditionalFormatting sqref="D87:T87">
    <cfRule type="colorScale" priority="259">
      <colorScale>
        <cfvo type="min"/>
        <cfvo type="max"/>
        <color rgb="FFEAF3FA"/>
        <color theme="4" tint="0.39997558519241921"/>
      </colorScale>
    </cfRule>
  </conditionalFormatting>
  <conditionalFormatting sqref="D86:T86">
    <cfRule type="colorScale" priority="258">
      <colorScale>
        <cfvo type="min"/>
        <cfvo type="max"/>
        <color rgb="FFEAF3FA"/>
        <color theme="4" tint="0.39997558519241921"/>
      </colorScale>
    </cfRule>
  </conditionalFormatting>
  <conditionalFormatting sqref="D85:T85">
    <cfRule type="colorScale" priority="257">
      <colorScale>
        <cfvo type="min"/>
        <cfvo type="max"/>
        <color rgb="FFEAF3FA"/>
        <color theme="4" tint="0.39997558519241921"/>
      </colorScale>
    </cfRule>
  </conditionalFormatting>
  <conditionalFormatting sqref="D84:T84">
    <cfRule type="colorScale" priority="256">
      <colorScale>
        <cfvo type="min"/>
        <cfvo type="max"/>
        <color rgb="FFEAF3FA"/>
        <color theme="4" tint="0.39997558519241921"/>
      </colorScale>
    </cfRule>
  </conditionalFormatting>
  <conditionalFormatting sqref="D83:T83">
    <cfRule type="colorScale" priority="255">
      <colorScale>
        <cfvo type="min"/>
        <cfvo type="max"/>
        <color rgb="FFEAF3FA"/>
        <color theme="4" tint="0.39997558519241921"/>
      </colorScale>
    </cfRule>
  </conditionalFormatting>
  <conditionalFormatting sqref="D82:T82">
    <cfRule type="colorScale" priority="254">
      <colorScale>
        <cfvo type="min"/>
        <cfvo type="max"/>
        <color rgb="FFEAF3FA"/>
        <color theme="4" tint="0.39997558519241921"/>
      </colorScale>
    </cfRule>
  </conditionalFormatting>
  <conditionalFormatting sqref="D81:T81">
    <cfRule type="colorScale" priority="253">
      <colorScale>
        <cfvo type="min"/>
        <cfvo type="max"/>
        <color rgb="FFEAF3FA"/>
        <color theme="4" tint="0.39997558519241921"/>
      </colorScale>
    </cfRule>
  </conditionalFormatting>
  <conditionalFormatting sqref="D80:T80">
    <cfRule type="colorScale" priority="252">
      <colorScale>
        <cfvo type="min"/>
        <cfvo type="max"/>
        <color rgb="FFEAF3FA"/>
        <color theme="4" tint="0.39997558519241921"/>
      </colorScale>
    </cfRule>
  </conditionalFormatting>
  <conditionalFormatting sqref="D79:T79">
    <cfRule type="colorScale" priority="251">
      <colorScale>
        <cfvo type="min"/>
        <cfvo type="max"/>
        <color rgb="FFEAF3FA"/>
        <color theme="4" tint="0.39997558519241921"/>
      </colorScale>
    </cfRule>
  </conditionalFormatting>
  <conditionalFormatting sqref="D78:T78">
    <cfRule type="colorScale" priority="250">
      <colorScale>
        <cfvo type="min"/>
        <cfvo type="max"/>
        <color rgb="FFEAF3FA"/>
        <color theme="4" tint="0.39997558519241921"/>
      </colorScale>
    </cfRule>
  </conditionalFormatting>
  <conditionalFormatting sqref="D77:T77">
    <cfRule type="colorScale" priority="249">
      <colorScale>
        <cfvo type="min"/>
        <cfvo type="max"/>
        <color rgb="FFEAF3FA"/>
        <color theme="4" tint="0.39997558519241921"/>
      </colorScale>
    </cfRule>
  </conditionalFormatting>
  <conditionalFormatting sqref="D76:T76">
    <cfRule type="colorScale" priority="248">
      <colorScale>
        <cfvo type="min"/>
        <cfvo type="max"/>
        <color rgb="FFEAF3FA"/>
        <color theme="4" tint="0.39997558519241921"/>
      </colorScale>
    </cfRule>
  </conditionalFormatting>
  <conditionalFormatting sqref="D75:T75">
    <cfRule type="colorScale" priority="247">
      <colorScale>
        <cfvo type="min"/>
        <cfvo type="max"/>
        <color rgb="FFEAF3FA"/>
        <color theme="4" tint="0.39997558519241921"/>
      </colorScale>
    </cfRule>
  </conditionalFormatting>
  <conditionalFormatting sqref="D92:T92">
    <cfRule type="colorScale" priority="246">
      <colorScale>
        <cfvo type="min"/>
        <cfvo type="max"/>
        <color rgb="FFEAF3FA"/>
        <color theme="4" tint="0.39997558519241921"/>
      </colorScale>
    </cfRule>
  </conditionalFormatting>
  <conditionalFormatting sqref="D93:T93">
    <cfRule type="colorScale" priority="245">
      <colorScale>
        <cfvo type="min"/>
        <cfvo type="max"/>
        <color rgb="FFEAF3FA"/>
        <color theme="4" tint="0.39997558519241921"/>
      </colorScale>
    </cfRule>
  </conditionalFormatting>
  <conditionalFormatting sqref="D94:T94">
    <cfRule type="colorScale" priority="244">
      <colorScale>
        <cfvo type="min"/>
        <cfvo type="max"/>
        <color rgb="FFEAF3FA"/>
        <color theme="4" tint="0.39997558519241921"/>
      </colorScale>
    </cfRule>
  </conditionalFormatting>
  <conditionalFormatting sqref="D95:T95">
    <cfRule type="colorScale" priority="243">
      <colorScale>
        <cfvo type="min"/>
        <cfvo type="max"/>
        <color rgb="FFEAF3FA"/>
        <color theme="4" tint="0.39997558519241921"/>
      </colorScale>
    </cfRule>
  </conditionalFormatting>
  <conditionalFormatting sqref="D96:T96">
    <cfRule type="colorScale" priority="242">
      <colorScale>
        <cfvo type="min"/>
        <cfvo type="max"/>
        <color rgb="FFEAF3FA"/>
        <color theme="4" tint="0.39997558519241921"/>
      </colorScale>
    </cfRule>
  </conditionalFormatting>
  <conditionalFormatting sqref="D97:T97">
    <cfRule type="colorScale" priority="241">
      <colorScale>
        <cfvo type="min"/>
        <cfvo type="max"/>
        <color rgb="FFEAF3FA"/>
        <color theme="4" tint="0.39997558519241921"/>
      </colorScale>
    </cfRule>
  </conditionalFormatting>
  <conditionalFormatting sqref="D98:T98">
    <cfRule type="colorScale" priority="240">
      <colorScale>
        <cfvo type="min"/>
        <cfvo type="max"/>
        <color rgb="FFEAF3FA"/>
        <color theme="4" tint="0.39997558519241921"/>
      </colorScale>
    </cfRule>
  </conditionalFormatting>
  <conditionalFormatting sqref="D99:T99">
    <cfRule type="colorScale" priority="239">
      <colorScale>
        <cfvo type="min"/>
        <cfvo type="max"/>
        <color rgb="FFEAF3FA"/>
        <color theme="4" tint="0.39997558519241921"/>
      </colorScale>
    </cfRule>
  </conditionalFormatting>
  <conditionalFormatting sqref="D100:T100">
    <cfRule type="colorScale" priority="238">
      <colorScale>
        <cfvo type="min"/>
        <cfvo type="max"/>
        <color rgb="FFEAF3FA"/>
        <color theme="4" tint="0.39997558519241921"/>
      </colorScale>
    </cfRule>
  </conditionalFormatting>
  <conditionalFormatting sqref="D101:T101">
    <cfRule type="colorScale" priority="237">
      <colorScale>
        <cfvo type="min"/>
        <cfvo type="max"/>
        <color rgb="FFEAF3FA"/>
        <color theme="4" tint="0.39997558519241921"/>
      </colorScale>
    </cfRule>
  </conditionalFormatting>
  <conditionalFormatting sqref="D102:T102">
    <cfRule type="colorScale" priority="236">
      <colorScale>
        <cfvo type="min"/>
        <cfvo type="max"/>
        <color rgb="FFEAF3FA"/>
        <color theme="4" tint="0.39997558519241921"/>
      </colorScale>
    </cfRule>
  </conditionalFormatting>
  <conditionalFormatting sqref="D103:T103">
    <cfRule type="colorScale" priority="235">
      <colorScale>
        <cfvo type="min"/>
        <cfvo type="max"/>
        <color rgb="FFEAF3FA"/>
        <color theme="4" tint="0.39997558519241921"/>
      </colorScale>
    </cfRule>
  </conditionalFormatting>
  <conditionalFormatting sqref="D104:T104">
    <cfRule type="colorScale" priority="234">
      <colorScale>
        <cfvo type="min"/>
        <cfvo type="max"/>
        <color rgb="FFEAF3FA"/>
        <color theme="4" tint="0.39997558519241921"/>
      </colorScale>
    </cfRule>
  </conditionalFormatting>
  <conditionalFormatting sqref="D105:T105">
    <cfRule type="colorScale" priority="233">
      <colorScale>
        <cfvo type="min"/>
        <cfvo type="max"/>
        <color rgb="FFEAF3FA"/>
        <color theme="4" tint="0.39997558519241921"/>
      </colorScale>
    </cfRule>
  </conditionalFormatting>
  <conditionalFormatting sqref="D106:T106">
    <cfRule type="colorScale" priority="232">
      <colorScale>
        <cfvo type="min"/>
        <cfvo type="max"/>
        <color rgb="FFEAF3FA"/>
        <color theme="4" tint="0.39997558519241921"/>
      </colorScale>
    </cfRule>
  </conditionalFormatting>
  <conditionalFormatting sqref="D107:T107">
    <cfRule type="colorScale" priority="231">
      <colorScale>
        <cfvo type="min"/>
        <cfvo type="max"/>
        <color rgb="FFEAF3FA"/>
        <color theme="4" tint="0.39997558519241921"/>
      </colorScale>
    </cfRule>
  </conditionalFormatting>
  <conditionalFormatting sqref="D108:T108">
    <cfRule type="colorScale" priority="230">
      <colorScale>
        <cfvo type="min"/>
        <cfvo type="max"/>
        <color rgb="FFEAF3FA"/>
        <color theme="4" tint="0.39997558519241921"/>
      </colorScale>
    </cfRule>
  </conditionalFormatting>
  <conditionalFormatting sqref="D68:T68">
    <cfRule type="colorScale" priority="223">
      <colorScale>
        <cfvo type="min"/>
        <cfvo type="max"/>
        <color rgb="FFEAF3FA"/>
        <color theme="4" tint="0.39997558519241921"/>
      </colorScale>
    </cfRule>
  </conditionalFormatting>
  <conditionalFormatting sqref="D74:T74">
    <cfRule type="colorScale" priority="229">
      <colorScale>
        <cfvo type="min"/>
        <cfvo type="max"/>
        <color rgb="FFEAF3FA"/>
        <color theme="4" tint="0.39997558519241921"/>
      </colorScale>
    </cfRule>
  </conditionalFormatting>
  <conditionalFormatting sqref="D73:T73">
    <cfRule type="colorScale" priority="228">
      <colorScale>
        <cfvo type="min"/>
        <cfvo type="max"/>
        <color rgb="FFEAF3FA"/>
        <color theme="4" tint="0.39997558519241921"/>
      </colorScale>
    </cfRule>
  </conditionalFormatting>
  <conditionalFormatting sqref="D72:T72">
    <cfRule type="colorScale" priority="227">
      <colorScale>
        <cfvo type="min"/>
        <cfvo type="max"/>
        <color rgb="FFEAF3FA"/>
        <color theme="4" tint="0.39997558519241921"/>
      </colorScale>
    </cfRule>
  </conditionalFormatting>
  <conditionalFormatting sqref="D71:T71">
    <cfRule type="colorScale" priority="226">
      <colorScale>
        <cfvo type="min"/>
        <cfvo type="max"/>
        <color rgb="FFEAF3FA"/>
        <color theme="4" tint="0.39997558519241921"/>
      </colorScale>
    </cfRule>
  </conditionalFormatting>
  <conditionalFormatting sqref="D70:T70">
    <cfRule type="colorScale" priority="225">
      <colorScale>
        <cfvo type="min"/>
        <cfvo type="max"/>
        <color rgb="FFEAF3FA"/>
        <color theme="4" tint="0.39997558519241921"/>
      </colorScale>
    </cfRule>
  </conditionalFormatting>
  <conditionalFormatting sqref="D69:T69">
    <cfRule type="colorScale" priority="224">
      <colorScale>
        <cfvo type="min"/>
        <cfvo type="max"/>
        <color rgb="FFEAF3FA"/>
        <color theme="4" tint="0.39997558519241921"/>
      </colorScale>
    </cfRule>
  </conditionalFormatting>
  <conditionalFormatting sqref="D67:T67">
    <cfRule type="colorScale" priority="222">
      <colorScale>
        <cfvo type="min"/>
        <cfvo type="max"/>
        <color rgb="FFEAF3FA"/>
        <color theme="4" tint="0.39997558519241921"/>
      </colorScale>
    </cfRule>
  </conditionalFormatting>
  <conditionalFormatting sqref="D66:T66">
    <cfRule type="colorScale" priority="221">
      <colorScale>
        <cfvo type="min"/>
        <cfvo type="max"/>
        <color rgb="FFEAF3FA"/>
        <color theme="4" tint="0.39997558519241921"/>
      </colorScale>
    </cfRule>
  </conditionalFormatting>
  <conditionalFormatting sqref="D65:T65">
    <cfRule type="colorScale" priority="220">
      <colorScale>
        <cfvo type="min"/>
        <cfvo type="max"/>
        <color rgb="FFEAF3FA"/>
        <color theme="4" tint="0.39997558519241921"/>
      </colorScale>
    </cfRule>
  </conditionalFormatting>
  <conditionalFormatting sqref="D64:T64">
    <cfRule type="colorScale" priority="219">
      <colorScale>
        <cfvo type="min"/>
        <cfvo type="max"/>
        <color rgb="FFEAF3FA"/>
        <color theme="4" tint="0.39997558519241921"/>
      </colorScale>
    </cfRule>
  </conditionalFormatting>
  <conditionalFormatting sqref="D63:T63">
    <cfRule type="colorScale" priority="218">
      <colorScale>
        <cfvo type="min"/>
        <cfvo type="max"/>
        <color rgb="FFEAF3FA"/>
        <color theme="4" tint="0.39997558519241921"/>
      </colorScale>
    </cfRule>
  </conditionalFormatting>
  <conditionalFormatting sqref="D62:T62">
    <cfRule type="colorScale" priority="217">
      <colorScale>
        <cfvo type="min"/>
        <cfvo type="max"/>
        <color rgb="FFEAF3FA"/>
        <color theme="4" tint="0.39997558519241921"/>
      </colorScale>
    </cfRule>
  </conditionalFormatting>
  <conditionalFormatting sqref="D61:T61">
    <cfRule type="colorScale" priority="216">
      <colorScale>
        <cfvo type="min"/>
        <cfvo type="max"/>
        <color rgb="FFEAF3FA"/>
        <color theme="4" tint="0.39997558519241921"/>
      </colorScale>
    </cfRule>
  </conditionalFormatting>
  <conditionalFormatting sqref="D60:T60">
    <cfRule type="colorScale" priority="215">
      <colorScale>
        <cfvo type="min"/>
        <cfvo type="max"/>
        <color rgb="FFEAF3FA"/>
        <color theme="4" tint="0.39997558519241921"/>
      </colorScale>
    </cfRule>
  </conditionalFormatting>
  <conditionalFormatting sqref="D59:T59">
    <cfRule type="colorScale" priority="214">
      <colorScale>
        <cfvo type="min"/>
        <cfvo type="max"/>
        <color rgb="FFEAF3FA"/>
        <color theme="4" tint="0.39997558519241921"/>
      </colorScale>
    </cfRule>
  </conditionalFormatting>
  <conditionalFormatting sqref="D58:T58">
    <cfRule type="colorScale" priority="213">
      <colorScale>
        <cfvo type="min"/>
        <cfvo type="max"/>
        <color rgb="FFEAF3FA"/>
        <color theme="4" tint="0.39997558519241921"/>
      </colorScale>
    </cfRule>
  </conditionalFormatting>
  <conditionalFormatting sqref="D35:T35">
    <cfRule type="colorScale" priority="212">
      <colorScale>
        <cfvo type="min"/>
        <cfvo type="max"/>
        <color rgb="FFEAF3FA"/>
        <color theme="4" tint="0.39997558519241921"/>
      </colorScale>
    </cfRule>
  </conditionalFormatting>
  <conditionalFormatting sqref="D34:T34">
    <cfRule type="colorScale" priority="211">
      <colorScale>
        <cfvo type="min"/>
        <cfvo type="max"/>
        <color rgb="FFEAF3FA"/>
        <color theme="4" tint="0.39997558519241921"/>
      </colorScale>
    </cfRule>
  </conditionalFormatting>
  <conditionalFormatting sqref="D33:T33">
    <cfRule type="colorScale" priority="210">
      <colorScale>
        <cfvo type="min"/>
        <cfvo type="max"/>
        <color rgb="FFEAF3FA"/>
        <color theme="4" tint="0.39997558519241921"/>
      </colorScale>
    </cfRule>
  </conditionalFormatting>
  <conditionalFormatting sqref="D32:T32">
    <cfRule type="colorScale" priority="209">
      <colorScale>
        <cfvo type="min"/>
        <cfvo type="max"/>
        <color rgb="FFEAF3FA"/>
        <color theme="4" tint="0.39997558519241921"/>
      </colorScale>
    </cfRule>
  </conditionalFormatting>
  <conditionalFormatting sqref="D31:T31">
    <cfRule type="colorScale" priority="208">
      <colorScale>
        <cfvo type="min"/>
        <cfvo type="max"/>
        <color rgb="FFEAF3FA"/>
        <color theme="4" tint="0.39997558519241921"/>
      </colorScale>
    </cfRule>
  </conditionalFormatting>
  <conditionalFormatting sqref="D30:T30">
    <cfRule type="colorScale" priority="207">
      <colorScale>
        <cfvo type="min"/>
        <cfvo type="max"/>
        <color rgb="FFEAF3FA"/>
        <color theme="4" tint="0.39997558519241921"/>
      </colorScale>
    </cfRule>
  </conditionalFormatting>
  <conditionalFormatting sqref="D29:T29">
    <cfRule type="colorScale" priority="206">
      <colorScale>
        <cfvo type="min"/>
        <cfvo type="max"/>
        <color rgb="FFEAF3FA"/>
        <color theme="4" tint="0.39997558519241921"/>
      </colorScale>
    </cfRule>
  </conditionalFormatting>
  <conditionalFormatting sqref="D28:T28">
    <cfRule type="colorScale" priority="205">
      <colorScale>
        <cfvo type="min"/>
        <cfvo type="max"/>
        <color rgb="FFEAF3FA"/>
        <color theme="4" tint="0.39997558519241921"/>
      </colorScale>
    </cfRule>
  </conditionalFormatting>
  <conditionalFormatting sqref="D27:T27">
    <cfRule type="colorScale" priority="204">
      <colorScale>
        <cfvo type="min"/>
        <cfvo type="max"/>
        <color rgb="FFEAF3FA"/>
        <color theme="4" tint="0.39997558519241921"/>
      </colorScale>
    </cfRule>
  </conditionalFormatting>
  <conditionalFormatting sqref="D22:T22">
    <cfRule type="colorScale" priority="203">
      <colorScale>
        <cfvo type="min"/>
        <cfvo type="max"/>
        <color rgb="FFEAF3FA"/>
        <color theme="4" tint="0.39997558519241921"/>
      </colorScale>
    </cfRule>
  </conditionalFormatting>
  <conditionalFormatting sqref="D1510:T1510">
    <cfRule type="colorScale" priority="1612">
      <colorScale>
        <cfvo type="min"/>
        <cfvo type="max"/>
        <color rgb="FFEAF3FA"/>
        <color theme="4" tint="0.39997558519241921"/>
      </colorScale>
    </cfRule>
  </conditionalFormatting>
  <conditionalFormatting sqref="D472:T472">
    <cfRule type="colorScale" priority="202">
      <colorScale>
        <cfvo type="min"/>
        <cfvo type="max"/>
        <color rgb="FFEAF3FA"/>
        <color theme="4" tint="0.39997558519241921"/>
      </colorScale>
    </cfRule>
  </conditionalFormatting>
  <conditionalFormatting sqref="D1511:T1511">
    <cfRule type="colorScale" priority="201">
      <colorScale>
        <cfvo type="min"/>
        <cfvo type="max"/>
        <color rgb="FFEAF3FA"/>
        <color theme="4" tint="0.39997558519241921"/>
      </colorScale>
    </cfRule>
  </conditionalFormatting>
  <conditionalFormatting sqref="D1512:T1512">
    <cfRule type="colorScale" priority="200">
      <colorScale>
        <cfvo type="min"/>
        <cfvo type="max"/>
        <color rgb="FFEAF3FA"/>
        <color theme="4" tint="0.39997558519241921"/>
      </colorScale>
    </cfRule>
  </conditionalFormatting>
  <conditionalFormatting sqref="D1513:T1513">
    <cfRule type="colorScale" priority="199">
      <colorScale>
        <cfvo type="min"/>
        <cfvo type="max"/>
        <color rgb="FFEAF3FA"/>
        <color theme="4" tint="0.39997558519241921"/>
      </colorScale>
    </cfRule>
  </conditionalFormatting>
  <conditionalFormatting sqref="D1514:T1514">
    <cfRule type="colorScale" priority="198">
      <colorScale>
        <cfvo type="min"/>
        <cfvo type="max"/>
        <color rgb="FFEAF3FA"/>
        <color theme="4" tint="0.39997558519241921"/>
      </colorScale>
    </cfRule>
  </conditionalFormatting>
  <conditionalFormatting sqref="D1515:T1515">
    <cfRule type="colorScale" priority="197">
      <colorScale>
        <cfvo type="min"/>
        <cfvo type="max"/>
        <color rgb="FFEAF3FA"/>
        <color theme="4" tint="0.39997558519241921"/>
      </colorScale>
    </cfRule>
  </conditionalFormatting>
  <conditionalFormatting sqref="D1564:T1564">
    <cfRule type="colorScale" priority="196">
      <colorScale>
        <cfvo type="min"/>
        <cfvo type="max"/>
        <color rgb="FFEAF3FA"/>
        <color theme="4" tint="0.39997558519241921"/>
      </colorScale>
    </cfRule>
  </conditionalFormatting>
  <conditionalFormatting sqref="D1565:T1565">
    <cfRule type="colorScale" priority="195">
      <colorScale>
        <cfvo type="min"/>
        <cfvo type="max"/>
        <color rgb="FFEAF3FA"/>
        <color theme="4" tint="0.39997558519241921"/>
      </colorScale>
    </cfRule>
  </conditionalFormatting>
  <conditionalFormatting sqref="D1566:T1566">
    <cfRule type="colorScale" priority="194">
      <colorScale>
        <cfvo type="min"/>
        <cfvo type="max"/>
        <color rgb="FFEAF3FA"/>
        <color theme="4" tint="0.39997558519241921"/>
      </colorScale>
    </cfRule>
  </conditionalFormatting>
  <conditionalFormatting sqref="D1567:T1567">
    <cfRule type="colorScale" priority="193">
      <colorScale>
        <cfvo type="min"/>
        <cfvo type="max"/>
        <color rgb="FFEAF3FA"/>
        <color theme="4" tint="0.39997558519241921"/>
      </colorScale>
    </cfRule>
  </conditionalFormatting>
  <conditionalFormatting sqref="D1581:T1581">
    <cfRule type="colorScale" priority="192">
      <colorScale>
        <cfvo type="min"/>
        <cfvo type="max"/>
        <color rgb="FFEAF3FA"/>
        <color theme="4" tint="0.39997558519241921"/>
      </colorScale>
    </cfRule>
  </conditionalFormatting>
  <conditionalFormatting sqref="D1582:T1582">
    <cfRule type="colorScale" priority="191">
      <colorScale>
        <cfvo type="min"/>
        <cfvo type="max"/>
        <color rgb="FFEAF3FA"/>
        <color theme="4" tint="0.39997558519241921"/>
      </colorScale>
    </cfRule>
  </conditionalFormatting>
  <conditionalFormatting sqref="D1448:T1448">
    <cfRule type="colorScale" priority="190">
      <colorScale>
        <cfvo type="min"/>
        <cfvo type="max"/>
        <color rgb="FFEAF3FA"/>
        <color theme="4" tint="0.39997558519241921"/>
      </colorScale>
    </cfRule>
  </conditionalFormatting>
  <conditionalFormatting sqref="D1447:T1447">
    <cfRule type="colorScale" priority="189">
      <colorScale>
        <cfvo type="min"/>
        <cfvo type="max"/>
        <color rgb="FFEAF3FA"/>
        <color theme="4" tint="0.39997558519241921"/>
      </colorScale>
    </cfRule>
  </conditionalFormatting>
  <conditionalFormatting sqref="D1446:T1446">
    <cfRule type="colorScale" priority="188">
      <colorScale>
        <cfvo type="min"/>
        <cfvo type="max"/>
        <color rgb="FFEAF3FA"/>
        <color theme="4" tint="0.39997558519241921"/>
      </colorScale>
    </cfRule>
  </conditionalFormatting>
  <conditionalFormatting sqref="D1445:T1445">
    <cfRule type="colorScale" priority="187">
      <colorScale>
        <cfvo type="min"/>
        <cfvo type="max"/>
        <color rgb="FFEAF3FA"/>
        <color theme="4" tint="0.39997558519241921"/>
      </colorScale>
    </cfRule>
  </conditionalFormatting>
  <conditionalFormatting sqref="D1444:T1444">
    <cfRule type="colorScale" priority="186">
      <colorScale>
        <cfvo type="min"/>
        <cfvo type="max"/>
        <color rgb="FFEAF3FA"/>
        <color theme="4" tint="0.39997558519241921"/>
      </colorScale>
    </cfRule>
  </conditionalFormatting>
  <conditionalFormatting sqref="D1443:T1443">
    <cfRule type="colorScale" priority="185">
      <colorScale>
        <cfvo type="min"/>
        <cfvo type="max"/>
        <color rgb="FFEAF3FA"/>
        <color theme="4" tint="0.39997558519241921"/>
      </colorScale>
    </cfRule>
  </conditionalFormatting>
  <conditionalFormatting sqref="D1442:T1442">
    <cfRule type="colorScale" priority="184">
      <colorScale>
        <cfvo type="min"/>
        <cfvo type="max"/>
        <color rgb="FFEAF3FA"/>
        <color theme="4" tint="0.39997558519241921"/>
      </colorScale>
    </cfRule>
  </conditionalFormatting>
  <conditionalFormatting sqref="D1441:T1441">
    <cfRule type="colorScale" priority="183">
      <colorScale>
        <cfvo type="min"/>
        <cfvo type="max"/>
        <color rgb="FFEAF3FA"/>
        <color theme="4" tint="0.39997558519241921"/>
      </colorScale>
    </cfRule>
  </conditionalFormatting>
  <conditionalFormatting sqref="D1440:T1440">
    <cfRule type="colorScale" priority="182">
      <colorScale>
        <cfvo type="min"/>
        <cfvo type="max"/>
        <color rgb="FFEAF3FA"/>
        <color theme="4" tint="0.39997558519241921"/>
      </colorScale>
    </cfRule>
  </conditionalFormatting>
  <conditionalFormatting sqref="D1439:T1439">
    <cfRule type="colorScale" priority="181">
      <colorScale>
        <cfvo type="min"/>
        <cfvo type="max"/>
        <color rgb="FFEAF3FA"/>
        <color theme="4" tint="0.39997558519241921"/>
      </colorScale>
    </cfRule>
  </conditionalFormatting>
  <conditionalFormatting sqref="D1438:T1438">
    <cfRule type="colorScale" priority="180">
      <colorScale>
        <cfvo type="min"/>
        <cfvo type="max"/>
        <color rgb="FFEAF3FA"/>
        <color theme="4" tint="0.39997558519241921"/>
      </colorScale>
    </cfRule>
  </conditionalFormatting>
  <conditionalFormatting sqref="D1437:T1437">
    <cfRule type="colorScale" priority="179">
      <colorScale>
        <cfvo type="min"/>
        <cfvo type="max"/>
        <color rgb="FFEAF3FA"/>
        <color theme="4" tint="0.39997558519241921"/>
      </colorScale>
    </cfRule>
  </conditionalFormatting>
  <conditionalFormatting sqref="D1436:T1436">
    <cfRule type="colorScale" priority="178">
      <colorScale>
        <cfvo type="min"/>
        <cfvo type="max"/>
        <color rgb="FFEAF3FA"/>
        <color theme="4" tint="0.39997558519241921"/>
      </colorScale>
    </cfRule>
  </conditionalFormatting>
  <conditionalFormatting sqref="D1435:T1435">
    <cfRule type="colorScale" priority="177">
      <colorScale>
        <cfvo type="min"/>
        <cfvo type="max"/>
        <color rgb="FFEAF3FA"/>
        <color theme="4" tint="0.39997558519241921"/>
      </colorScale>
    </cfRule>
  </conditionalFormatting>
  <conditionalFormatting sqref="D1434:T1434">
    <cfRule type="colorScale" priority="176">
      <colorScale>
        <cfvo type="min"/>
        <cfvo type="max"/>
        <color rgb="FFEAF3FA"/>
        <color theme="4" tint="0.39997558519241921"/>
      </colorScale>
    </cfRule>
  </conditionalFormatting>
  <conditionalFormatting sqref="D1433:T1433">
    <cfRule type="colorScale" priority="175">
      <colorScale>
        <cfvo type="min"/>
        <cfvo type="max"/>
        <color rgb="FFEAF3FA"/>
        <color theme="4" tint="0.39997558519241921"/>
      </colorScale>
    </cfRule>
  </conditionalFormatting>
  <conditionalFormatting sqref="D1432:T1432">
    <cfRule type="colorScale" priority="174">
      <colorScale>
        <cfvo type="min"/>
        <cfvo type="max"/>
        <color rgb="FFEAF3FA"/>
        <color theme="4" tint="0.39997558519241921"/>
      </colorScale>
    </cfRule>
  </conditionalFormatting>
  <conditionalFormatting sqref="D1431:T1431">
    <cfRule type="colorScale" priority="173">
      <colorScale>
        <cfvo type="min"/>
        <cfvo type="max"/>
        <color rgb="FFEAF3FA"/>
        <color theme="4" tint="0.39997558519241921"/>
      </colorScale>
    </cfRule>
  </conditionalFormatting>
  <conditionalFormatting sqref="D1430:T1430">
    <cfRule type="colorScale" priority="172">
      <colorScale>
        <cfvo type="min"/>
        <cfvo type="max"/>
        <color rgb="FFEAF3FA"/>
        <color theme="4" tint="0.39997558519241921"/>
      </colorScale>
    </cfRule>
  </conditionalFormatting>
  <conditionalFormatting sqref="D1429:T1429">
    <cfRule type="colorScale" priority="171">
      <colorScale>
        <cfvo type="min"/>
        <cfvo type="max"/>
        <color rgb="FFEAF3FA"/>
        <color theme="4" tint="0.39997558519241921"/>
      </colorScale>
    </cfRule>
  </conditionalFormatting>
  <conditionalFormatting sqref="D1428:T1428">
    <cfRule type="colorScale" priority="170">
      <colorScale>
        <cfvo type="min"/>
        <cfvo type="max"/>
        <color rgb="FFEAF3FA"/>
        <color theme="4" tint="0.39997558519241921"/>
      </colorScale>
    </cfRule>
  </conditionalFormatting>
  <conditionalFormatting sqref="D1427:T1427">
    <cfRule type="colorScale" priority="169">
      <colorScale>
        <cfvo type="min"/>
        <cfvo type="max"/>
        <color rgb="FFEAF3FA"/>
        <color theme="4" tint="0.39997558519241921"/>
      </colorScale>
    </cfRule>
  </conditionalFormatting>
  <conditionalFormatting sqref="D1426:T1426">
    <cfRule type="colorScale" priority="168">
      <colorScale>
        <cfvo type="min"/>
        <cfvo type="max"/>
        <color rgb="FFEAF3FA"/>
        <color theme="4" tint="0.39997558519241921"/>
      </colorScale>
    </cfRule>
  </conditionalFormatting>
  <conditionalFormatting sqref="D1425:T1425">
    <cfRule type="colorScale" priority="167">
      <colorScale>
        <cfvo type="min"/>
        <cfvo type="max"/>
        <color rgb="FFEAF3FA"/>
        <color theme="4" tint="0.39997558519241921"/>
      </colorScale>
    </cfRule>
  </conditionalFormatting>
  <conditionalFormatting sqref="D1424:T1424">
    <cfRule type="colorScale" priority="166">
      <colorScale>
        <cfvo type="min"/>
        <cfvo type="max"/>
        <color rgb="FFEAF3FA"/>
        <color theme="4" tint="0.39997558519241921"/>
      </colorScale>
    </cfRule>
  </conditionalFormatting>
  <conditionalFormatting sqref="D1423:T1423">
    <cfRule type="colorScale" priority="165">
      <colorScale>
        <cfvo type="min"/>
        <cfvo type="max"/>
        <color rgb="FFEAF3FA"/>
        <color theme="4" tint="0.39997558519241921"/>
      </colorScale>
    </cfRule>
  </conditionalFormatting>
  <conditionalFormatting sqref="D1422:T1422">
    <cfRule type="colorScale" priority="164">
      <colorScale>
        <cfvo type="min"/>
        <cfvo type="max"/>
        <color rgb="FFEAF3FA"/>
        <color theme="4" tint="0.39997558519241921"/>
      </colorScale>
    </cfRule>
  </conditionalFormatting>
  <conditionalFormatting sqref="D1421:T1421">
    <cfRule type="colorScale" priority="163">
      <colorScale>
        <cfvo type="min"/>
        <cfvo type="max"/>
        <color rgb="FFEAF3FA"/>
        <color theme="4" tint="0.39997558519241921"/>
      </colorScale>
    </cfRule>
  </conditionalFormatting>
  <conditionalFormatting sqref="D1420:T1420">
    <cfRule type="colorScale" priority="162">
      <colorScale>
        <cfvo type="min"/>
        <cfvo type="max"/>
        <color rgb="FFEAF3FA"/>
        <color theme="4" tint="0.39997558519241921"/>
      </colorScale>
    </cfRule>
  </conditionalFormatting>
  <conditionalFormatting sqref="D1419:T1419">
    <cfRule type="colorScale" priority="161">
      <colorScale>
        <cfvo type="min"/>
        <cfvo type="max"/>
        <color rgb="FFEAF3FA"/>
        <color theme="4" tint="0.39997558519241921"/>
      </colorScale>
    </cfRule>
  </conditionalFormatting>
  <conditionalFormatting sqref="D1418:T1418">
    <cfRule type="colorScale" priority="160">
      <colorScale>
        <cfvo type="min"/>
        <cfvo type="max"/>
        <color rgb="FFEAF3FA"/>
        <color theme="4" tint="0.39997558519241921"/>
      </colorScale>
    </cfRule>
  </conditionalFormatting>
  <conditionalFormatting sqref="D1417:T1417">
    <cfRule type="colorScale" priority="159">
      <colorScale>
        <cfvo type="min"/>
        <cfvo type="max"/>
        <color rgb="FFEAF3FA"/>
        <color theme="4" tint="0.39997558519241921"/>
      </colorScale>
    </cfRule>
  </conditionalFormatting>
  <conditionalFormatting sqref="D1416:T1416">
    <cfRule type="colorScale" priority="158">
      <colorScale>
        <cfvo type="min"/>
        <cfvo type="max"/>
        <color rgb="FFEAF3FA"/>
        <color theme="4" tint="0.39997558519241921"/>
      </colorScale>
    </cfRule>
  </conditionalFormatting>
  <conditionalFormatting sqref="D1415:T1415">
    <cfRule type="colorScale" priority="157">
      <colorScale>
        <cfvo type="min"/>
        <cfvo type="max"/>
        <color rgb="FFEAF3FA"/>
        <color theme="4" tint="0.39997558519241921"/>
      </colorScale>
    </cfRule>
  </conditionalFormatting>
  <conditionalFormatting sqref="D1414:T1414">
    <cfRule type="colorScale" priority="156">
      <colorScale>
        <cfvo type="min"/>
        <cfvo type="max"/>
        <color rgb="FFEAF3FA"/>
        <color theme="4" tint="0.39997558519241921"/>
      </colorScale>
    </cfRule>
  </conditionalFormatting>
  <conditionalFormatting sqref="D1466:T1466">
    <cfRule type="colorScale" priority="155">
      <colorScale>
        <cfvo type="min"/>
        <cfvo type="max"/>
        <color rgb="FFEAF3FA"/>
        <color theme="4" tint="0.39997558519241921"/>
      </colorScale>
    </cfRule>
  </conditionalFormatting>
  <conditionalFormatting sqref="D1465:T1465">
    <cfRule type="colorScale" priority="154">
      <colorScale>
        <cfvo type="min"/>
        <cfvo type="max"/>
        <color rgb="FFEAF3FA"/>
        <color theme="4" tint="0.39997558519241921"/>
      </colorScale>
    </cfRule>
  </conditionalFormatting>
  <conditionalFormatting sqref="D1464:T1464">
    <cfRule type="colorScale" priority="153">
      <colorScale>
        <cfvo type="min"/>
        <cfvo type="max"/>
        <color rgb="FFEAF3FA"/>
        <color theme="4" tint="0.39997558519241921"/>
      </colorScale>
    </cfRule>
  </conditionalFormatting>
  <conditionalFormatting sqref="D1463:T1463">
    <cfRule type="colorScale" priority="152">
      <colorScale>
        <cfvo type="min"/>
        <cfvo type="max"/>
        <color rgb="FFEAF3FA"/>
        <color theme="4" tint="0.39997558519241921"/>
      </colorScale>
    </cfRule>
  </conditionalFormatting>
  <conditionalFormatting sqref="D1462:T1462">
    <cfRule type="colorScale" priority="151">
      <colorScale>
        <cfvo type="min"/>
        <cfvo type="max"/>
        <color rgb="FFEAF3FA"/>
        <color theme="4" tint="0.39997558519241921"/>
      </colorScale>
    </cfRule>
  </conditionalFormatting>
  <conditionalFormatting sqref="D1461:T1461">
    <cfRule type="colorScale" priority="150">
      <colorScale>
        <cfvo type="min"/>
        <cfvo type="max"/>
        <color rgb="FFEAF3FA"/>
        <color theme="4" tint="0.39997558519241921"/>
      </colorScale>
    </cfRule>
  </conditionalFormatting>
  <conditionalFormatting sqref="D1460:T1460">
    <cfRule type="colorScale" priority="149">
      <colorScale>
        <cfvo type="min"/>
        <cfvo type="max"/>
        <color rgb="FFEAF3FA"/>
        <color theme="4" tint="0.39997558519241921"/>
      </colorScale>
    </cfRule>
  </conditionalFormatting>
  <conditionalFormatting sqref="D1459:T1459">
    <cfRule type="colorScale" priority="148">
      <colorScale>
        <cfvo type="min"/>
        <cfvo type="max"/>
        <color rgb="FFEAF3FA"/>
        <color theme="4" tint="0.39997558519241921"/>
      </colorScale>
    </cfRule>
  </conditionalFormatting>
  <conditionalFormatting sqref="D42:T42">
    <cfRule type="colorScale" priority="147">
      <colorScale>
        <cfvo type="min"/>
        <cfvo type="max"/>
        <color rgb="FFEAF3FA"/>
        <color theme="4" tint="0.39997558519241921"/>
      </colorScale>
    </cfRule>
  </conditionalFormatting>
  <conditionalFormatting sqref="D43:T43">
    <cfRule type="colorScale" priority="146">
      <colorScale>
        <cfvo type="min"/>
        <cfvo type="max"/>
        <color rgb="FFEAF3FA"/>
        <color theme="4" tint="0.39997558519241921"/>
      </colorScale>
    </cfRule>
  </conditionalFormatting>
  <conditionalFormatting sqref="D44:T44">
    <cfRule type="colorScale" priority="145">
      <colorScale>
        <cfvo type="min"/>
        <cfvo type="max"/>
        <color rgb="FFEAF3FA"/>
        <color theme="4" tint="0.39997558519241921"/>
      </colorScale>
    </cfRule>
  </conditionalFormatting>
  <conditionalFormatting sqref="D45:T45">
    <cfRule type="colorScale" priority="144">
      <colorScale>
        <cfvo type="min"/>
        <cfvo type="max"/>
        <color rgb="FFEAF3FA"/>
        <color theme="4" tint="0.39997558519241921"/>
      </colorScale>
    </cfRule>
  </conditionalFormatting>
  <conditionalFormatting sqref="D46:T46">
    <cfRule type="colorScale" priority="143">
      <colorScale>
        <cfvo type="min"/>
        <cfvo type="max"/>
        <color rgb="FFEAF3FA"/>
        <color theme="4" tint="0.39997558519241921"/>
      </colorScale>
    </cfRule>
  </conditionalFormatting>
  <conditionalFormatting sqref="D47:T47">
    <cfRule type="colorScale" priority="142">
      <colorScale>
        <cfvo type="min"/>
        <cfvo type="max"/>
        <color rgb="FFEAF3FA"/>
        <color theme="4" tint="0.39997558519241921"/>
      </colorScale>
    </cfRule>
  </conditionalFormatting>
  <conditionalFormatting sqref="D54:T54">
    <cfRule type="colorScale" priority="141">
      <colorScale>
        <cfvo type="min"/>
        <cfvo type="max"/>
        <color rgb="FFEAF3FA"/>
        <color theme="4" tint="0.39997558519241921"/>
      </colorScale>
    </cfRule>
  </conditionalFormatting>
  <conditionalFormatting sqref="D55:T55">
    <cfRule type="colorScale" priority="140">
      <colorScale>
        <cfvo type="min"/>
        <cfvo type="max"/>
        <color rgb="FFEAF3FA"/>
        <color theme="4" tint="0.39997558519241921"/>
      </colorScale>
    </cfRule>
  </conditionalFormatting>
  <conditionalFormatting sqref="D56:T56">
    <cfRule type="colorScale" priority="139">
      <colorScale>
        <cfvo type="min"/>
        <cfvo type="max"/>
        <color rgb="FFEAF3FA"/>
        <color theme="4" tint="0.39997558519241921"/>
      </colorScale>
    </cfRule>
  </conditionalFormatting>
  <conditionalFormatting sqref="D57:T57">
    <cfRule type="colorScale" priority="138">
      <colorScale>
        <cfvo type="min"/>
        <cfvo type="max"/>
        <color rgb="FFEAF3FA"/>
        <color theme="4" tint="0.39997558519241921"/>
      </colorScale>
    </cfRule>
  </conditionalFormatting>
  <conditionalFormatting sqref="D1620:T1620">
    <cfRule type="colorScale" priority="137">
      <colorScale>
        <cfvo type="min"/>
        <cfvo type="max"/>
        <color rgb="FFEAF3FA"/>
        <color theme="4" tint="0.39997558519241921"/>
      </colorScale>
    </cfRule>
  </conditionalFormatting>
  <conditionalFormatting sqref="D1583:T1583">
    <cfRule type="colorScale" priority="1613">
      <colorScale>
        <cfvo type="min"/>
        <cfvo type="max"/>
        <color rgb="FFEAF3FA"/>
        <color theme="4" tint="0.39997558519241921"/>
      </colorScale>
    </cfRule>
  </conditionalFormatting>
  <conditionalFormatting sqref="D26:T26">
    <cfRule type="colorScale" priority="136">
      <colorScale>
        <cfvo type="min"/>
        <cfvo type="max"/>
        <color rgb="FFEAF3FA"/>
        <color theme="4" tint="0.39997558519241921"/>
      </colorScale>
    </cfRule>
  </conditionalFormatting>
  <conditionalFormatting sqref="D25:T25">
    <cfRule type="colorScale" priority="135">
      <colorScale>
        <cfvo type="min"/>
        <cfvo type="max"/>
        <color rgb="FFEAF3FA"/>
        <color theme="4" tint="0.39997558519241921"/>
      </colorScale>
    </cfRule>
  </conditionalFormatting>
  <conditionalFormatting sqref="D24:T24">
    <cfRule type="colorScale" priority="134">
      <colorScale>
        <cfvo type="min"/>
        <cfvo type="max"/>
        <color rgb="FFEAF3FA"/>
        <color theme="4" tint="0.39997558519241921"/>
      </colorScale>
    </cfRule>
  </conditionalFormatting>
  <conditionalFormatting sqref="D23:T23">
    <cfRule type="colorScale" priority="133">
      <colorScale>
        <cfvo type="min"/>
        <cfvo type="max"/>
        <color rgb="FFEAF3FA"/>
        <color theme="4" tint="0.39997558519241921"/>
      </colorScale>
    </cfRule>
  </conditionalFormatting>
  <conditionalFormatting sqref="D48:T48">
    <cfRule type="colorScale" priority="132">
      <colorScale>
        <cfvo type="min"/>
        <cfvo type="max"/>
        <color rgb="FFEAF3FA"/>
        <color theme="4" tint="0.39997558519241921"/>
      </colorScale>
    </cfRule>
  </conditionalFormatting>
  <conditionalFormatting sqref="D49:T49">
    <cfRule type="colorScale" priority="131">
      <colorScale>
        <cfvo type="min"/>
        <cfvo type="max"/>
        <color rgb="FFEAF3FA"/>
        <color theme="4" tint="0.39997558519241921"/>
      </colorScale>
    </cfRule>
  </conditionalFormatting>
  <conditionalFormatting sqref="D50:T50">
    <cfRule type="colorScale" priority="130">
      <colorScale>
        <cfvo type="min"/>
        <cfvo type="max"/>
        <color rgb="FFEAF3FA"/>
        <color theme="4" tint="0.39997558519241921"/>
      </colorScale>
    </cfRule>
  </conditionalFormatting>
  <conditionalFormatting sqref="D51:T51">
    <cfRule type="colorScale" priority="129">
      <colorScale>
        <cfvo type="min"/>
        <cfvo type="max"/>
        <color rgb="FFEAF3FA"/>
        <color theme="4" tint="0.39997558519241921"/>
      </colorScale>
    </cfRule>
  </conditionalFormatting>
  <conditionalFormatting sqref="D52:T52">
    <cfRule type="colorScale" priority="128">
      <colorScale>
        <cfvo type="min"/>
        <cfvo type="max"/>
        <color rgb="FFEAF3FA"/>
        <color theme="4" tint="0.39997558519241921"/>
      </colorScale>
    </cfRule>
  </conditionalFormatting>
  <conditionalFormatting sqref="D53:T53">
    <cfRule type="colorScale" priority="127">
      <colorScale>
        <cfvo type="min"/>
        <cfvo type="max"/>
        <color rgb="FFEAF3FA"/>
        <color theme="4" tint="0.39997558519241921"/>
      </colorScale>
    </cfRule>
  </conditionalFormatting>
  <conditionalFormatting sqref="D36:T36">
    <cfRule type="colorScale" priority="126">
      <colorScale>
        <cfvo type="min"/>
        <cfvo type="max"/>
        <color rgb="FFEAF3FA"/>
        <color theme="4" tint="0.39997558519241921"/>
      </colorScale>
    </cfRule>
  </conditionalFormatting>
  <conditionalFormatting sqref="D37:T37">
    <cfRule type="colorScale" priority="125">
      <colorScale>
        <cfvo type="min"/>
        <cfvo type="max"/>
        <color rgb="FFEAF3FA"/>
        <color theme="4" tint="0.39997558519241921"/>
      </colorScale>
    </cfRule>
  </conditionalFormatting>
  <conditionalFormatting sqref="D38:T38">
    <cfRule type="colorScale" priority="124">
      <colorScale>
        <cfvo type="min"/>
        <cfvo type="max"/>
        <color rgb="FFEAF3FA"/>
        <color theme="4" tint="0.39997558519241921"/>
      </colorScale>
    </cfRule>
  </conditionalFormatting>
  <conditionalFormatting sqref="D39:T39">
    <cfRule type="colorScale" priority="123">
      <colorScale>
        <cfvo type="min"/>
        <cfvo type="max"/>
        <color rgb="FFEAF3FA"/>
        <color theme="4" tint="0.39997558519241921"/>
      </colorScale>
    </cfRule>
  </conditionalFormatting>
  <conditionalFormatting sqref="D40:T40">
    <cfRule type="colorScale" priority="122">
      <colorScale>
        <cfvo type="min"/>
        <cfvo type="max"/>
        <color rgb="FFEAF3FA"/>
        <color theme="4" tint="0.39997558519241921"/>
      </colorScale>
    </cfRule>
  </conditionalFormatting>
  <conditionalFormatting sqref="D41:T41">
    <cfRule type="colorScale" priority="121">
      <colorScale>
        <cfvo type="min"/>
        <cfvo type="max"/>
        <color rgb="FFEAF3FA"/>
        <color theme="4" tint="0.39997558519241921"/>
      </colorScale>
    </cfRule>
  </conditionalFormatting>
  <conditionalFormatting sqref="D1584:T1584">
    <cfRule type="colorScale" priority="120">
      <colorScale>
        <cfvo type="min"/>
        <cfvo type="max"/>
        <color rgb="FFEAF3FA"/>
        <color theme="4" tint="0.39997558519241921"/>
      </colorScale>
    </cfRule>
  </conditionalFormatting>
  <conditionalFormatting sqref="D1585:T1585">
    <cfRule type="colorScale" priority="119">
      <colorScale>
        <cfvo type="min"/>
        <cfvo type="max"/>
        <color rgb="FFEAF3FA"/>
        <color theme="4" tint="0.39997558519241921"/>
      </colorScale>
    </cfRule>
  </conditionalFormatting>
  <conditionalFormatting sqref="D1586:T1586">
    <cfRule type="colorScale" priority="118">
      <colorScale>
        <cfvo type="min"/>
        <cfvo type="max"/>
        <color rgb="FFEAF3FA"/>
        <color theme="4" tint="0.39997558519241921"/>
      </colorScale>
    </cfRule>
  </conditionalFormatting>
  <conditionalFormatting sqref="D1568:T1568">
    <cfRule type="colorScale" priority="117">
      <colorScale>
        <cfvo type="min"/>
        <cfvo type="max"/>
        <color rgb="FFEAF3FA"/>
        <color theme="4" tint="0.39997558519241921"/>
      </colorScale>
    </cfRule>
  </conditionalFormatting>
  <conditionalFormatting sqref="D1569:T1569">
    <cfRule type="colorScale" priority="116">
      <colorScale>
        <cfvo type="min"/>
        <cfvo type="max"/>
        <color rgb="FFEAF3FA"/>
        <color theme="4" tint="0.39997558519241921"/>
      </colorScale>
    </cfRule>
  </conditionalFormatting>
  <conditionalFormatting sqref="D1570:T1570">
    <cfRule type="colorScale" priority="115">
      <colorScale>
        <cfvo type="min"/>
        <cfvo type="max"/>
        <color rgb="FFEAF3FA"/>
        <color theme="4" tint="0.39997558519241921"/>
      </colorScale>
    </cfRule>
  </conditionalFormatting>
  <conditionalFormatting sqref="D1571:T1571">
    <cfRule type="colorScale" priority="114">
      <colorScale>
        <cfvo type="min"/>
        <cfvo type="max"/>
        <color rgb="FFEAF3FA"/>
        <color theme="4" tint="0.39997558519241921"/>
      </colorScale>
    </cfRule>
  </conditionalFormatting>
  <conditionalFormatting sqref="D1572:T1572">
    <cfRule type="colorScale" priority="113">
      <colorScale>
        <cfvo type="min"/>
        <cfvo type="max"/>
        <color rgb="FFEAF3FA"/>
        <color theme="4" tint="0.39997558519241921"/>
      </colorScale>
    </cfRule>
  </conditionalFormatting>
  <conditionalFormatting sqref="D1573:T1573">
    <cfRule type="colorScale" priority="112">
      <colorScale>
        <cfvo type="min"/>
        <cfvo type="max"/>
        <color rgb="FFEAF3FA"/>
        <color theme="4" tint="0.39997558519241921"/>
      </colorScale>
    </cfRule>
  </conditionalFormatting>
  <conditionalFormatting sqref="D1574:T1574">
    <cfRule type="colorScale" priority="111">
      <colorScale>
        <cfvo type="min"/>
        <cfvo type="max"/>
        <color rgb="FFEAF3FA"/>
        <color theme="4" tint="0.39997558519241921"/>
      </colorScale>
    </cfRule>
  </conditionalFormatting>
  <conditionalFormatting sqref="D1575:T1575">
    <cfRule type="colorScale" priority="110">
      <colorScale>
        <cfvo type="min"/>
        <cfvo type="max"/>
        <color rgb="FFEAF3FA"/>
        <color theme="4" tint="0.39997558519241921"/>
      </colorScale>
    </cfRule>
  </conditionalFormatting>
  <conditionalFormatting sqref="D1576:T1576">
    <cfRule type="colorScale" priority="109">
      <colorScale>
        <cfvo type="min"/>
        <cfvo type="max"/>
        <color rgb="FFEAF3FA"/>
        <color theme="4" tint="0.39997558519241921"/>
      </colorScale>
    </cfRule>
  </conditionalFormatting>
  <conditionalFormatting sqref="D1577:T1577">
    <cfRule type="colorScale" priority="108">
      <colorScale>
        <cfvo type="min"/>
        <cfvo type="max"/>
        <color rgb="FFEAF3FA"/>
        <color theme="4" tint="0.39997558519241921"/>
      </colorScale>
    </cfRule>
  </conditionalFormatting>
  <conditionalFormatting sqref="D1578:T1578">
    <cfRule type="colorScale" priority="107">
      <colorScale>
        <cfvo type="min"/>
        <cfvo type="max"/>
        <color rgb="FFEAF3FA"/>
        <color theme="4" tint="0.39997558519241921"/>
      </colorScale>
    </cfRule>
  </conditionalFormatting>
  <conditionalFormatting sqref="D1579:T1579">
    <cfRule type="colorScale" priority="106">
      <colorScale>
        <cfvo type="min"/>
        <cfvo type="max"/>
        <color rgb="FFEAF3FA"/>
        <color theme="4" tint="0.39997558519241921"/>
      </colorScale>
    </cfRule>
  </conditionalFormatting>
  <conditionalFormatting sqref="D1580:T1580">
    <cfRule type="colorScale" priority="105">
      <colorScale>
        <cfvo type="min"/>
        <cfvo type="max"/>
        <color rgb="FFEAF3FA"/>
        <color theme="4" tint="0.39997558519241921"/>
      </colorScale>
    </cfRule>
  </conditionalFormatting>
  <conditionalFormatting sqref="D1450:T1450">
    <cfRule type="colorScale" priority="104">
      <colorScale>
        <cfvo type="min"/>
        <cfvo type="max"/>
        <color rgb="FFEAF3FA"/>
        <color theme="4" tint="0.39997558519241921"/>
      </colorScale>
    </cfRule>
  </conditionalFormatting>
  <conditionalFormatting sqref="D1451:T1451">
    <cfRule type="colorScale" priority="103">
      <colorScale>
        <cfvo type="min"/>
        <cfvo type="max"/>
        <color rgb="FFEAF3FA"/>
        <color theme="4" tint="0.39997558519241921"/>
      </colorScale>
    </cfRule>
  </conditionalFormatting>
  <conditionalFormatting sqref="D1452:T1452">
    <cfRule type="colorScale" priority="102">
      <colorScale>
        <cfvo type="min"/>
        <cfvo type="max"/>
        <color rgb="FFEAF3FA"/>
        <color theme="4" tint="0.39997558519241921"/>
      </colorScale>
    </cfRule>
  </conditionalFormatting>
  <conditionalFormatting sqref="D1453:T1453">
    <cfRule type="colorScale" priority="101">
      <colorScale>
        <cfvo type="min"/>
        <cfvo type="max"/>
        <color rgb="FFEAF3FA"/>
        <color theme="4" tint="0.39997558519241921"/>
      </colorScale>
    </cfRule>
  </conditionalFormatting>
  <conditionalFormatting sqref="D1454:T1454">
    <cfRule type="colorScale" priority="100">
      <colorScale>
        <cfvo type="min"/>
        <cfvo type="max"/>
        <color rgb="FFEAF3FA"/>
        <color theme="4" tint="0.39997558519241921"/>
      </colorScale>
    </cfRule>
  </conditionalFormatting>
  <conditionalFormatting sqref="D1455:T1455">
    <cfRule type="colorScale" priority="99">
      <colorScale>
        <cfvo type="min"/>
        <cfvo type="max"/>
        <color rgb="FFEAF3FA"/>
        <color theme="4" tint="0.39997558519241921"/>
      </colorScale>
    </cfRule>
  </conditionalFormatting>
  <conditionalFormatting sqref="D1456:T1456">
    <cfRule type="colorScale" priority="98">
      <colorScale>
        <cfvo type="min"/>
        <cfvo type="max"/>
        <color rgb="FFEAF3FA"/>
        <color theme="4" tint="0.39997558519241921"/>
      </colorScale>
    </cfRule>
  </conditionalFormatting>
  <conditionalFormatting sqref="D1457:T1457">
    <cfRule type="colorScale" priority="97">
      <colorScale>
        <cfvo type="min"/>
        <cfvo type="max"/>
        <color rgb="FFEAF3FA"/>
        <color theme="4" tint="0.39997558519241921"/>
      </colorScale>
    </cfRule>
  </conditionalFormatting>
  <conditionalFormatting sqref="D1458:T1458">
    <cfRule type="colorScale" priority="96">
      <colorScale>
        <cfvo type="min"/>
        <cfvo type="max"/>
        <color rgb="FFEAF3FA"/>
        <color theme="4" tint="0.39997558519241921"/>
      </colorScale>
    </cfRule>
  </conditionalFormatting>
  <conditionalFormatting sqref="D1516:T1516">
    <cfRule type="colorScale" priority="95">
      <colorScale>
        <cfvo type="min"/>
        <cfvo type="max"/>
        <color rgb="FFEAF3FA"/>
        <color theme="4" tint="0.39997558519241921"/>
      </colorScale>
    </cfRule>
  </conditionalFormatting>
  <conditionalFormatting sqref="D1517:T1517">
    <cfRule type="colorScale" priority="94">
      <colorScale>
        <cfvo type="min"/>
        <cfvo type="max"/>
        <color rgb="FFEAF3FA"/>
        <color theme="4" tint="0.39997558519241921"/>
      </colorScale>
    </cfRule>
  </conditionalFormatting>
  <conditionalFormatting sqref="D1518:T1518">
    <cfRule type="colorScale" priority="93">
      <colorScale>
        <cfvo type="min"/>
        <cfvo type="max"/>
        <color rgb="FFEAF3FA"/>
        <color theme="4" tint="0.39997558519241921"/>
      </colorScale>
    </cfRule>
  </conditionalFormatting>
  <conditionalFormatting sqref="D1520:T1520">
    <cfRule type="colorScale" priority="92">
      <colorScale>
        <cfvo type="min"/>
        <cfvo type="max"/>
        <color rgb="FFEAF3FA"/>
        <color theme="4" tint="0.39997558519241921"/>
      </colorScale>
    </cfRule>
  </conditionalFormatting>
  <conditionalFormatting sqref="D1519:T1519">
    <cfRule type="colorScale" priority="91">
      <colorScale>
        <cfvo type="min"/>
        <cfvo type="max"/>
        <color rgb="FFEAF3FA"/>
        <color theme="4" tint="0.39997558519241921"/>
      </colorScale>
    </cfRule>
  </conditionalFormatting>
  <conditionalFormatting sqref="D1521:T1521">
    <cfRule type="colorScale" priority="90">
      <colorScale>
        <cfvo type="min"/>
        <cfvo type="max"/>
        <color rgb="FFEAF3FA"/>
        <color theme="4" tint="0.39997558519241921"/>
      </colorScale>
    </cfRule>
  </conditionalFormatting>
  <conditionalFormatting sqref="D1522:T1522">
    <cfRule type="colorScale" priority="89">
      <colorScale>
        <cfvo type="min"/>
        <cfvo type="max"/>
        <color rgb="FFEAF3FA"/>
        <color theme="4" tint="0.39997558519241921"/>
      </colorScale>
    </cfRule>
  </conditionalFormatting>
  <conditionalFormatting sqref="D1523:T1523">
    <cfRule type="colorScale" priority="88">
      <colorScale>
        <cfvo type="min"/>
        <cfvo type="max"/>
        <color rgb="FFEAF3FA"/>
        <color theme="4" tint="0.39997558519241921"/>
      </colorScale>
    </cfRule>
  </conditionalFormatting>
  <conditionalFormatting sqref="D1524:T1524">
    <cfRule type="colorScale" priority="87">
      <colorScale>
        <cfvo type="min"/>
        <cfvo type="max"/>
        <color rgb="FFEAF3FA"/>
        <color theme="4" tint="0.39997558519241921"/>
      </colorScale>
    </cfRule>
  </conditionalFormatting>
  <conditionalFormatting sqref="D1525:T1525">
    <cfRule type="colorScale" priority="86">
      <colorScale>
        <cfvo type="min"/>
        <cfvo type="max"/>
        <color rgb="FFEAF3FA"/>
        <color theme="4" tint="0.39997558519241921"/>
      </colorScale>
    </cfRule>
  </conditionalFormatting>
  <conditionalFormatting sqref="D1526:T1526">
    <cfRule type="colorScale" priority="85">
      <colorScale>
        <cfvo type="min"/>
        <cfvo type="max"/>
        <color rgb="FFEAF3FA"/>
        <color theme="4" tint="0.39997558519241921"/>
      </colorScale>
    </cfRule>
  </conditionalFormatting>
  <conditionalFormatting sqref="D1527:T1527">
    <cfRule type="colorScale" priority="84">
      <colorScale>
        <cfvo type="min"/>
        <cfvo type="max"/>
        <color rgb="FFEAF3FA"/>
        <color theme="4" tint="0.39997558519241921"/>
      </colorScale>
    </cfRule>
  </conditionalFormatting>
  <conditionalFormatting sqref="D1528:T1528">
    <cfRule type="colorScale" priority="83">
      <colorScale>
        <cfvo type="min"/>
        <cfvo type="max"/>
        <color rgb="FFEAF3FA"/>
        <color theme="4" tint="0.39997558519241921"/>
      </colorScale>
    </cfRule>
  </conditionalFormatting>
  <conditionalFormatting sqref="D1529:T1529">
    <cfRule type="colorScale" priority="82">
      <colorScale>
        <cfvo type="min"/>
        <cfvo type="max"/>
        <color rgb="FFEAF3FA"/>
        <color theme="4" tint="0.39997558519241921"/>
      </colorScale>
    </cfRule>
  </conditionalFormatting>
  <conditionalFormatting sqref="D1530:T1530">
    <cfRule type="colorScale" priority="81">
      <colorScale>
        <cfvo type="min"/>
        <cfvo type="max"/>
        <color rgb="FFEAF3FA"/>
        <color theme="4" tint="0.39997558519241921"/>
      </colorScale>
    </cfRule>
  </conditionalFormatting>
  <conditionalFormatting sqref="D1531:T1531">
    <cfRule type="colorScale" priority="80">
      <colorScale>
        <cfvo type="min"/>
        <cfvo type="max"/>
        <color rgb="FFEAF3FA"/>
        <color theme="4" tint="0.39997558519241921"/>
      </colorScale>
    </cfRule>
  </conditionalFormatting>
  <conditionalFormatting sqref="D1532:T1532">
    <cfRule type="colorScale" priority="79">
      <colorScale>
        <cfvo type="min"/>
        <cfvo type="max"/>
        <color rgb="FFEAF3FA"/>
        <color theme="4" tint="0.39997558519241921"/>
      </colorScale>
    </cfRule>
  </conditionalFormatting>
  <conditionalFormatting sqref="D1533:T1533">
    <cfRule type="colorScale" priority="78">
      <colorScale>
        <cfvo type="min"/>
        <cfvo type="max"/>
        <color rgb="FFEAF3FA"/>
        <color theme="4" tint="0.39997558519241921"/>
      </colorScale>
    </cfRule>
  </conditionalFormatting>
  <conditionalFormatting sqref="D1534:T1534">
    <cfRule type="colorScale" priority="77">
      <colorScale>
        <cfvo type="min"/>
        <cfvo type="max"/>
        <color rgb="FFEAF3FA"/>
        <color theme="4" tint="0.39997558519241921"/>
      </colorScale>
    </cfRule>
  </conditionalFormatting>
  <conditionalFormatting sqref="D1535:T1535">
    <cfRule type="colorScale" priority="76">
      <colorScale>
        <cfvo type="min"/>
        <cfvo type="max"/>
        <color rgb="FFEAF3FA"/>
        <color theme="4" tint="0.39997558519241921"/>
      </colorScale>
    </cfRule>
  </conditionalFormatting>
  <conditionalFormatting sqref="D1536:T1536">
    <cfRule type="colorScale" priority="75">
      <colorScale>
        <cfvo type="min"/>
        <cfvo type="max"/>
        <color rgb="FFEAF3FA"/>
        <color theme="4" tint="0.39997558519241921"/>
      </colorScale>
    </cfRule>
  </conditionalFormatting>
  <conditionalFormatting sqref="D1537:T1537">
    <cfRule type="colorScale" priority="74">
      <colorScale>
        <cfvo type="min"/>
        <cfvo type="max"/>
        <color rgb="FFEAF3FA"/>
        <color theme="4" tint="0.39997558519241921"/>
      </colorScale>
    </cfRule>
  </conditionalFormatting>
  <conditionalFormatting sqref="D1538:T1538">
    <cfRule type="colorScale" priority="73">
      <colorScale>
        <cfvo type="min"/>
        <cfvo type="max"/>
        <color rgb="FFEAF3FA"/>
        <color theme="4" tint="0.39997558519241921"/>
      </colorScale>
    </cfRule>
  </conditionalFormatting>
  <conditionalFormatting sqref="D1539:T1539">
    <cfRule type="colorScale" priority="72">
      <colorScale>
        <cfvo type="min"/>
        <cfvo type="max"/>
        <color rgb="FFEAF3FA"/>
        <color theme="4" tint="0.39997558519241921"/>
      </colorScale>
    </cfRule>
  </conditionalFormatting>
  <conditionalFormatting sqref="D1540:T1540">
    <cfRule type="colorScale" priority="71">
      <colorScale>
        <cfvo type="min"/>
        <cfvo type="max"/>
        <color rgb="FFEAF3FA"/>
        <color theme="4" tint="0.39997558519241921"/>
      </colorScale>
    </cfRule>
  </conditionalFormatting>
  <conditionalFormatting sqref="D1541:T1541">
    <cfRule type="colorScale" priority="70">
      <colorScale>
        <cfvo type="min"/>
        <cfvo type="max"/>
        <color rgb="FFEAF3FA"/>
        <color theme="4" tint="0.39997558519241921"/>
      </colorScale>
    </cfRule>
  </conditionalFormatting>
  <conditionalFormatting sqref="D1542:T1542">
    <cfRule type="colorScale" priority="69">
      <colorScale>
        <cfvo type="min"/>
        <cfvo type="max"/>
        <color rgb="FFEAF3FA"/>
        <color theme="4" tint="0.39997558519241921"/>
      </colorScale>
    </cfRule>
  </conditionalFormatting>
  <conditionalFormatting sqref="D1543:T1543">
    <cfRule type="colorScale" priority="68">
      <colorScale>
        <cfvo type="min"/>
        <cfvo type="max"/>
        <color rgb="FFEAF3FA"/>
        <color theme="4" tint="0.39997558519241921"/>
      </colorScale>
    </cfRule>
  </conditionalFormatting>
  <conditionalFormatting sqref="D1545:T1545">
    <cfRule type="colorScale" priority="67">
      <colorScale>
        <cfvo type="min"/>
        <cfvo type="max"/>
        <color rgb="FFEAF3FA"/>
        <color theme="4" tint="0.39997558519241921"/>
      </colorScale>
    </cfRule>
  </conditionalFormatting>
  <conditionalFormatting sqref="D1544:T1544">
    <cfRule type="colorScale" priority="66">
      <colorScale>
        <cfvo type="min"/>
        <cfvo type="max"/>
        <color rgb="FFEAF3FA"/>
        <color theme="4" tint="0.39997558519241921"/>
      </colorScale>
    </cfRule>
  </conditionalFormatting>
  <conditionalFormatting sqref="D1546:T1546">
    <cfRule type="colorScale" priority="65">
      <colorScale>
        <cfvo type="min"/>
        <cfvo type="max"/>
        <color rgb="FFEAF3FA"/>
        <color theme="4" tint="0.39997558519241921"/>
      </colorScale>
    </cfRule>
  </conditionalFormatting>
  <conditionalFormatting sqref="D1547:T1547">
    <cfRule type="colorScale" priority="64">
      <colorScale>
        <cfvo type="min"/>
        <cfvo type="max"/>
        <color rgb="FFEAF3FA"/>
        <color theme="4" tint="0.39997558519241921"/>
      </colorScale>
    </cfRule>
  </conditionalFormatting>
  <conditionalFormatting sqref="D1548:T1548">
    <cfRule type="colorScale" priority="63">
      <colorScale>
        <cfvo type="min"/>
        <cfvo type="max"/>
        <color rgb="FFEAF3FA"/>
        <color theme="4" tint="0.39997558519241921"/>
      </colorScale>
    </cfRule>
  </conditionalFormatting>
  <conditionalFormatting sqref="D1549:T1549">
    <cfRule type="colorScale" priority="62">
      <colorScale>
        <cfvo type="min"/>
        <cfvo type="max"/>
        <color rgb="FFEAF3FA"/>
        <color theme="4" tint="0.39997558519241921"/>
      </colorScale>
    </cfRule>
  </conditionalFormatting>
  <conditionalFormatting sqref="D1550:T1550">
    <cfRule type="colorScale" priority="61">
      <colorScale>
        <cfvo type="min"/>
        <cfvo type="max"/>
        <color rgb="FFEAF3FA"/>
        <color theme="4" tint="0.39997558519241921"/>
      </colorScale>
    </cfRule>
  </conditionalFormatting>
  <conditionalFormatting sqref="D1551:T1551">
    <cfRule type="colorScale" priority="60">
      <colorScale>
        <cfvo type="min"/>
        <cfvo type="max"/>
        <color rgb="FFEAF3FA"/>
        <color theme="4" tint="0.39997558519241921"/>
      </colorScale>
    </cfRule>
  </conditionalFormatting>
  <conditionalFormatting sqref="D1552:T1552">
    <cfRule type="colorScale" priority="59">
      <colorScale>
        <cfvo type="min"/>
        <cfvo type="max"/>
        <color rgb="FFEAF3FA"/>
        <color theme="4" tint="0.39997558519241921"/>
      </colorScale>
    </cfRule>
  </conditionalFormatting>
  <conditionalFormatting sqref="D1553:T1553">
    <cfRule type="colorScale" priority="58">
      <colorScale>
        <cfvo type="min"/>
        <cfvo type="max"/>
        <color rgb="FFEAF3FA"/>
        <color theme="4" tint="0.39997558519241921"/>
      </colorScale>
    </cfRule>
  </conditionalFormatting>
  <conditionalFormatting sqref="D1554:T1554">
    <cfRule type="colorScale" priority="57">
      <colorScale>
        <cfvo type="min"/>
        <cfvo type="max"/>
        <color rgb="FFEAF3FA"/>
        <color theme="4" tint="0.39997558519241921"/>
      </colorScale>
    </cfRule>
  </conditionalFormatting>
  <conditionalFormatting sqref="D1555:T1555">
    <cfRule type="colorScale" priority="56">
      <colorScale>
        <cfvo type="min"/>
        <cfvo type="max"/>
        <color rgb="FFEAF3FA"/>
        <color theme="4" tint="0.39997558519241921"/>
      </colorScale>
    </cfRule>
  </conditionalFormatting>
  <conditionalFormatting sqref="D1556:T1556">
    <cfRule type="colorScale" priority="55">
      <colorScale>
        <cfvo type="min"/>
        <cfvo type="max"/>
        <color rgb="FFEAF3FA"/>
        <color theme="4" tint="0.39997558519241921"/>
      </colorScale>
    </cfRule>
  </conditionalFormatting>
  <conditionalFormatting sqref="D1557:T1557">
    <cfRule type="colorScale" priority="54">
      <colorScale>
        <cfvo type="min"/>
        <cfvo type="max"/>
        <color rgb="FFEAF3FA"/>
        <color theme="4" tint="0.39997558519241921"/>
      </colorScale>
    </cfRule>
  </conditionalFormatting>
  <conditionalFormatting sqref="D1558:T1558">
    <cfRule type="colorScale" priority="53">
      <colorScale>
        <cfvo type="min"/>
        <cfvo type="max"/>
        <color rgb="FFEAF3FA"/>
        <color theme="4" tint="0.39997558519241921"/>
      </colorScale>
    </cfRule>
  </conditionalFormatting>
  <conditionalFormatting sqref="D1559:T1559">
    <cfRule type="colorScale" priority="52">
      <colorScale>
        <cfvo type="min"/>
        <cfvo type="max"/>
        <color rgb="FFEAF3FA"/>
        <color theme="4" tint="0.39997558519241921"/>
      </colorScale>
    </cfRule>
  </conditionalFormatting>
  <conditionalFormatting sqref="D1560:T1560">
    <cfRule type="colorScale" priority="51">
      <colorScale>
        <cfvo type="min"/>
        <cfvo type="max"/>
        <color rgb="FFEAF3FA"/>
        <color theme="4" tint="0.39997558519241921"/>
      </colorScale>
    </cfRule>
  </conditionalFormatting>
  <conditionalFormatting sqref="D1561:T1561">
    <cfRule type="colorScale" priority="50">
      <colorScale>
        <cfvo type="min"/>
        <cfvo type="max"/>
        <color rgb="FFEAF3FA"/>
        <color theme="4" tint="0.39997558519241921"/>
      </colorScale>
    </cfRule>
  </conditionalFormatting>
  <conditionalFormatting sqref="D1562:T1562">
    <cfRule type="colorScale" priority="49">
      <colorScale>
        <cfvo type="min"/>
        <cfvo type="max"/>
        <color rgb="FFEAF3FA"/>
        <color theme="4" tint="0.39997558519241921"/>
      </colorScale>
    </cfRule>
  </conditionalFormatting>
  <conditionalFormatting sqref="D1563:T1563">
    <cfRule type="colorScale" priority="48">
      <colorScale>
        <cfvo type="min"/>
        <cfvo type="max"/>
        <color rgb="FFEAF3FA"/>
        <color theme="4" tint="0.39997558519241921"/>
      </colorScale>
    </cfRule>
  </conditionalFormatting>
  <conditionalFormatting sqref="D6:T6">
    <cfRule type="colorScale" priority="1614">
      <colorScale>
        <cfvo type="min"/>
        <cfvo type="max"/>
        <color rgb="FFEAF3FA"/>
        <color theme="4" tint="0.39997558519241921"/>
      </colorScale>
    </cfRule>
  </conditionalFormatting>
  <conditionalFormatting sqref="D21:T21">
    <cfRule type="colorScale" priority="47">
      <colorScale>
        <cfvo type="min"/>
        <cfvo type="max"/>
        <color rgb="FFEAF3FA"/>
        <color theme="4" tint="0.39997558519241921"/>
      </colorScale>
    </cfRule>
  </conditionalFormatting>
  <conditionalFormatting sqref="D20:T20">
    <cfRule type="colorScale" priority="46">
      <colorScale>
        <cfvo type="min"/>
        <cfvo type="max"/>
        <color rgb="FFEAF3FA"/>
        <color theme="4" tint="0.39997558519241921"/>
      </colorScale>
    </cfRule>
  </conditionalFormatting>
  <conditionalFormatting sqref="D19:T19">
    <cfRule type="colorScale" priority="45">
      <colorScale>
        <cfvo type="min"/>
        <cfvo type="max"/>
        <color rgb="FFEAF3FA"/>
        <color theme="4" tint="0.39997558519241921"/>
      </colorScale>
    </cfRule>
  </conditionalFormatting>
  <conditionalFormatting sqref="D18:T18">
    <cfRule type="colorScale" priority="44">
      <colorScale>
        <cfvo type="min"/>
        <cfvo type="max"/>
        <color rgb="FFEAF3FA"/>
        <color theme="4" tint="0.39997558519241921"/>
      </colorScale>
    </cfRule>
  </conditionalFormatting>
  <conditionalFormatting sqref="D17:T17">
    <cfRule type="colorScale" priority="43">
      <colorScale>
        <cfvo type="min"/>
        <cfvo type="max"/>
        <color rgb="FFEAF3FA"/>
        <color theme="4" tint="0.39997558519241921"/>
      </colorScale>
    </cfRule>
  </conditionalFormatting>
  <conditionalFormatting sqref="D16:T16">
    <cfRule type="colorScale" priority="42">
      <colorScale>
        <cfvo type="min"/>
        <cfvo type="max"/>
        <color rgb="FFEAF3FA"/>
        <color theme="4" tint="0.39997558519241921"/>
      </colorScale>
    </cfRule>
  </conditionalFormatting>
  <conditionalFormatting sqref="D15:T15">
    <cfRule type="colorScale" priority="41">
      <colorScale>
        <cfvo type="min"/>
        <cfvo type="max"/>
        <color rgb="FFEAF3FA"/>
        <color theme="4" tint="0.39997558519241921"/>
      </colorScale>
    </cfRule>
  </conditionalFormatting>
  <conditionalFormatting sqref="D14:T14">
    <cfRule type="colorScale" priority="40">
      <colorScale>
        <cfvo type="min"/>
        <cfvo type="max"/>
        <color rgb="FFEAF3FA"/>
        <color theme="4" tint="0.39997558519241921"/>
      </colorScale>
    </cfRule>
  </conditionalFormatting>
  <conditionalFormatting sqref="D13:T13">
    <cfRule type="colorScale" priority="39">
      <colorScale>
        <cfvo type="min"/>
        <cfvo type="max"/>
        <color rgb="FFEAF3FA"/>
        <color theme="4" tint="0.39997558519241921"/>
      </colorScale>
    </cfRule>
  </conditionalFormatting>
  <conditionalFormatting sqref="D12:T12">
    <cfRule type="colorScale" priority="38">
      <colorScale>
        <cfvo type="min"/>
        <cfvo type="max"/>
        <color rgb="FFEAF3FA"/>
        <color theme="4" tint="0.39997558519241921"/>
      </colorScale>
    </cfRule>
  </conditionalFormatting>
  <conditionalFormatting sqref="D11:T11">
    <cfRule type="colorScale" priority="37">
      <colorScale>
        <cfvo type="min"/>
        <cfvo type="max"/>
        <color rgb="FFEAF3FA"/>
        <color theme="4" tint="0.39997558519241921"/>
      </colorScale>
    </cfRule>
  </conditionalFormatting>
  <conditionalFormatting sqref="D10:T10">
    <cfRule type="colorScale" priority="36">
      <colorScale>
        <cfvo type="min"/>
        <cfvo type="max"/>
        <color rgb="FFEAF3FA"/>
        <color theme="4" tint="0.39997558519241921"/>
      </colorScale>
    </cfRule>
  </conditionalFormatting>
  <conditionalFormatting sqref="D9:T9">
    <cfRule type="colorScale" priority="35">
      <colorScale>
        <cfvo type="min"/>
        <cfvo type="max"/>
        <color rgb="FFEAF3FA"/>
        <color theme="4" tint="0.39997558519241921"/>
      </colorScale>
    </cfRule>
  </conditionalFormatting>
  <conditionalFormatting sqref="D8:T8">
    <cfRule type="colorScale" priority="34">
      <colorScale>
        <cfvo type="min"/>
        <cfvo type="max"/>
        <color rgb="FFEAF3FA"/>
        <color theme="4" tint="0.39997558519241921"/>
      </colorScale>
    </cfRule>
  </conditionalFormatting>
  <conditionalFormatting sqref="D7:T7">
    <cfRule type="colorScale" priority="33">
      <colorScale>
        <cfvo type="min"/>
        <cfvo type="max"/>
        <color rgb="FFEAF3FA"/>
        <color theme="4" tint="0.39997558519241921"/>
      </colorScale>
    </cfRule>
  </conditionalFormatting>
  <conditionalFormatting sqref="D1587:T1587">
    <cfRule type="colorScale" priority="1615">
      <colorScale>
        <cfvo type="min"/>
        <cfvo type="max"/>
        <color rgb="FFEAF3FA"/>
        <color theme="4" tint="0.39997558519241921"/>
      </colorScale>
    </cfRule>
  </conditionalFormatting>
  <conditionalFormatting sqref="D1588:T1588">
    <cfRule type="colorScale" priority="32">
      <colorScale>
        <cfvo type="min"/>
        <cfvo type="max"/>
        <color rgb="FFEAF3FA"/>
        <color theme="4" tint="0.39997558519241921"/>
      </colorScale>
    </cfRule>
  </conditionalFormatting>
  <conditionalFormatting sqref="D1589:T1589">
    <cfRule type="colorScale" priority="31">
      <colorScale>
        <cfvo type="min"/>
        <cfvo type="max"/>
        <color rgb="FFEAF3FA"/>
        <color theme="4" tint="0.39997558519241921"/>
      </colorScale>
    </cfRule>
  </conditionalFormatting>
  <conditionalFormatting sqref="D1590:T1590">
    <cfRule type="colorScale" priority="30">
      <colorScale>
        <cfvo type="min"/>
        <cfvo type="max"/>
        <color rgb="FFEAF3FA"/>
        <color theme="4" tint="0.39997558519241921"/>
      </colorScale>
    </cfRule>
  </conditionalFormatting>
  <conditionalFormatting sqref="D1591:T1591">
    <cfRule type="colorScale" priority="29">
      <colorScale>
        <cfvo type="min"/>
        <cfvo type="max"/>
        <color rgb="FFEAF3FA"/>
        <color theme="4" tint="0.39997558519241921"/>
      </colorScale>
    </cfRule>
  </conditionalFormatting>
  <conditionalFormatting sqref="D1592:T1592">
    <cfRule type="colorScale" priority="28">
      <colorScale>
        <cfvo type="min"/>
        <cfvo type="max"/>
        <color rgb="FFEAF3FA"/>
        <color theme="4" tint="0.39997558519241921"/>
      </colorScale>
    </cfRule>
  </conditionalFormatting>
  <conditionalFormatting sqref="D1593:T1593">
    <cfRule type="colorScale" priority="27">
      <colorScale>
        <cfvo type="min"/>
        <cfvo type="max"/>
        <color rgb="FFEAF3FA"/>
        <color theme="4" tint="0.39997558519241921"/>
      </colorScale>
    </cfRule>
  </conditionalFormatting>
  <conditionalFormatting sqref="D1594:T1594">
    <cfRule type="colorScale" priority="26">
      <colorScale>
        <cfvo type="min"/>
        <cfvo type="max"/>
        <color rgb="FFEAF3FA"/>
        <color theme="4" tint="0.39997558519241921"/>
      </colorScale>
    </cfRule>
  </conditionalFormatting>
  <conditionalFormatting sqref="D1595:T1595">
    <cfRule type="colorScale" priority="25">
      <colorScale>
        <cfvo type="min"/>
        <cfvo type="max"/>
        <color rgb="FFEAF3FA"/>
        <color theme="4" tint="0.39997558519241921"/>
      </colorScale>
    </cfRule>
  </conditionalFormatting>
  <conditionalFormatting sqref="D1596:T1596">
    <cfRule type="colorScale" priority="24">
      <colorScale>
        <cfvo type="min"/>
        <cfvo type="max"/>
        <color rgb="FFEAF3FA"/>
        <color theme="4" tint="0.39997558519241921"/>
      </colorScale>
    </cfRule>
  </conditionalFormatting>
  <conditionalFormatting sqref="D1597:T1597">
    <cfRule type="colorScale" priority="23">
      <colorScale>
        <cfvo type="min"/>
        <cfvo type="max"/>
        <color rgb="FFEAF3FA"/>
        <color theme="4" tint="0.39997558519241921"/>
      </colorScale>
    </cfRule>
  </conditionalFormatting>
  <conditionalFormatting sqref="D1598:T1598">
    <cfRule type="colorScale" priority="22">
      <colorScale>
        <cfvo type="min"/>
        <cfvo type="max"/>
        <color rgb="FFEAF3FA"/>
        <color theme="4" tint="0.39997558519241921"/>
      </colorScale>
    </cfRule>
  </conditionalFormatting>
  <conditionalFormatting sqref="D1599:T1599">
    <cfRule type="colorScale" priority="21">
      <colorScale>
        <cfvo type="min"/>
        <cfvo type="max"/>
        <color rgb="FFEAF3FA"/>
        <color theme="4" tint="0.39997558519241921"/>
      </colorScale>
    </cfRule>
  </conditionalFormatting>
  <conditionalFormatting sqref="D1600:T1600">
    <cfRule type="colorScale" priority="20">
      <colorScale>
        <cfvo type="min"/>
        <cfvo type="max"/>
        <color rgb="FFEAF3FA"/>
        <color theme="4" tint="0.39997558519241921"/>
      </colorScale>
    </cfRule>
  </conditionalFormatting>
  <conditionalFormatting sqref="D1601:T1601">
    <cfRule type="colorScale" priority="19">
      <colorScale>
        <cfvo type="min"/>
        <cfvo type="max"/>
        <color rgb="FFEAF3FA"/>
        <color theme="4" tint="0.39997558519241921"/>
      </colorScale>
    </cfRule>
  </conditionalFormatting>
  <conditionalFormatting sqref="D1602:T1602">
    <cfRule type="colorScale" priority="18">
      <colorScale>
        <cfvo type="min"/>
        <cfvo type="max"/>
        <color rgb="FFEAF3FA"/>
        <color theme="4" tint="0.39997558519241921"/>
      </colorScale>
    </cfRule>
  </conditionalFormatting>
  <conditionalFormatting sqref="D1603:T1603">
    <cfRule type="colorScale" priority="17">
      <colorScale>
        <cfvo type="min"/>
        <cfvo type="max"/>
        <color rgb="FFEAF3FA"/>
        <color theme="4" tint="0.39997558519241921"/>
      </colorScale>
    </cfRule>
  </conditionalFormatting>
  <conditionalFormatting sqref="D1604:T1604">
    <cfRule type="colorScale" priority="16">
      <colorScale>
        <cfvo type="min"/>
        <cfvo type="max"/>
        <color rgb="FFEAF3FA"/>
        <color theme="4" tint="0.39997558519241921"/>
      </colorScale>
    </cfRule>
  </conditionalFormatting>
  <conditionalFormatting sqref="D1605:T1605">
    <cfRule type="colorScale" priority="15">
      <colorScale>
        <cfvo type="min"/>
        <cfvo type="max"/>
        <color rgb="FFEAF3FA"/>
        <color theme="4" tint="0.39997558519241921"/>
      </colorScale>
    </cfRule>
  </conditionalFormatting>
  <conditionalFormatting sqref="D1606:T1606">
    <cfRule type="colorScale" priority="14">
      <colorScale>
        <cfvo type="min"/>
        <cfvo type="max"/>
        <color rgb="FFEAF3FA"/>
        <color theme="4" tint="0.39997558519241921"/>
      </colorScale>
    </cfRule>
  </conditionalFormatting>
  <conditionalFormatting sqref="D1607:T1607">
    <cfRule type="colorScale" priority="13">
      <colorScale>
        <cfvo type="min"/>
        <cfvo type="max"/>
        <color rgb="FFEAF3FA"/>
        <color theme="4" tint="0.39997558519241921"/>
      </colorScale>
    </cfRule>
  </conditionalFormatting>
  <conditionalFormatting sqref="D1608:T1608">
    <cfRule type="colorScale" priority="12">
      <colorScale>
        <cfvo type="min"/>
        <cfvo type="max"/>
        <color rgb="FFEAF3FA"/>
        <color theme="4" tint="0.39997558519241921"/>
      </colorScale>
    </cfRule>
  </conditionalFormatting>
  <conditionalFormatting sqref="D1609:T1609">
    <cfRule type="colorScale" priority="11">
      <colorScale>
        <cfvo type="min"/>
        <cfvo type="max"/>
        <color rgb="FFEAF3FA"/>
        <color theme="4" tint="0.39997558519241921"/>
      </colorScale>
    </cfRule>
  </conditionalFormatting>
  <conditionalFormatting sqref="D1610:T1610">
    <cfRule type="colorScale" priority="10">
      <colorScale>
        <cfvo type="min"/>
        <cfvo type="max"/>
        <color rgb="FFEAF3FA"/>
        <color theme="4" tint="0.39997558519241921"/>
      </colorScale>
    </cfRule>
  </conditionalFormatting>
  <conditionalFormatting sqref="D1611:T1611">
    <cfRule type="colorScale" priority="9">
      <colorScale>
        <cfvo type="min"/>
        <cfvo type="max"/>
        <color rgb="FFEAF3FA"/>
        <color theme="4" tint="0.39997558519241921"/>
      </colorScale>
    </cfRule>
  </conditionalFormatting>
  <conditionalFormatting sqref="D1612:T1612">
    <cfRule type="colorScale" priority="8">
      <colorScale>
        <cfvo type="min"/>
        <cfvo type="max"/>
        <color rgb="FFEAF3FA"/>
        <color theme="4" tint="0.39997558519241921"/>
      </colorScale>
    </cfRule>
  </conditionalFormatting>
  <conditionalFormatting sqref="D1613:T1613">
    <cfRule type="colorScale" priority="7">
      <colorScale>
        <cfvo type="min"/>
        <cfvo type="max"/>
        <color rgb="FFEAF3FA"/>
        <color theme="4" tint="0.39997558519241921"/>
      </colorScale>
    </cfRule>
  </conditionalFormatting>
  <conditionalFormatting sqref="D1614:T1614">
    <cfRule type="colorScale" priority="6">
      <colorScale>
        <cfvo type="min"/>
        <cfvo type="max"/>
        <color rgb="FFEAF3FA"/>
        <color theme="4" tint="0.39997558519241921"/>
      </colorScale>
    </cfRule>
  </conditionalFormatting>
  <conditionalFormatting sqref="D1615:T1615">
    <cfRule type="colorScale" priority="5">
      <colorScale>
        <cfvo type="min"/>
        <cfvo type="max"/>
        <color rgb="FFEAF3FA"/>
        <color theme="4" tint="0.39997558519241921"/>
      </colorScale>
    </cfRule>
  </conditionalFormatting>
  <conditionalFormatting sqref="D1616:T1616">
    <cfRule type="colorScale" priority="4">
      <colorScale>
        <cfvo type="min"/>
        <cfvo type="max"/>
        <color rgb="FFEAF3FA"/>
        <color theme="4" tint="0.39997558519241921"/>
      </colorScale>
    </cfRule>
  </conditionalFormatting>
  <conditionalFormatting sqref="D1617:T1617">
    <cfRule type="colorScale" priority="3">
      <colorScale>
        <cfvo type="min"/>
        <cfvo type="max"/>
        <color rgb="FFEAF3FA"/>
        <color theme="4" tint="0.39997558519241921"/>
      </colorScale>
    </cfRule>
  </conditionalFormatting>
  <conditionalFormatting sqref="D1618:T1618">
    <cfRule type="colorScale" priority="2">
      <colorScale>
        <cfvo type="min"/>
        <cfvo type="max"/>
        <color rgb="FFEAF3FA"/>
        <color theme="4" tint="0.39997558519241921"/>
      </colorScale>
    </cfRule>
  </conditionalFormatting>
  <conditionalFormatting sqref="D1619:T1619">
    <cfRule type="colorScale" priority="1">
      <colorScale>
        <cfvo type="min"/>
        <cfvo type="max"/>
        <color rgb="FFEAF3FA"/>
        <color theme="4" tint="0.39997558519241921"/>
      </colorScale>
    </cfRule>
  </conditionalFormatting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D8A0D-7DE4-481D-A4E3-D5FD2698105D}">
  <sheetPr codeName="Sheet3"/>
  <dimension ref="A1:T165"/>
  <sheetViews>
    <sheetView workbookViewId="0"/>
  </sheetViews>
  <sheetFormatPr defaultColWidth="8.85546875" defaultRowHeight="12.75" x14ac:dyDescent="0.2"/>
  <cols>
    <col min="1" max="1" width="84.140625" style="148" customWidth="1"/>
    <col min="2" max="2" width="17.5703125" style="148" customWidth="1"/>
    <col min="3" max="3" width="19.42578125" style="148" customWidth="1"/>
    <col min="4" max="16384" width="8.85546875" style="148"/>
  </cols>
  <sheetData>
    <row r="1" spans="1:20" ht="20.25" x14ac:dyDescent="0.2">
      <c r="A1" s="145" t="s">
        <v>469</v>
      </c>
      <c r="B1" s="145"/>
      <c r="C1" s="145"/>
      <c r="D1" s="146"/>
      <c r="E1" s="147"/>
      <c r="F1" s="101"/>
    </row>
    <row r="2" spans="1:20" ht="15" x14ac:dyDescent="0.2">
      <c r="A2" s="228" t="s">
        <v>3788</v>
      </c>
      <c r="B2" s="228"/>
      <c r="C2" s="228"/>
      <c r="D2" s="149"/>
      <c r="E2" s="147"/>
      <c r="F2" s="101"/>
    </row>
    <row r="3" spans="1:20" ht="15" x14ac:dyDescent="0.2">
      <c r="A3" s="210"/>
      <c r="B3" s="210"/>
      <c r="C3" s="210"/>
      <c r="D3" s="149"/>
      <c r="E3" s="147"/>
      <c r="F3" s="101"/>
    </row>
    <row r="4" spans="1:20" ht="22.5" x14ac:dyDescent="0.2">
      <c r="A4" s="38" t="s">
        <v>861</v>
      </c>
      <c r="B4" s="38" t="s">
        <v>52</v>
      </c>
      <c r="C4" s="38" t="s">
        <v>669</v>
      </c>
      <c r="D4" s="74" t="s">
        <v>1998</v>
      </c>
      <c r="E4" s="74" t="s">
        <v>1999</v>
      </c>
      <c r="F4" s="74" t="s">
        <v>2000</v>
      </c>
      <c r="G4" s="74" t="s">
        <v>2001</v>
      </c>
      <c r="H4" s="74" t="s">
        <v>2002</v>
      </c>
      <c r="I4" s="74" t="s">
        <v>2003</v>
      </c>
      <c r="J4" s="74" t="s">
        <v>2004</v>
      </c>
      <c r="K4" s="74" t="s">
        <v>2005</v>
      </c>
      <c r="L4" s="74" t="s">
        <v>2006</v>
      </c>
      <c r="M4" s="74" t="s">
        <v>2007</v>
      </c>
      <c r="N4" s="74" t="s">
        <v>2008</v>
      </c>
      <c r="O4" s="74" t="s">
        <v>2009</v>
      </c>
      <c r="P4" s="74" t="s">
        <v>2010</v>
      </c>
      <c r="Q4" s="74" t="s">
        <v>2011</v>
      </c>
      <c r="R4" s="74" t="s">
        <v>2012</v>
      </c>
      <c r="S4" s="74" t="s">
        <v>2013</v>
      </c>
      <c r="T4" s="74" t="s">
        <v>2014</v>
      </c>
    </row>
    <row r="5" spans="1:20" x14ac:dyDescent="0.2">
      <c r="A5" s="150"/>
      <c r="B5" s="150"/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59"/>
    </row>
    <row r="6" spans="1:20" x14ac:dyDescent="0.2">
      <c r="A6" s="179" t="s">
        <v>2943</v>
      </c>
      <c r="B6" s="179" t="s">
        <v>2134</v>
      </c>
      <c r="C6" s="179" t="s">
        <v>1348</v>
      </c>
      <c r="D6" s="171">
        <v>14.057529699999998</v>
      </c>
      <c r="E6" s="171">
        <v>13.672934649999998</v>
      </c>
      <c r="F6" s="171">
        <v>13.310742550000001</v>
      </c>
      <c r="G6" s="171">
        <v>13.118765550000001</v>
      </c>
      <c r="H6" s="171">
        <v>13.33082435</v>
      </c>
      <c r="I6" s="171">
        <v>13.633338950000001</v>
      </c>
      <c r="J6" s="171">
        <v>13.807626150000001</v>
      </c>
      <c r="K6" s="171">
        <v>13.468373050000002</v>
      </c>
      <c r="L6" s="171">
        <v>13.717440849999999</v>
      </c>
      <c r="M6" s="171">
        <v>13.799642850000001</v>
      </c>
      <c r="N6" s="171">
        <v>14.489071249999999</v>
      </c>
      <c r="O6" s="171">
        <v>14.06580305</v>
      </c>
      <c r="P6" s="171">
        <v>14.645846549999998</v>
      </c>
      <c r="Q6" s="171">
        <v>16.478485899999999</v>
      </c>
      <c r="R6" s="171">
        <v>15.27638005</v>
      </c>
      <c r="S6" s="171">
        <v>15.268985800000001</v>
      </c>
      <c r="T6" s="172">
        <v>15.179333399999999</v>
      </c>
    </row>
    <row r="7" spans="1:20" x14ac:dyDescent="0.2">
      <c r="A7" s="179" t="s">
        <v>1267</v>
      </c>
      <c r="B7" s="179" t="s">
        <v>1268</v>
      </c>
      <c r="C7" s="179" t="s">
        <v>3772</v>
      </c>
      <c r="D7" s="171">
        <v>100.0226301</v>
      </c>
      <c r="E7" s="171">
        <v>100.0172683</v>
      </c>
      <c r="F7" s="171">
        <v>99.983971350000004</v>
      </c>
      <c r="G7" s="171">
        <v>99.984631249999978</v>
      </c>
      <c r="H7" s="171">
        <v>99.973636249999998</v>
      </c>
      <c r="I7" s="171">
        <v>99.961133849999996</v>
      </c>
      <c r="J7" s="171">
        <v>99.964909649999996</v>
      </c>
      <c r="K7" s="171">
        <v>99.984657799999994</v>
      </c>
      <c r="L7" s="171">
        <v>100.02153915</v>
      </c>
      <c r="M7" s="171">
        <v>99.992823699999988</v>
      </c>
      <c r="N7" s="171">
        <v>99.987600850000007</v>
      </c>
      <c r="O7" s="171">
        <v>99.997314900000021</v>
      </c>
      <c r="P7" s="171">
        <v>100.03062424999999</v>
      </c>
      <c r="Q7" s="171">
        <v>100.03508915</v>
      </c>
      <c r="R7" s="171">
        <v>100.0643319</v>
      </c>
      <c r="S7" s="171">
        <v>99.973014000000035</v>
      </c>
      <c r="T7" s="173">
        <v>99.969746099999995</v>
      </c>
    </row>
    <row r="8" spans="1:20" x14ac:dyDescent="0.2">
      <c r="A8" s="179" t="s">
        <v>1257</v>
      </c>
      <c r="B8" s="179" t="s">
        <v>1258</v>
      </c>
      <c r="C8" s="179" t="s">
        <v>3772</v>
      </c>
      <c r="D8" s="171">
        <v>100.00745575000001</v>
      </c>
      <c r="E8" s="171">
        <v>100.00914415000001</v>
      </c>
      <c r="F8" s="171">
        <v>100.02015585000001</v>
      </c>
      <c r="G8" s="171">
        <v>100.01903354999999</v>
      </c>
      <c r="H8" s="171">
        <v>99.988018499999995</v>
      </c>
      <c r="I8" s="171">
        <v>99.965952649999991</v>
      </c>
      <c r="J8" s="171">
        <v>100.00919175</v>
      </c>
      <c r="K8" s="171">
        <v>99.997568850000022</v>
      </c>
      <c r="L8" s="171">
        <v>99.99881280000001</v>
      </c>
      <c r="M8" s="171">
        <v>99.969792449999986</v>
      </c>
      <c r="N8" s="171">
        <v>99.973884550000008</v>
      </c>
      <c r="O8" s="171">
        <v>99.927806250000017</v>
      </c>
      <c r="P8" s="171">
        <v>99.841071249999999</v>
      </c>
      <c r="Q8" s="171">
        <v>100.04670485</v>
      </c>
      <c r="R8" s="171">
        <v>99.982211250000006</v>
      </c>
      <c r="S8" s="171">
        <v>100.01903804999999</v>
      </c>
      <c r="T8" s="173">
        <v>99.994350900000001</v>
      </c>
    </row>
    <row r="9" spans="1:20" x14ac:dyDescent="0.2">
      <c r="A9" s="179" t="s">
        <v>1269</v>
      </c>
      <c r="B9" s="179" t="s">
        <v>1212</v>
      </c>
      <c r="C9" s="179" t="s">
        <v>3772</v>
      </c>
      <c r="D9" s="171">
        <v>49.541222649999995</v>
      </c>
      <c r="E9" s="171">
        <v>49.71519455</v>
      </c>
      <c r="F9" s="171">
        <v>49.27695155</v>
      </c>
      <c r="G9" s="171">
        <v>49.371927850000006</v>
      </c>
      <c r="H9" s="171">
        <v>49.186995149999987</v>
      </c>
      <c r="I9" s="171">
        <v>49.489976349999999</v>
      </c>
      <c r="J9" s="171">
        <v>49.614999149999996</v>
      </c>
      <c r="K9" s="171">
        <v>49.559374049999995</v>
      </c>
      <c r="L9" s="171">
        <v>49.627932799999996</v>
      </c>
      <c r="M9" s="171">
        <v>49.645742849999998</v>
      </c>
      <c r="N9" s="171">
        <v>49.724614800000005</v>
      </c>
      <c r="O9" s="171">
        <v>49.799576100000003</v>
      </c>
      <c r="P9" s="171">
        <v>49.832053600000009</v>
      </c>
      <c r="Q9" s="171">
        <v>49.655013749999995</v>
      </c>
      <c r="R9" s="171">
        <v>49.811386450000001</v>
      </c>
      <c r="S9" s="171">
        <v>49.715836749999994</v>
      </c>
      <c r="T9" s="173">
        <v>49.653298249999992</v>
      </c>
    </row>
    <row r="10" spans="1:20" x14ac:dyDescent="0.2">
      <c r="A10" s="179" t="s">
        <v>1221</v>
      </c>
      <c r="B10" s="179" t="s">
        <v>1222</v>
      </c>
      <c r="C10" s="179" t="s">
        <v>3772</v>
      </c>
      <c r="D10" s="171">
        <v>50.040309649999998</v>
      </c>
      <c r="E10" s="171">
        <v>50.026202400000003</v>
      </c>
      <c r="F10" s="171">
        <v>50.016931650000004</v>
      </c>
      <c r="G10" s="171">
        <v>49.958162150000007</v>
      </c>
      <c r="H10" s="171">
        <v>49.95603225</v>
      </c>
      <c r="I10" s="171">
        <v>50.021343249999994</v>
      </c>
      <c r="J10" s="171">
        <v>50.024267399999999</v>
      </c>
      <c r="K10" s="171">
        <v>50.021213000000003</v>
      </c>
      <c r="L10" s="171">
        <v>49.999671799999994</v>
      </c>
      <c r="M10" s="171">
        <v>50.030515250000001</v>
      </c>
      <c r="N10" s="171">
        <v>50.020943350000003</v>
      </c>
      <c r="O10" s="171">
        <v>49.998024700000002</v>
      </c>
      <c r="P10" s="171">
        <v>49.966268049999996</v>
      </c>
      <c r="Q10" s="171">
        <v>49.941893449999995</v>
      </c>
      <c r="R10" s="171">
        <v>49.996125399999997</v>
      </c>
      <c r="S10" s="171">
        <v>50.054499750000005</v>
      </c>
      <c r="T10" s="173">
        <v>50.000715400000004</v>
      </c>
    </row>
    <row r="11" spans="1:20" x14ac:dyDescent="0.2">
      <c r="A11" s="179" t="s">
        <v>1219</v>
      </c>
      <c r="B11" s="179" t="s">
        <v>1220</v>
      </c>
      <c r="C11" s="179" t="s">
        <v>3772</v>
      </c>
      <c r="D11" s="171">
        <v>49.997606550000008</v>
      </c>
      <c r="E11" s="171">
        <v>49.998858550000008</v>
      </c>
      <c r="F11" s="171">
        <v>50.053631800000005</v>
      </c>
      <c r="G11" s="171">
        <v>50.030734900000006</v>
      </c>
      <c r="H11" s="171">
        <v>50.040332649999996</v>
      </c>
      <c r="I11" s="171">
        <v>50.0248785</v>
      </c>
      <c r="J11" s="171">
        <v>49.98366395</v>
      </c>
      <c r="K11" s="171">
        <v>50.05065454999999</v>
      </c>
      <c r="L11" s="171">
        <v>50.041770350000007</v>
      </c>
      <c r="M11" s="171">
        <v>50.038456099999991</v>
      </c>
      <c r="N11" s="171">
        <v>50.033580899999997</v>
      </c>
      <c r="O11" s="171">
        <v>50.048787149999995</v>
      </c>
      <c r="P11" s="171">
        <v>50.032745900000002</v>
      </c>
      <c r="Q11" s="171">
        <v>50.020011200000013</v>
      </c>
      <c r="R11" s="171">
        <v>49.978644099999997</v>
      </c>
      <c r="S11" s="171">
        <v>50.025898400000003</v>
      </c>
      <c r="T11" s="173">
        <v>49.999064650000001</v>
      </c>
    </row>
    <row r="12" spans="1:20" x14ac:dyDescent="0.2">
      <c r="A12" s="179" t="s">
        <v>1124</v>
      </c>
      <c r="B12" s="179" t="s">
        <v>1126</v>
      </c>
      <c r="C12" s="179" t="s">
        <v>3772</v>
      </c>
      <c r="D12" s="171">
        <v>25.038688400000002</v>
      </c>
      <c r="E12" s="171">
        <v>25.048503550000003</v>
      </c>
      <c r="F12" s="171">
        <v>25.035738850000001</v>
      </c>
      <c r="G12" s="171">
        <v>25.034707100000002</v>
      </c>
      <c r="H12" s="171">
        <v>24.999564100000001</v>
      </c>
      <c r="I12" s="171">
        <v>25.009054549999998</v>
      </c>
      <c r="J12" s="171">
        <v>25.011795100000001</v>
      </c>
      <c r="K12" s="171">
        <v>25.015313450000001</v>
      </c>
      <c r="L12" s="171">
        <v>24.976969350000008</v>
      </c>
      <c r="M12" s="171">
        <v>25.000242550000003</v>
      </c>
      <c r="N12" s="171">
        <v>24.971784400000001</v>
      </c>
      <c r="O12" s="171">
        <v>24.997280500000002</v>
      </c>
      <c r="P12" s="171">
        <v>25.015879150000011</v>
      </c>
      <c r="Q12" s="171">
        <v>24.99512825</v>
      </c>
      <c r="R12" s="171">
        <v>25.003172699999997</v>
      </c>
      <c r="S12" s="171">
        <v>24.978780199999999</v>
      </c>
      <c r="T12" s="173">
        <v>25.018757750000002</v>
      </c>
    </row>
    <row r="13" spans="1:20" x14ac:dyDescent="0.2">
      <c r="A13" s="179" t="s">
        <v>1227</v>
      </c>
      <c r="B13" s="179" t="s">
        <v>1228</v>
      </c>
      <c r="C13" s="179" t="s">
        <v>3772</v>
      </c>
      <c r="D13" s="171">
        <v>49.986292200000001</v>
      </c>
      <c r="E13" s="171">
        <v>49.985274349999997</v>
      </c>
      <c r="F13" s="171">
        <v>49.981644199999998</v>
      </c>
      <c r="G13" s="171">
        <v>49.984256900000005</v>
      </c>
      <c r="H13" s="171">
        <v>49.94402075</v>
      </c>
      <c r="I13" s="171">
        <v>49.975398099999992</v>
      </c>
      <c r="J13" s="171">
        <v>49.991835849999994</v>
      </c>
      <c r="K13" s="171">
        <v>50.009797250000005</v>
      </c>
      <c r="L13" s="171">
        <v>50.006114050000001</v>
      </c>
      <c r="M13" s="171">
        <v>50.069130950000002</v>
      </c>
      <c r="N13" s="171">
        <v>50.040094299999993</v>
      </c>
      <c r="O13" s="171">
        <v>49.981651499999998</v>
      </c>
      <c r="P13" s="171">
        <v>49.903261549999996</v>
      </c>
      <c r="Q13" s="171">
        <v>49.916526500000003</v>
      </c>
      <c r="R13" s="171">
        <v>49.974841549999994</v>
      </c>
      <c r="S13" s="171">
        <v>50.033267050000006</v>
      </c>
      <c r="T13" s="173">
        <v>50.004382199999995</v>
      </c>
    </row>
    <row r="14" spans="1:20" x14ac:dyDescent="0.2">
      <c r="A14" s="179" t="s">
        <v>1261</v>
      </c>
      <c r="B14" s="179" t="s">
        <v>1262</v>
      </c>
      <c r="C14" s="179" t="s">
        <v>3772</v>
      </c>
      <c r="D14" s="171">
        <v>100.03661294999998</v>
      </c>
      <c r="E14" s="171">
        <v>100.0746211</v>
      </c>
      <c r="F14" s="171">
        <v>100.02789720000001</v>
      </c>
      <c r="G14" s="171">
        <v>99.981634894736843</v>
      </c>
      <c r="H14" s="171">
        <v>100.09170921052633</v>
      </c>
      <c r="I14" s="171">
        <v>100.07170429999999</v>
      </c>
      <c r="J14" s="171">
        <v>99.99718390000001</v>
      </c>
      <c r="K14" s="171">
        <v>100.02464365</v>
      </c>
      <c r="L14" s="171">
        <v>99.959158400000007</v>
      </c>
      <c r="M14" s="171">
        <v>99.937802631578947</v>
      </c>
      <c r="N14" s="171">
        <v>99.918719263157897</v>
      </c>
      <c r="O14" s="171">
        <v>99.979046631578939</v>
      </c>
      <c r="P14" s="171">
        <v>100.01748183333332</v>
      </c>
      <c r="Q14" s="171">
        <v>99.970693277777798</v>
      </c>
      <c r="R14" s="171">
        <v>100.01227255555557</v>
      </c>
      <c r="S14" s="171">
        <v>99.983956894736835</v>
      </c>
      <c r="T14" s="173">
        <v>99.833716736842121</v>
      </c>
    </row>
    <row r="15" spans="1:20" x14ac:dyDescent="0.2">
      <c r="A15" s="179" t="s">
        <v>1265</v>
      </c>
      <c r="B15" s="179" t="s">
        <v>1266</v>
      </c>
      <c r="C15" s="179" t="s">
        <v>3772</v>
      </c>
      <c r="D15" s="171">
        <v>100.03789310526317</v>
      </c>
      <c r="E15" s="171">
        <v>99.959450315789482</v>
      </c>
      <c r="F15" s="171">
        <v>99.935734850000003</v>
      </c>
      <c r="G15" s="171">
        <v>99.891976199999988</v>
      </c>
      <c r="H15" s="171">
        <v>99.888857049999984</v>
      </c>
      <c r="I15" s="171">
        <v>99.924107050000003</v>
      </c>
      <c r="J15" s="171">
        <v>99.906730499999995</v>
      </c>
      <c r="K15" s="171">
        <v>99.936068750000018</v>
      </c>
      <c r="L15" s="171">
        <v>99.942471249999997</v>
      </c>
      <c r="M15" s="171">
        <v>100.01252355</v>
      </c>
      <c r="N15" s="171">
        <v>99.931617750000015</v>
      </c>
      <c r="O15" s="171">
        <v>99.910709100000005</v>
      </c>
      <c r="P15" s="171">
        <v>99.951304400000026</v>
      </c>
      <c r="Q15" s="171">
        <v>99.956513749999999</v>
      </c>
      <c r="R15" s="171">
        <v>99.943188050000018</v>
      </c>
      <c r="S15" s="171">
        <v>99.92376225000001</v>
      </c>
      <c r="T15" s="173">
        <v>99.916576499999991</v>
      </c>
    </row>
    <row r="16" spans="1:20" x14ac:dyDescent="0.2">
      <c r="A16" s="179" t="s">
        <v>1125</v>
      </c>
      <c r="B16" s="179" t="s">
        <v>1127</v>
      </c>
      <c r="C16" s="179" t="s">
        <v>3772</v>
      </c>
      <c r="D16" s="171">
        <v>49.966843649999994</v>
      </c>
      <c r="E16" s="171">
        <v>49.960798349999997</v>
      </c>
      <c r="F16" s="171">
        <v>49.971807099999992</v>
      </c>
      <c r="G16" s="171">
        <v>49.96926040000001</v>
      </c>
      <c r="H16" s="171">
        <v>50.001964699999988</v>
      </c>
      <c r="I16" s="171">
        <v>50.036491899999994</v>
      </c>
      <c r="J16" s="171">
        <v>50.023082150000008</v>
      </c>
      <c r="K16" s="171">
        <v>50.0338627</v>
      </c>
      <c r="L16" s="171">
        <v>50.018603849999991</v>
      </c>
      <c r="M16" s="171">
        <v>50.022888349999995</v>
      </c>
      <c r="N16" s="171">
        <v>50.028960800000007</v>
      </c>
      <c r="O16" s="171">
        <v>49.9722461</v>
      </c>
      <c r="P16" s="171">
        <v>50.009780899999996</v>
      </c>
      <c r="Q16" s="171">
        <v>50.0256671</v>
      </c>
      <c r="R16" s="171">
        <v>49.977504250000003</v>
      </c>
      <c r="S16" s="171">
        <v>49.964641200000003</v>
      </c>
      <c r="T16" s="173">
        <v>50.025422550000002</v>
      </c>
    </row>
    <row r="17" spans="1:20" x14ac:dyDescent="0.2">
      <c r="A17" s="179" t="s">
        <v>1092</v>
      </c>
      <c r="B17" s="179" t="s">
        <v>1086</v>
      </c>
      <c r="C17" s="179" t="s">
        <v>3772</v>
      </c>
      <c r="D17" s="171">
        <v>149.66538945000002</v>
      </c>
      <c r="E17" s="171">
        <v>149.552999</v>
      </c>
      <c r="F17" s="171">
        <v>149.42144424999998</v>
      </c>
      <c r="G17" s="171">
        <v>149.19551670000004</v>
      </c>
      <c r="H17" s="171">
        <v>149.16570755000001</v>
      </c>
      <c r="I17" s="171">
        <v>149.13015775000002</v>
      </c>
      <c r="J17" s="171">
        <v>149.20403295</v>
      </c>
      <c r="K17" s="171">
        <v>149.08133285</v>
      </c>
      <c r="L17" s="171">
        <v>149.18611605000004</v>
      </c>
      <c r="M17" s="171">
        <v>149.19973954999995</v>
      </c>
      <c r="N17" s="171">
        <v>149.21688574999999</v>
      </c>
      <c r="O17" s="171">
        <v>149.3016854</v>
      </c>
      <c r="P17" s="171">
        <v>149.3928033</v>
      </c>
      <c r="Q17" s="171">
        <v>149.42094760000003</v>
      </c>
      <c r="R17" s="171">
        <v>149.5553084</v>
      </c>
      <c r="S17" s="171">
        <v>149.67360735</v>
      </c>
      <c r="T17" s="173">
        <v>149.65356109999999</v>
      </c>
    </row>
    <row r="18" spans="1:20" x14ac:dyDescent="0.2">
      <c r="A18" s="179" t="s">
        <v>1059</v>
      </c>
      <c r="B18" s="179" t="s">
        <v>1060</v>
      </c>
      <c r="C18" s="179" t="s">
        <v>3772</v>
      </c>
      <c r="D18" s="171">
        <v>120.02456184999998</v>
      </c>
      <c r="E18" s="171">
        <v>120.00437914999998</v>
      </c>
      <c r="F18" s="171">
        <v>119.99223500000001</v>
      </c>
      <c r="G18" s="171">
        <v>120.01247919999999</v>
      </c>
      <c r="H18" s="171">
        <v>120.04922905000001</v>
      </c>
      <c r="I18" s="171">
        <v>120.04953814999999</v>
      </c>
      <c r="J18" s="171">
        <v>119.99418849999999</v>
      </c>
      <c r="K18" s="171">
        <v>120.00056744999999</v>
      </c>
      <c r="L18" s="171">
        <v>120.03127295000004</v>
      </c>
      <c r="M18" s="171">
        <v>119.98864745</v>
      </c>
      <c r="N18" s="171">
        <v>119.97292790000002</v>
      </c>
      <c r="O18" s="171">
        <v>118.5474225</v>
      </c>
      <c r="P18" s="171">
        <v>120.00641659999999</v>
      </c>
      <c r="Q18" s="171">
        <v>119.98017555000001</v>
      </c>
      <c r="R18" s="171">
        <v>120.0157774</v>
      </c>
      <c r="S18" s="171">
        <v>119.99246505000001</v>
      </c>
      <c r="T18" s="173">
        <v>120.06416469999999</v>
      </c>
    </row>
    <row r="19" spans="1:20" x14ac:dyDescent="0.2">
      <c r="A19" s="179" t="s">
        <v>1096</v>
      </c>
      <c r="B19" s="179" t="s">
        <v>1090</v>
      </c>
      <c r="C19" s="179" t="s">
        <v>3772</v>
      </c>
      <c r="D19" s="171">
        <v>149.99465515000003</v>
      </c>
      <c r="E19" s="171">
        <v>150.00097299999999</v>
      </c>
      <c r="F19" s="171">
        <v>150.02149405000003</v>
      </c>
      <c r="G19" s="171">
        <v>150.0285982</v>
      </c>
      <c r="H19" s="171">
        <v>150.00434490000004</v>
      </c>
      <c r="I19" s="171">
        <v>149.98295174999998</v>
      </c>
      <c r="J19" s="171">
        <v>149.98151405000002</v>
      </c>
      <c r="K19" s="171">
        <v>149.99845335000003</v>
      </c>
      <c r="L19" s="171">
        <v>149.98121775000001</v>
      </c>
      <c r="M19" s="171">
        <v>150.00186830000001</v>
      </c>
      <c r="N19" s="171">
        <v>149.99511240000001</v>
      </c>
      <c r="O19" s="171">
        <v>149.99351660000002</v>
      </c>
      <c r="P19" s="171">
        <v>149.99998204999997</v>
      </c>
      <c r="Q19" s="171">
        <v>149.99618894999998</v>
      </c>
      <c r="R19" s="171">
        <v>150.00673064999998</v>
      </c>
      <c r="S19" s="171">
        <v>149.99936355</v>
      </c>
      <c r="T19" s="173">
        <v>150.01265059999997</v>
      </c>
    </row>
    <row r="20" spans="1:20" x14ac:dyDescent="0.2">
      <c r="A20" s="179" t="s">
        <v>1057</v>
      </c>
      <c r="B20" s="179" t="s">
        <v>1058</v>
      </c>
      <c r="C20" s="179" t="s">
        <v>3772</v>
      </c>
      <c r="D20" s="171">
        <v>120.00317724999998</v>
      </c>
      <c r="E20" s="171">
        <v>119.99077300000002</v>
      </c>
      <c r="F20" s="171">
        <v>120.00850375</v>
      </c>
      <c r="G20" s="171">
        <v>119.9948895</v>
      </c>
      <c r="H20" s="171">
        <v>120.0276813</v>
      </c>
      <c r="I20" s="171">
        <v>120.02565604999999</v>
      </c>
      <c r="J20" s="171">
        <v>120.01981830000004</v>
      </c>
      <c r="K20" s="171">
        <v>120.01939569999999</v>
      </c>
      <c r="L20" s="171">
        <v>120.00794719999996</v>
      </c>
      <c r="M20" s="171">
        <v>120.00017009999999</v>
      </c>
      <c r="N20" s="171">
        <v>120.00255565000002</v>
      </c>
      <c r="O20" s="171">
        <v>120.0254185</v>
      </c>
      <c r="P20" s="171">
        <v>120.0026118</v>
      </c>
      <c r="Q20" s="171">
        <v>120.00479394999999</v>
      </c>
      <c r="R20" s="171">
        <v>119.98982554999998</v>
      </c>
      <c r="S20" s="171">
        <v>119.97794724999999</v>
      </c>
      <c r="T20" s="173">
        <v>120.00982630000001</v>
      </c>
    </row>
    <row r="21" spans="1:20" x14ac:dyDescent="0.2">
      <c r="A21" s="179" t="s">
        <v>1103</v>
      </c>
      <c r="B21" s="179" t="s">
        <v>1110</v>
      </c>
      <c r="C21" s="179" t="s">
        <v>3772</v>
      </c>
      <c r="D21" s="171">
        <v>90.025547450000005</v>
      </c>
      <c r="E21" s="171">
        <v>89.98472799999999</v>
      </c>
      <c r="F21" s="171">
        <v>90.00201444999999</v>
      </c>
      <c r="G21" s="171">
        <v>90.002687199999997</v>
      </c>
      <c r="H21" s="171">
        <v>89.979147250000011</v>
      </c>
      <c r="I21" s="171">
        <v>89.972520900000021</v>
      </c>
      <c r="J21" s="171">
        <v>89.947947149999976</v>
      </c>
      <c r="K21" s="171">
        <v>89.978510199999988</v>
      </c>
      <c r="L21" s="171">
        <v>90.034648700000005</v>
      </c>
      <c r="M21" s="171">
        <v>90.033363050000006</v>
      </c>
      <c r="N21" s="171">
        <v>90.025331899999983</v>
      </c>
      <c r="O21" s="171">
        <v>89.95514104999998</v>
      </c>
      <c r="P21" s="171">
        <v>89.972418649999994</v>
      </c>
      <c r="Q21" s="171">
        <v>89.987451300000004</v>
      </c>
      <c r="R21" s="171">
        <v>89.99245264999999</v>
      </c>
      <c r="S21" s="171">
        <v>89.975990599999989</v>
      </c>
      <c r="T21" s="173">
        <v>90.022971149999989</v>
      </c>
    </row>
    <row r="22" spans="1:20" x14ac:dyDescent="0.2">
      <c r="A22" s="179" t="s">
        <v>2301</v>
      </c>
      <c r="B22" s="179" t="s">
        <v>2302</v>
      </c>
      <c r="C22" s="179" t="s">
        <v>3772</v>
      </c>
      <c r="D22" s="171">
        <v>148.43905674999999</v>
      </c>
      <c r="E22" s="171">
        <v>148.44751610000003</v>
      </c>
      <c r="F22" s="171">
        <v>148.46138015000002</v>
      </c>
      <c r="G22" s="171">
        <v>148.44907449999999</v>
      </c>
      <c r="H22" s="171">
        <v>148.43058515000001</v>
      </c>
      <c r="I22" s="171">
        <v>148.42458740000001</v>
      </c>
      <c r="J22" s="171">
        <v>148.358622</v>
      </c>
      <c r="K22" s="171">
        <v>148.37716310000002</v>
      </c>
      <c r="L22" s="171">
        <v>148.38332139999997</v>
      </c>
      <c r="M22" s="171">
        <v>148.39334910000002</v>
      </c>
      <c r="N22" s="171">
        <v>148.36352160000001</v>
      </c>
      <c r="O22" s="171">
        <v>148.20085315</v>
      </c>
      <c r="P22" s="171">
        <v>147.80675355</v>
      </c>
      <c r="Q22" s="171">
        <v>147.85142504999996</v>
      </c>
      <c r="R22" s="171">
        <v>147.88217469999998</v>
      </c>
      <c r="S22" s="171">
        <v>147.90990619999999</v>
      </c>
      <c r="T22" s="173">
        <v>147.94999360000003</v>
      </c>
    </row>
    <row r="23" spans="1:20" x14ac:dyDescent="0.2">
      <c r="A23" s="179" t="s">
        <v>1245</v>
      </c>
      <c r="B23" s="179" t="s">
        <v>1246</v>
      </c>
      <c r="C23" s="179" t="s">
        <v>3772</v>
      </c>
      <c r="D23" s="171">
        <v>150.01015699999999</v>
      </c>
      <c r="E23" s="171">
        <v>150.00945489999998</v>
      </c>
      <c r="F23" s="171">
        <v>150.01869434999998</v>
      </c>
      <c r="G23" s="171">
        <v>150.01335794999997</v>
      </c>
      <c r="H23" s="171">
        <v>150.03183914999997</v>
      </c>
      <c r="I23" s="171">
        <v>150.05549449999998</v>
      </c>
      <c r="J23" s="171">
        <v>150.02349965000002</v>
      </c>
      <c r="K23" s="171">
        <v>149.97147225000001</v>
      </c>
      <c r="L23" s="171">
        <v>149.98118004999998</v>
      </c>
      <c r="M23" s="171">
        <v>149.99023304999997</v>
      </c>
      <c r="N23" s="171">
        <v>150.00946615000001</v>
      </c>
      <c r="O23" s="171">
        <v>150.05288935000002</v>
      </c>
      <c r="P23" s="171">
        <v>150.04218450000002</v>
      </c>
      <c r="Q23" s="171">
        <v>150.05164789999998</v>
      </c>
      <c r="R23" s="171">
        <v>149.98252274999999</v>
      </c>
      <c r="S23" s="171">
        <v>150.02177120000002</v>
      </c>
      <c r="T23" s="173">
        <v>149.96793539999999</v>
      </c>
    </row>
    <row r="24" spans="1:20" x14ac:dyDescent="0.2">
      <c r="A24" s="179" t="s">
        <v>2168</v>
      </c>
      <c r="B24" s="179" t="s">
        <v>2169</v>
      </c>
      <c r="C24" s="179" t="s">
        <v>3772</v>
      </c>
      <c r="D24" s="171">
        <v>90.146479849999992</v>
      </c>
      <c r="E24" s="171">
        <v>90.069558949999987</v>
      </c>
      <c r="F24" s="171">
        <v>89.966084750000022</v>
      </c>
      <c r="G24" s="171">
        <v>90.006113599999992</v>
      </c>
      <c r="H24" s="171">
        <v>89.945129600000001</v>
      </c>
      <c r="I24" s="171">
        <v>89.963564250000005</v>
      </c>
      <c r="J24" s="171">
        <v>90.02428239999999</v>
      </c>
      <c r="K24" s="171">
        <v>90.055114499999988</v>
      </c>
      <c r="L24" s="171">
        <v>90.035081200000008</v>
      </c>
      <c r="M24" s="171">
        <v>89.981992749999989</v>
      </c>
      <c r="N24" s="171">
        <v>89.859265800000003</v>
      </c>
      <c r="O24" s="171">
        <v>90.000228950000007</v>
      </c>
      <c r="P24" s="171">
        <v>89.965098900000001</v>
      </c>
      <c r="Q24" s="171">
        <v>89.974050700000021</v>
      </c>
      <c r="R24" s="171">
        <v>89.918632799999983</v>
      </c>
      <c r="S24" s="171">
        <v>89.892976950000019</v>
      </c>
      <c r="T24" s="173">
        <v>89.921906450000009</v>
      </c>
    </row>
    <row r="25" spans="1:20" x14ac:dyDescent="0.2">
      <c r="A25" s="179" t="s">
        <v>1270</v>
      </c>
      <c r="B25" s="179" t="s">
        <v>1213</v>
      </c>
      <c r="C25" s="179" t="s">
        <v>3772</v>
      </c>
      <c r="D25" s="171">
        <v>90.0204004</v>
      </c>
      <c r="E25" s="171">
        <v>90.029972150000006</v>
      </c>
      <c r="F25" s="171">
        <v>89.956916300000017</v>
      </c>
      <c r="G25" s="171">
        <v>89.997478049999998</v>
      </c>
      <c r="H25" s="171">
        <v>90.024563000000001</v>
      </c>
      <c r="I25" s="171">
        <v>89.990743900000012</v>
      </c>
      <c r="J25" s="171">
        <v>90.096524250000002</v>
      </c>
      <c r="K25" s="171">
        <v>90.008312450000005</v>
      </c>
      <c r="L25" s="171">
        <v>89.986487099999991</v>
      </c>
      <c r="M25" s="171">
        <v>89.950633399999987</v>
      </c>
      <c r="N25" s="171">
        <v>90.010425700000013</v>
      </c>
      <c r="O25" s="171">
        <v>90.011883399999988</v>
      </c>
      <c r="P25" s="171">
        <v>89.940514450000009</v>
      </c>
      <c r="Q25" s="171">
        <v>89.939409250000026</v>
      </c>
      <c r="R25" s="171">
        <v>89.974720449999992</v>
      </c>
      <c r="S25" s="171">
        <v>89.989147650000007</v>
      </c>
      <c r="T25" s="173">
        <v>90.010774800000007</v>
      </c>
    </row>
    <row r="26" spans="1:20" x14ac:dyDescent="0.2">
      <c r="A26" s="179" t="s">
        <v>1271</v>
      </c>
      <c r="B26" s="179" t="s">
        <v>1050</v>
      </c>
      <c r="C26" s="179" t="s">
        <v>3772</v>
      </c>
      <c r="D26" s="171">
        <v>89.734457149999997</v>
      </c>
      <c r="E26" s="171">
        <v>89.801303399999995</v>
      </c>
      <c r="F26" s="171">
        <v>89.758858099999969</v>
      </c>
      <c r="G26" s="171">
        <v>89.747028149999977</v>
      </c>
      <c r="H26" s="171">
        <v>89.757651049999993</v>
      </c>
      <c r="I26" s="171">
        <v>89.618267949999989</v>
      </c>
      <c r="J26" s="171">
        <v>89.50369194999999</v>
      </c>
      <c r="K26" s="171">
        <v>89.362398249999984</v>
      </c>
      <c r="L26" s="171">
        <v>89.344553799999986</v>
      </c>
      <c r="M26" s="171">
        <v>89.514588550000013</v>
      </c>
      <c r="N26" s="171">
        <v>89.472197650000012</v>
      </c>
      <c r="O26" s="171">
        <v>89.531750149999993</v>
      </c>
      <c r="P26" s="171">
        <v>89.839673200000021</v>
      </c>
      <c r="Q26" s="171">
        <v>89.873052950000016</v>
      </c>
      <c r="R26" s="171">
        <v>89.858910299999991</v>
      </c>
      <c r="S26" s="171">
        <v>89.803631899999985</v>
      </c>
      <c r="T26" s="173">
        <v>89.770403549999997</v>
      </c>
    </row>
    <row r="27" spans="1:20" x14ac:dyDescent="0.2">
      <c r="A27" s="179" t="s">
        <v>2170</v>
      </c>
      <c r="B27" s="179" t="s">
        <v>2171</v>
      </c>
      <c r="C27" s="179" t="s">
        <v>3772</v>
      </c>
      <c r="D27" s="171">
        <v>40.001287050000002</v>
      </c>
      <c r="E27" s="171">
        <v>40.031875949999993</v>
      </c>
      <c r="F27" s="171">
        <v>40.04256015</v>
      </c>
      <c r="G27" s="171">
        <v>40.061832599999995</v>
      </c>
      <c r="H27" s="171">
        <v>40.062493950000004</v>
      </c>
      <c r="I27" s="171">
        <v>40.054260149999998</v>
      </c>
      <c r="J27" s="171">
        <v>40.045172649999998</v>
      </c>
      <c r="K27" s="171">
        <v>40.048189699999995</v>
      </c>
      <c r="L27" s="171">
        <v>40.074420150000002</v>
      </c>
      <c r="M27" s="171">
        <v>40.059474000000002</v>
      </c>
      <c r="N27" s="171">
        <v>40.113354700000002</v>
      </c>
      <c r="O27" s="171">
        <v>40.120348399999997</v>
      </c>
      <c r="P27" s="171">
        <v>40.1166257</v>
      </c>
      <c r="Q27" s="171">
        <v>40.106041999999988</v>
      </c>
      <c r="R27" s="171">
        <v>40.071959549999995</v>
      </c>
      <c r="S27" s="171">
        <v>40.075370100000008</v>
      </c>
      <c r="T27" s="173">
        <v>40.089687400000003</v>
      </c>
    </row>
    <row r="28" spans="1:20" x14ac:dyDescent="0.2">
      <c r="A28" s="179" t="s">
        <v>1247</v>
      </c>
      <c r="B28" s="179" t="s">
        <v>1248</v>
      </c>
      <c r="C28" s="179" t="s">
        <v>3772</v>
      </c>
      <c r="D28" s="171">
        <v>150.04681485000003</v>
      </c>
      <c r="E28" s="171">
        <v>150.02557775</v>
      </c>
      <c r="F28" s="171">
        <v>150.04448834999999</v>
      </c>
      <c r="G28" s="171">
        <v>150.03116894999999</v>
      </c>
      <c r="H28" s="171">
        <v>149.97672564999999</v>
      </c>
      <c r="I28" s="171">
        <v>150.02107074999998</v>
      </c>
      <c r="J28" s="171">
        <v>149.96993035</v>
      </c>
      <c r="K28" s="171">
        <v>150.01030985000003</v>
      </c>
      <c r="L28" s="171">
        <v>149.99361410000003</v>
      </c>
      <c r="M28" s="171">
        <v>149.95600174999998</v>
      </c>
      <c r="N28" s="171">
        <v>149.96741365000003</v>
      </c>
      <c r="O28" s="171">
        <v>149.95779329999999</v>
      </c>
      <c r="P28" s="171">
        <v>150.00422835000001</v>
      </c>
      <c r="Q28" s="171">
        <v>149.97731465000001</v>
      </c>
      <c r="R28" s="171">
        <v>149.97320720000002</v>
      </c>
      <c r="S28" s="171">
        <v>149.99224480000001</v>
      </c>
      <c r="T28" s="173">
        <v>149.99988079999997</v>
      </c>
    </row>
    <row r="29" spans="1:20" x14ac:dyDescent="0.2">
      <c r="A29" s="179" t="s">
        <v>2135</v>
      </c>
      <c r="B29" s="179" t="s">
        <v>2136</v>
      </c>
      <c r="C29" s="179" t="s">
        <v>3772</v>
      </c>
      <c r="D29" s="171">
        <v>89.960361999999989</v>
      </c>
      <c r="E29" s="171">
        <v>89.982127500000004</v>
      </c>
      <c r="F29" s="171">
        <v>90.059711700000008</v>
      </c>
      <c r="G29" s="171">
        <v>89.951552299999975</v>
      </c>
      <c r="H29" s="171">
        <v>89.814598100000012</v>
      </c>
      <c r="I29" s="171">
        <v>89.779425400000008</v>
      </c>
      <c r="J29" s="171">
        <v>88.008654250000006</v>
      </c>
      <c r="K29" s="171">
        <v>87.463887249999999</v>
      </c>
      <c r="L29" s="171">
        <v>89.137416349999981</v>
      </c>
      <c r="M29" s="171">
        <v>90.215853799999991</v>
      </c>
      <c r="N29" s="171">
        <v>90.062296849999996</v>
      </c>
      <c r="O29" s="171">
        <v>90.141511249999994</v>
      </c>
      <c r="P29" s="171">
        <v>90.028225949999992</v>
      </c>
      <c r="Q29" s="171">
        <v>90.02273975</v>
      </c>
      <c r="R29" s="171">
        <v>89.135590649999983</v>
      </c>
      <c r="S29" s="171">
        <v>89.803833850000004</v>
      </c>
      <c r="T29" s="173">
        <v>90.034008850000006</v>
      </c>
    </row>
    <row r="30" spans="1:20" x14ac:dyDescent="0.2">
      <c r="A30" s="179" t="s">
        <v>1235</v>
      </c>
      <c r="B30" s="179" t="s">
        <v>1236</v>
      </c>
      <c r="C30" s="179" t="s">
        <v>3772</v>
      </c>
      <c r="D30" s="171">
        <v>89.984215850000012</v>
      </c>
      <c r="E30" s="171">
        <v>89.978966500000013</v>
      </c>
      <c r="F30" s="171">
        <v>89.996000199999997</v>
      </c>
      <c r="G30" s="171">
        <v>89.994002000000009</v>
      </c>
      <c r="H30" s="171">
        <v>89.990533099999993</v>
      </c>
      <c r="I30" s="171">
        <v>89.987320850000003</v>
      </c>
      <c r="J30" s="171">
        <v>90.030179849999996</v>
      </c>
      <c r="K30" s="171">
        <v>90.034686949999994</v>
      </c>
      <c r="L30" s="171">
        <v>90.000817550000008</v>
      </c>
      <c r="M30" s="171">
        <v>90.016946950000005</v>
      </c>
      <c r="N30" s="171">
        <v>89.993870450000003</v>
      </c>
      <c r="O30" s="171">
        <v>90.001242499999989</v>
      </c>
      <c r="P30" s="171">
        <v>90.022036350000008</v>
      </c>
      <c r="Q30" s="171">
        <v>89.994037399999996</v>
      </c>
      <c r="R30" s="171">
        <v>89.989648649999992</v>
      </c>
      <c r="S30" s="171">
        <v>90.029122600000008</v>
      </c>
      <c r="T30" s="173">
        <v>90.014224799999994</v>
      </c>
    </row>
    <row r="31" spans="1:20" x14ac:dyDescent="0.2">
      <c r="A31" s="179" t="s">
        <v>2307</v>
      </c>
      <c r="B31" s="179" t="s">
        <v>2308</v>
      </c>
      <c r="C31" s="179" t="s">
        <v>3772</v>
      </c>
      <c r="D31" s="171">
        <v>119.95302640000003</v>
      </c>
      <c r="E31" s="171">
        <v>119.9616317</v>
      </c>
      <c r="F31" s="171">
        <v>119.86512260000002</v>
      </c>
      <c r="G31" s="171">
        <v>119.93243470000002</v>
      </c>
      <c r="H31" s="171">
        <v>119.9885495</v>
      </c>
      <c r="I31" s="171">
        <v>119.93909809999998</v>
      </c>
      <c r="J31" s="171">
        <v>119.74879485000001</v>
      </c>
      <c r="K31" s="171">
        <v>119.69664199999997</v>
      </c>
      <c r="L31" s="171">
        <v>119.73816434999999</v>
      </c>
      <c r="M31" s="171">
        <v>119.8191315</v>
      </c>
      <c r="N31" s="171">
        <v>119.90660929999999</v>
      </c>
      <c r="O31" s="171">
        <v>119.73382889999998</v>
      </c>
      <c r="P31" s="171">
        <v>119.61926615</v>
      </c>
      <c r="Q31" s="171">
        <v>119.33991404999999</v>
      </c>
      <c r="R31" s="171">
        <v>119.47124535</v>
      </c>
      <c r="S31" s="171">
        <v>119.83202610000001</v>
      </c>
      <c r="T31" s="173">
        <v>120.10689405000001</v>
      </c>
    </row>
    <row r="32" spans="1:20" x14ac:dyDescent="0.2">
      <c r="A32" s="179" t="s">
        <v>1231</v>
      </c>
      <c r="B32" s="179" t="s">
        <v>1232</v>
      </c>
      <c r="C32" s="179" t="s">
        <v>3772</v>
      </c>
      <c r="D32" s="171">
        <v>120.0112883</v>
      </c>
      <c r="E32" s="171">
        <v>119.99289889999997</v>
      </c>
      <c r="F32" s="171">
        <v>120.01755375000002</v>
      </c>
      <c r="G32" s="171">
        <v>119.99291954999998</v>
      </c>
      <c r="H32" s="171">
        <v>120.00854494999999</v>
      </c>
      <c r="I32" s="171">
        <v>120.00032529999999</v>
      </c>
      <c r="J32" s="171">
        <v>119.99781135000001</v>
      </c>
      <c r="K32" s="171">
        <v>119.99387849999998</v>
      </c>
      <c r="L32" s="171">
        <v>120.00636245000001</v>
      </c>
      <c r="M32" s="171">
        <v>119.97661249999999</v>
      </c>
      <c r="N32" s="171">
        <v>120.00447339999998</v>
      </c>
      <c r="O32" s="171">
        <v>119.98790705000002</v>
      </c>
      <c r="P32" s="171">
        <v>119.99572075</v>
      </c>
      <c r="Q32" s="171">
        <v>119.99157790000001</v>
      </c>
      <c r="R32" s="171">
        <v>120.00420015000002</v>
      </c>
      <c r="S32" s="171">
        <v>119.99738794999999</v>
      </c>
      <c r="T32" s="173">
        <v>119.98848684999999</v>
      </c>
    </row>
    <row r="33" spans="1:20" x14ac:dyDescent="0.2">
      <c r="A33" s="179" t="s">
        <v>2305</v>
      </c>
      <c r="B33" s="179" t="s">
        <v>2306</v>
      </c>
      <c r="C33" s="179" t="s">
        <v>3772</v>
      </c>
      <c r="D33" s="171">
        <v>119.96373579999999</v>
      </c>
      <c r="E33" s="171">
        <v>119.89522819999999</v>
      </c>
      <c r="F33" s="171">
        <v>119.98608505000001</v>
      </c>
      <c r="G33" s="171">
        <v>119.91383805000001</v>
      </c>
      <c r="H33" s="171">
        <v>120.04794280000002</v>
      </c>
      <c r="I33" s="171">
        <v>120.09322014999998</v>
      </c>
      <c r="J33" s="171">
        <v>120.11639310000001</v>
      </c>
      <c r="K33" s="171">
        <v>120.05460850000001</v>
      </c>
      <c r="L33" s="171">
        <v>120.1198648</v>
      </c>
      <c r="M33" s="171">
        <v>120.11522175</v>
      </c>
      <c r="N33" s="171">
        <v>119.99495760000002</v>
      </c>
      <c r="O33" s="171">
        <v>120.09731115000002</v>
      </c>
      <c r="P33" s="171">
        <v>120.13726505</v>
      </c>
      <c r="Q33" s="171">
        <v>120.06594634999996</v>
      </c>
      <c r="R33" s="171">
        <v>119.98828465000001</v>
      </c>
      <c r="S33" s="171">
        <v>119.92267150000002</v>
      </c>
      <c r="T33" s="173">
        <v>120.04201170000002</v>
      </c>
    </row>
    <row r="34" spans="1:20" x14ac:dyDescent="0.2">
      <c r="A34" s="179" t="s">
        <v>1233</v>
      </c>
      <c r="B34" s="179" t="s">
        <v>1234</v>
      </c>
      <c r="C34" s="179" t="s">
        <v>3772</v>
      </c>
      <c r="D34" s="171">
        <v>119.98825785</v>
      </c>
      <c r="E34" s="171">
        <v>119.98227535000004</v>
      </c>
      <c r="F34" s="171">
        <v>119.99546100000001</v>
      </c>
      <c r="G34" s="171">
        <v>119.9970603</v>
      </c>
      <c r="H34" s="171">
        <v>120.02444505000001</v>
      </c>
      <c r="I34" s="171">
        <v>120.01841435000001</v>
      </c>
      <c r="J34" s="171">
        <v>120.02611055</v>
      </c>
      <c r="K34" s="171">
        <v>120.01650969999999</v>
      </c>
      <c r="L34" s="171">
        <v>120.01785300000002</v>
      </c>
      <c r="M34" s="171">
        <v>120.0101981</v>
      </c>
      <c r="N34" s="171">
        <v>120.00682445</v>
      </c>
      <c r="O34" s="171">
        <v>119.99336169999999</v>
      </c>
      <c r="P34" s="171">
        <v>119.9946977</v>
      </c>
      <c r="Q34" s="171">
        <v>119.99197885000001</v>
      </c>
      <c r="R34" s="171">
        <v>120.00348609999999</v>
      </c>
      <c r="S34" s="171">
        <v>120.01476850000002</v>
      </c>
      <c r="T34" s="173">
        <v>120.00003319999999</v>
      </c>
    </row>
    <row r="35" spans="1:20" x14ac:dyDescent="0.2">
      <c r="A35" s="179" t="s">
        <v>2303</v>
      </c>
      <c r="B35" s="179" t="s">
        <v>2304</v>
      </c>
      <c r="C35" s="179" t="s">
        <v>3772</v>
      </c>
      <c r="D35" s="171">
        <v>120.14475860000002</v>
      </c>
      <c r="E35" s="171">
        <v>120.20053634999999</v>
      </c>
      <c r="F35" s="171">
        <v>120.37672095000001</v>
      </c>
      <c r="G35" s="171">
        <v>120.32549195000001</v>
      </c>
      <c r="H35" s="171">
        <v>120.14901474999999</v>
      </c>
      <c r="I35" s="171">
        <v>120.1426577</v>
      </c>
      <c r="J35" s="171">
        <v>120.24735785000003</v>
      </c>
      <c r="K35" s="171">
        <v>120.25224105000002</v>
      </c>
      <c r="L35" s="171">
        <v>120.2969477</v>
      </c>
      <c r="M35" s="171">
        <v>120.22537774999998</v>
      </c>
      <c r="N35" s="171">
        <v>120.22452424999999</v>
      </c>
      <c r="O35" s="171">
        <v>120.23157150000002</v>
      </c>
      <c r="P35" s="171">
        <v>120.09724320000001</v>
      </c>
      <c r="Q35" s="171">
        <v>120.12224725000003</v>
      </c>
      <c r="R35" s="171">
        <v>120.09861799999999</v>
      </c>
      <c r="S35" s="171">
        <v>120.0533063</v>
      </c>
      <c r="T35" s="173">
        <v>120.05475039999999</v>
      </c>
    </row>
    <row r="36" spans="1:20" x14ac:dyDescent="0.2">
      <c r="A36" s="179" t="s">
        <v>1229</v>
      </c>
      <c r="B36" s="179" t="s">
        <v>1230</v>
      </c>
      <c r="C36" s="179" t="s">
        <v>3772</v>
      </c>
      <c r="D36" s="171">
        <v>120.00512165000002</v>
      </c>
      <c r="E36" s="171">
        <v>119.98084714999997</v>
      </c>
      <c r="F36" s="171">
        <v>120.00188020000003</v>
      </c>
      <c r="G36" s="171">
        <v>119.98962400000002</v>
      </c>
      <c r="H36" s="171">
        <v>119.99885235000002</v>
      </c>
      <c r="I36" s="171">
        <v>120.00253764999999</v>
      </c>
      <c r="J36" s="171">
        <v>119.98783620000002</v>
      </c>
      <c r="K36" s="171">
        <v>119.97802999999996</v>
      </c>
      <c r="L36" s="171">
        <v>120.00545350000002</v>
      </c>
      <c r="M36" s="171">
        <v>119.99502660000003</v>
      </c>
      <c r="N36" s="171">
        <v>119.99614225000001</v>
      </c>
      <c r="O36" s="171">
        <v>119.99077910000001</v>
      </c>
      <c r="P36" s="171">
        <v>119.99701124999999</v>
      </c>
      <c r="Q36" s="171">
        <v>120.0022572</v>
      </c>
      <c r="R36" s="171">
        <v>120.01223835</v>
      </c>
      <c r="S36" s="171">
        <v>120.00738179999999</v>
      </c>
      <c r="T36" s="173">
        <v>120.01155584999999</v>
      </c>
    </row>
    <row r="37" spans="1:20" x14ac:dyDescent="0.2">
      <c r="A37" s="179" t="s">
        <v>2164</v>
      </c>
      <c r="B37" s="179" t="s">
        <v>2165</v>
      </c>
      <c r="C37" s="179" t="s">
        <v>3772</v>
      </c>
      <c r="D37" s="171">
        <v>150.1807862</v>
      </c>
      <c r="E37" s="171">
        <v>150.23098639999995</v>
      </c>
      <c r="F37" s="171">
        <v>150.06158454999999</v>
      </c>
      <c r="G37" s="171">
        <v>150.11330639999997</v>
      </c>
      <c r="H37" s="171">
        <v>150.12509864999998</v>
      </c>
      <c r="I37" s="171">
        <v>150.15399485</v>
      </c>
      <c r="J37" s="171">
        <v>149.96535814999999</v>
      </c>
      <c r="K37" s="171">
        <v>149.99403290000004</v>
      </c>
      <c r="L37" s="171">
        <v>149.88071665000001</v>
      </c>
      <c r="M37" s="171">
        <v>149.91029710000001</v>
      </c>
      <c r="N37" s="171">
        <v>149.93266019999999</v>
      </c>
      <c r="O37" s="171">
        <v>149.75187285000001</v>
      </c>
      <c r="P37" s="171">
        <v>149.65629870000001</v>
      </c>
      <c r="Q37" s="171">
        <v>149.81223534999998</v>
      </c>
      <c r="R37" s="171">
        <v>150.14872765000001</v>
      </c>
      <c r="S37" s="171">
        <v>150.11932185000003</v>
      </c>
      <c r="T37" s="173">
        <v>150.2166368</v>
      </c>
    </row>
    <row r="38" spans="1:20" x14ac:dyDescent="0.2">
      <c r="A38" s="179" t="s">
        <v>1243</v>
      </c>
      <c r="B38" s="179" t="s">
        <v>1244</v>
      </c>
      <c r="C38" s="179" t="s">
        <v>3772</v>
      </c>
      <c r="D38" s="171">
        <v>149.93066969999998</v>
      </c>
      <c r="E38" s="171">
        <v>149.99134060000003</v>
      </c>
      <c r="F38" s="171">
        <v>149.65812445</v>
      </c>
      <c r="G38" s="171">
        <v>149.62268479999997</v>
      </c>
      <c r="H38" s="171">
        <v>149.64998845</v>
      </c>
      <c r="I38" s="171">
        <v>149.66671079999998</v>
      </c>
      <c r="J38" s="171">
        <v>149.77805749999999</v>
      </c>
      <c r="K38" s="171">
        <v>149.63553275000004</v>
      </c>
      <c r="L38" s="171">
        <v>149.65482295000001</v>
      </c>
      <c r="M38" s="171">
        <v>149.61464655</v>
      </c>
      <c r="N38" s="171">
        <v>149.68546275</v>
      </c>
      <c r="O38" s="171">
        <v>149.69319125000001</v>
      </c>
      <c r="P38" s="171">
        <v>149.64668460000001</v>
      </c>
      <c r="Q38" s="171">
        <v>149.32094910000001</v>
      </c>
      <c r="R38" s="171">
        <v>148.88578605000001</v>
      </c>
      <c r="S38" s="171">
        <v>149.97768234999998</v>
      </c>
      <c r="T38" s="173">
        <v>149.99468039999999</v>
      </c>
    </row>
    <row r="39" spans="1:20" x14ac:dyDescent="0.2">
      <c r="A39" s="179" t="s">
        <v>2295</v>
      </c>
      <c r="B39" s="179" t="s">
        <v>2296</v>
      </c>
      <c r="C39" s="179" t="s">
        <v>3772</v>
      </c>
      <c r="D39" s="171">
        <v>150.01778180000002</v>
      </c>
      <c r="E39" s="171">
        <v>149.84995105000002</v>
      </c>
      <c r="F39" s="171">
        <v>150.00086579999999</v>
      </c>
      <c r="G39" s="171">
        <v>149.99856084999999</v>
      </c>
      <c r="H39" s="171">
        <v>150.01876654999998</v>
      </c>
      <c r="I39" s="171">
        <v>149.93874754999999</v>
      </c>
      <c r="J39" s="171">
        <v>150.00722899999997</v>
      </c>
      <c r="K39" s="171">
        <v>150.07392545000005</v>
      </c>
      <c r="L39" s="171">
        <v>150.08087570000001</v>
      </c>
      <c r="M39" s="171">
        <v>150.04077085</v>
      </c>
      <c r="N39" s="171">
        <v>149.97617504999997</v>
      </c>
      <c r="O39" s="171">
        <v>149.80909539999999</v>
      </c>
      <c r="P39" s="171">
        <v>149.85436924999999</v>
      </c>
      <c r="Q39" s="171">
        <v>149.98517035</v>
      </c>
      <c r="R39" s="171">
        <v>149.88986795</v>
      </c>
      <c r="S39" s="171">
        <v>150.03247034999998</v>
      </c>
      <c r="T39" s="173">
        <v>149.87597810000003</v>
      </c>
    </row>
    <row r="40" spans="1:20" x14ac:dyDescent="0.2">
      <c r="A40" s="179" t="s">
        <v>1255</v>
      </c>
      <c r="B40" s="179" t="s">
        <v>1256</v>
      </c>
      <c r="C40" s="179" t="s">
        <v>3772</v>
      </c>
      <c r="D40" s="171">
        <v>149.99420665000002</v>
      </c>
      <c r="E40" s="171">
        <v>150.00695624999997</v>
      </c>
      <c r="F40" s="171">
        <v>149.99861259999997</v>
      </c>
      <c r="G40" s="171">
        <v>149.99518930000002</v>
      </c>
      <c r="H40" s="171">
        <v>150.02842819999998</v>
      </c>
      <c r="I40" s="171">
        <v>149.99547530000001</v>
      </c>
      <c r="J40" s="171">
        <v>149.94402669999999</v>
      </c>
      <c r="K40" s="171">
        <v>149.96860985000004</v>
      </c>
      <c r="L40" s="171">
        <v>150.06533954999998</v>
      </c>
      <c r="M40" s="171">
        <v>150.04729490000003</v>
      </c>
      <c r="N40" s="171">
        <v>149.97929664999998</v>
      </c>
      <c r="O40" s="171">
        <v>149.98273175000003</v>
      </c>
      <c r="P40" s="171">
        <v>150.02509315</v>
      </c>
      <c r="Q40" s="171">
        <v>149.98967729999998</v>
      </c>
      <c r="R40" s="171">
        <v>149.98073919999999</v>
      </c>
      <c r="S40" s="171">
        <v>150.02882729999999</v>
      </c>
      <c r="T40" s="173">
        <v>150.05137005000003</v>
      </c>
    </row>
    <row r="41" spans="1:20" x14ac:dyDescent="0.2">
      <c r="A41" s="179" t="s">
        <v>2293</v>
      </c>
      <c r="B41" s="179" t="s">
        <v>2294</v>
      </c>
      <c r="C41" s="179" t="s">
        <v>3772</v>
      </c>
      <c r="D41" s="171">
        <v>149.83945800000001</v>
      </c>
      <c r="E41" s="171">
        <v>149.91505715000005</v>
      </c>
      <c r="F41" s="171">
        <v>149.93140514999999</v>
      </c>
      <c r="G41" s="171">
        <v>150.06337175000002</v>
      </c>
      <c r="H41" s="171">
        <v>150.05487609999997</v>
      </c>
      <c r="I41" s="171">
        <v>149.98031465</v>
      </c>
      <c r="J41" s="171">
        <v>149.93917279999999</v>
      </c>
      <c r="K41" s="171">
        <v>149.98160724999997</v>
      </c>
      <c r="L41" s="171">
        <v>150.18979525</v>
      </c>
      <c r="M41" s="171">
        <v>150.18923490000003</v>
      </c>
      <c r="N41" s="171">
        <v>150.11097115000001</v>
      </c>
      <c r="O41" s="171">
        <v>150.22647535000002</v>
      </c>
      <c r="P41" s="171">
        <v>150.12128839999997</v>
      </c>
      <c r="Q41" s="171">
        <v>150.08341380000005</v>
      </c>
      <c r="R41" s="171">
        <v>150.23254480000003</v>
      </c>
      <c r="S41" s="171">
        <v>150.29956619999999</v>
      </c>
      <c r="T41" s="173">
        <v>150.1777305</v>
      </c>
    </row>
    <row r="42" spans="1:20" x14ac:dyDescent="0.2">
      <c r="A42" s="179" t="s">
        <v>1241</v>
      </c>
      <c r="B42" s="179" t="s">
        <v>1242</v>
      </c>
      <c r="C42" s="179" t="s">
        <v>3772</v>
      </c>
      <c r="D42" s="171">
        <v>149.92655190000005</v>
      </c>
      <c r="E42" s="171">
        <v>149.95707874999997</v>
      </c>
      <c r="F42" s="171">
        <v>149.96578835000005</v>
      </c>
      <c r="G42" s="171">
        <v>149.98172489999996</v>
      </c>
      <c r="H42" s="171">
        <v>149.98704605000003</v>
      </c>
      <c r="I42" s="171">
        <v>150.00298504999995</v>
      </c>
      <c r="J42" s="171">
        <v>149.98880545000003</v>
      </c>
      <c r="K42" s="171">
        <v>150.01896514999999</v>
      </c>
      <c r="L42" s="171">
        <v>150.03632279999999</v>
      </c>
      <c r="M42" s="171">
        <v>150.01480720000001</v>
      </c>
      <c r="N42" s="171">
        <v>150.05336219999998</v>
      </c>
      <c r="O42" s="171">
        <v>150.00405104999999</v>
      </c>
      <c r="P42" s="171">
        <v>149.96810010000002</v>
      </c>
      <c r="Q42" s="171">
        <v>149.99958874999999</v>
      </c>
      <c r="R42" s="171">
        <v>150.01601385000001</v>
      </c>
      <c r="S42" s="171">
        <v>150.01184784999998</v>
      </c>
      <c r="T42" s="173">
        <v>149.98628224999999</v>
      </c>
    </row>
    <row r="43" spans="1:20" x14ac:dyDescent="0.2">
      <c r="A43" s="179" t="s">
        <v>2160</v>
      </c>
      <c r="B43" s="179" t="s">
        <v>2161</v>
      </c>
      <c r="C43" s="179" t="s">
        <v>3772</v>
      </c>
      <c r="D43" s="171">
        <v>139.43545190000003</v>
      </c>
      <c r="E43" s="171">
        <v>139.37021205000002</v>
      </c>
      <c r="F43" s="171">
        <v>139.44381130000005</v>
      </c>
      <c r="G43" s="171">
        <v>139.36885595000001</v>
      </c>
      <c r="H43" s="171">
        <v>139.33217380000002</v>
      </c>
      <c r="I43" s="171">
        <v>139.35056274999997</v>
      </c>
      <c r="J43" s="171">
        <v>139.33157275000002</v>
      </c>
      <c r="K43" s="171">
        <v>139.36050285000002</v>
      </c>
      <c r="L43" s="171">
        <v>139.32166975000001</v>
      </c>
      <c r="M43" s="171">
        <v>139.51924049999997</v>
      </c>
      <c r="N43" s="171">
        <v>139.42165040000003</v>
      </c>
      <c r="O43" s="171">
        <v>139.23918775000001</v>
      </c>
      <c r="P43" s="171">
        <v>139.3536067</v>
      </c>
      <c r="Q43" s="171">
        <v>139.24748940000001</v>
      </c>
      <c r="R43" s="171">
        <v>139.25924775000004</v>
      </c>
      <c r="S43" s="171">
        <v>139.30379540000001</v>
      </c>
      <c r="T43" s="173">
        <v>139.44913954999998</v>
      </c>
    </row>
    <row r="44" spans="1:20" x14ac:dyDescent="0.2">
      <c r="A44" s="179" t="s">
        <v>1239</v>
      </c>
      <c r="B44" s="179" t="s">
        <v>1240</v>
      </c>
      <c r="C44" s="179" t="s">
        <v>3772</v>
      </c>
      <c r="D44" s="171">
        <v>120.02394665</v>
      </c>
      <c r="E44" s="171">
        <v>120.0108175</v>
      </c>
      <c r="F44" s="171">
        <v>119.97664749999998</v>
      </c>
      <c r="G44" s="171">
        <v>119.99329519999999</v>
      </c>
      <c r="H44" s="171">
        <v>119.98924980000001</v>
      </c>
      <c r="I44" s="171">
        <v>120.02326409999998</v>
      </c>
      <c r="J44" s="171">
        <v>119.99096489999999</v>
      </c>
      <c r="K44" s="171">
        <v>120.05033099999999</v>
      </c>
      <c r="L44" s="171">
        <v>119.99484375</v>
      </c>
      <c r="M44" s="171">
        <v>120.02583990000001</v>
      </c>
      <c r="N44" s="171">
        <v>119.99659315000001</v>
      </c>
      <c r="O44" s="171">
        <v>120.0118528</v>
      </c>
      <c r="P44" s="171">
        <v>119.99944610000003</v>
      </c>
      <c r="Q44" s="171">
        <v>120.02946689999996</v>
      </c>
      <c r="R44" s="171">
        <v>120.02018604999998</v>
      </c>
      <c r="S44" s="171">
        <v>120.02745105</v>
      </c>
      <c r="T44" s="173">
        <v>119.9989887</v>
      </c>
    </row>
    <row r="45" spans="1:20" x14ac:dyDescent="0.2">
      <c r="A45" s="179" t="s">
        <v>2166</v>
      </c>
      <c r="B45" s="179" t="s">
        <v>2167</v>
      </c>
      <c r="C45" s="179" t="s">
        <v>3772</v>
      </c>
      <c r="D45" s="171">
        <v>50.069666299999994</v>
      </c>
      <c r="E45" s="171">
        <v>50.092715150000004</v>
      </c>
      <c r="F45" s="171">
        <v>50.017365400000003</v>
      </c>
      <c r="G45" s="171">
        <v>50.021712600000001</v>
      </c>
      <c r="H45" s="171">
        <v>50.0622203</v>
      </c>
      <c r="I45" s="171">
        <v>50.076528850000003</v>
      </c>
      <c r="J45" s="171">
        <v>50.051122050000004</v>
      </c>
      <c r="K45" s="171">
        <v>50.055324650000003</v>
      </c>
      <c r="L45" s="171">
        <v>50.021701000000007</v>
      </c>
      <c r="M45" s="171">
        <v>50.006870699999993</v>
      </c>
      <c r="N45" s="171">
        <v>49.990258150000003</v>
      </c>
      <c r="O45" s="171">
        <v>50.03818055</v>
      </c>
      <c r="P45" s="171">
        <v>50.000240650000002</v>
      </c>
      <c r="Q45" s="171">
        <v>49.904316400000006</v>
      </c>
      <c r="R45" s="171">
        <v>49.944327350000002</v>
      </c>
      <c r="S45" s="171">
        <v>49.870899099999995</v>
      </c>
      <c r="T45" s="173">
        <v>49.867998350000008</v>
      </c>
    </row>
    <row r="46" spans="1:20" x14ac:dyDescent="0.2">
      <c r="A46" s="179" t="s">
        <v>1253</v>
      </c>
      <c r="B46" s="179" t="s">
        <v>1254</v>
      </c>
      <c r="C46" s="179" t="s">
        <v>3772</v>
      </c>
      <c r="D46" s="171">
        <v>149.94115504999996</v>
      </c>
      <c r="E46" s="171">
        <v>149.95983660000002</v>
      </c>
      <c r="F46" s="171">
        <v>149.99743649999999</v>
      </c>
      <c r="G46" s="171">
        <v>149.99942689999997</v>
      </c>
      <c r="H46" s="171">
        <v>149.98355895</v>
      </c>
      <c r="I46" s="171">
        <v>149.98302180000002</v>
      </c>
      <c r="J46" s="171">
        <v>149.91217565000002</v>
      </c>
      <c r="K46" s="171">
        <v>149.9334255</v>
      </c>
      <c r="L46" s="171">
        <v>149.9152704</v>
      </c>
      <c r="M46" s="171">
        <v>149.95602270000001</v>
      </c>
      <c r="N46" s="171">
        <v>150.01085805000005</v>
      </c>
      <c r="O46" s="171">
        <v>149.94190029999999</v>
      </c>
      <c r="P46" s="171">
        <v>150.02173759999999</v>
      </c>
      <c r="Q46" s="171">
        <v>149.97417389999998</v>
      </c>
      <c r="R46" s="171">
        <v>149.96946809999994</v>
      </c>
      <c r="S46" s="171">
        <v>150.03004590000003</v>
      </c>
      <c r="T46" s="173">
        <v>150.02558475000004</v>
      </c>
    </row>
    <row r="47" spans="1:20" x14ac:dyDescent="0.2">
      <c r="A47" s="179" t="s">
        <v>2297</v>
      </c>
      <c r="B47" s="179" t="s">
        <v>2298</v>
      </c>
      <c r="C47" s="179" t="s">
        <v>3772</v>
      </c>
      <c r="D47" s="171">
        <v>150.06453319999997</v>
      </c>
      <c r="E47" s="171">
        <v>150.23489984999998</v>
      </c>
      <c r="F47" s="171">
        <v>150.05379584999997</v>
      </c>
      <c r="G47" s="171">
        <v>150.08166810000003</v>
      </c>
      <c r="H47" s="171">
        <v>150.16293305000002</v>
      </c>
      <c r="I47" s="171">
        <v>150.05369215000002</v>
      </c>
      <c r="J47" s="171">
        <v>150.10260445</v>
      </c>
      <c r="K47" s="171">
        <v>149.96945065000003</v>
      </c>
      <c r="L47" s="171">
        <v>149.79557945000002</v>
      </c>
      <c r="M47" s="171">
        <v>149.88429535000003</v>
      </c>
      <c r="N47" s="171">
        <v>149.82054820000002</v>
      </c>
      <c r="O47" s="171">
        <v>149.87166689999998</v>
      </c>
      <c r="P47" s="171">
        <v>149.84111630000001</v>
      </c>
      <c r="Q47" s="171">
        <v>149.92849625000002</v>
      </c>
      <c r="R47" s="171">
        <v>149.96176029999998</v>
      </c>
      <c r="S47" s="171">
        <v>149.88674689999999</v>
      </c>
      <c r="T47" s="173">
        <v>149.97708905000002</v>
      </c>
    </row>
    <row r="48" spans="1:20" x14ac:dyDescent="0.2">
      <c r="A48" s="179" t="s">
        <v>1251</v>
      </c>
      <c r="B48" s="179" t="s">
        <v>1252</v>
      </c>
      <c r="C48" s="179" t="s">
        <v>3772</v>
      </c>
      <c r="D48" s="171">
        <v>149.98177815000003</v>
      </c>
      <c r="E48" s="171">
        <v>150.04900530000003</v>
      </c>
      <c r="F48" s="171">
        <v>150.02518965000004</v>
      </c>
      <c r="G48" s="171">
        <v>150.00788374999999</v>
      </c>
      <c r="H48" s="171">
        <v>149.95645385</v>
      </c>
      <c r="I48" s="171">
        <v>149.94750100000005</v>
      </c>
      <c r="J48" s="171">
        <v>149.93993314999997</v>
      </c>
      <c r="K48" s="171">
        <v>149.99582910000001</v>
      </c>
      <c r="L48" s="171">
        <v>149.98454364999998</v>
      </c>
      <c r="M48" s="171">
        <v>149.97654444999995</v>
      </c>
      <c r="N48" s="171">
        <v>150.02290429999999</v>
      </c>
      <c r="O48" s="171">
        <v>149.96716560000002</v>
      </c>
      <c r="P48" s="171">
        <v>149.94936425</v>
      </c>
      <c r="Q48" s="171">
        <v>149.98581000000001</v>
      </c>
      <c r="R48" s="171">
        <v>150.00223679999996</v>
      </c>
      <c r="S48" s="171">
        <v>149.99163805000001</v>
      </c>
      <c r="T48" s="173">
        <v>150.02517425000002</v>
      </c>
    </row>
    <row r="49" spans="1:20" x14ac:dyDescent="0.2">
      <c r="A49" s="179" t="s">
        <v>2162</v>
      </c>
      <c r="B49" s="179" t="s">
        <v>2163</v>
      </c>
      <c r="C49" s="179" t="s">
        <v>3772</v>
      </c>
      <c r="D49" s="171">
        <v>90.081239650000015</v>
      </c>
      <c r="E49" s="171">
        <v>90.052453400000019</v>
      </c>
      <c r="F49" s="171">
        <v>90.072738300000012</v>
      </c>
      <c r="G49" s="171">
        <v>90.052127949999999</v>
      </c>
      <c r="H49" s="171">
        <v>90.025827050000004</v>
      </c>
      <c r="I49" s="171">
        <v>89.979416650000005</v>
      </c>
      <c r="J49" s="171">
        <v>89.8751441</v>
      </c>
      <c r="K49" s="171">
        <v>90.028525849999966</v>
      </c>
      <c r="L49" s="171">
        <v>89.914988350000002</v>
      </c>
      <c r="M49" s="171">
        <v>89.825420850000015</v>
      </c>
      <c r="N49" s="171">
        <v>89.789683600000018</v>
      </c>
      <c r="O49" s="171">
        <v>89.890042850000015</v>
      </c>
      <c r="P49" s="171">
        <v>89.911251849999971</v>
      </c>
      <c r="Q49" s="171">
        <v>90.01922175</v>
      </c>
      <c r="R49" s="171">
        <v>90.107575900000001</v>
      </c>
      <c r="S49" s="171">
        <v>90.10800205000001</v>
      </c>
      <c r="T49" s="173">
        <v>90.200033449999992</v>
      </c>
    </row>
    <row r="50" spans="1:20" x14ac:dyDescent="0.2">
      <c r="A50" s="179" t="s">
        <v>1237</v>
      </c>
      <c r="B50" s="179" t="s">
        <v>1238</v>
      </c>
      <c r="C50" s="179" t="s">
        <v>3772</v>
      </c>
      <c r="D50" s="171">
        <v>89.991603700000013</v>
      </c>
      <c r="E50" s="171">
        <v>90.008649150000011</v>
      </c>
      <c r="F50" s="171">
        <v>90.002991199999983</v>
      </c>
      <c r="G50" s="171">
        <v>89.991480249999995</v>
      </c>
      <c r="H50" s="171">
        <v>89.994170949999997</v>
      </c>
      <c r="I50" s="171">
        <v>90.046147250000004</v>
      </c>
      <c r="J50" s="171">
        <v>89.996919600000012</v>
      </c>
      <c r="K50" s="171">
        <v>90.036593399999987</v>
      </c>
      <c r="L50" s="171">
        <v>90.003375599999984</v>
      </c>
      <c r="M50" s="171">
        <v>89.987703150000016</v>
      </c>
      <c r="N50" s="171">
        <v>89.988514900000013</v>
      </c>
      <c r="O50" s="171">
        <v>89.986696449999997</v>
      </c>
      <c r="P50" s="171">
        <v>90.01393625</v>
      </c>
      <c r="Q50" s="171">
        <v>90.003837000000004</v>
      </c>
      <c r="R50" s="171">
        <v>90.00190145000002</v>
      </c>
      <c r="S50" s="171">
        <v>90.022221799999997</v>
      </c>
      <c r="T50" s="173">
        <v>90.003202049999999</v>
      </c>
    </row>
    <row r="51" spans="1:20" x14ac:dyDescent="0.2">
      <c r="A51" s="179" t="s">
        <v>2299</v>
      </c>
      <c r="B51" s="179" t="s">
        <v>2300</v>
      </c>
      <c r="C51" s="179" t="s">
        <v>3772</v>
      </c>
      <c r="D51" s="171">
        <v>150.15778964999998</v>
      </c>
      <c r="E51" s="171">
        <v>150.32833934999996</v>
      </c>
      <c r="F51" s="171">
        <v>150.05326410000001</v>
      </c>
      <c r="G51" s="171">
        <v>150.0327498</v>
      </c>
      <c r="H51" s="171">
        <v>149.94289014999995</v>
      </c>
      <c r="I51" s="171">
        <v>149.96844794999998</v>
      </c>
      <c r="J51" s="171">
        <v>150.25145800000001</v>
      </c>
      <c r="K51" s="171">
        <v>150.23379015</v>
      </c>
      <c r="L51" s="171">
        <v>150.21158579999999</v>
      </c>
      <c r="M51" s="171">
        <v>150.11218795000002</v>
      </c>
      <c r="N51" s="171">
        <v>150.27615380000003</v>
      </c>
      <c r="O51" s="171">
        <v>150.22310915000003</v>
      </c>
      <c r="P51" s="171">
        <v>150.18202320000003</v>
      </c>
      <c r="Q51" s="171">
        <v>150.19618885000003</v>
      </c>
      <c r="R51" s="171">
        <v>150.27321999999998</v>
      </c>
      <c r="S51" s="171">
        <v>150.08849775000002</v>
      </c>
      <c r="T51" s="173">
        <v>150.15080614999999</v>
      </c>
    </row>
    <row r="52" spans="1:20" x14ac:dyDescent="0.2">
      <c r="A52" s="179" t="s">
        <v>1249</v>
      </c>
      <c r="B52" s="179" t="s">
        <v>1250</v>
      </c>
      <c r="C52" s="179" t="s">
        <v>3772</v>
      </c>
      <c r="D52" s="171">
        <v>149.97993425000001</v>
      </c>
      <c r="E52" s="171">
        <v>149.98507334999999</v>
      </c>
      <c r="F52" s="171">
        <v>149.98166034999997</v>
      </c>
      <c r="G52" s="171">
        <v>149.99079755</v>
      </c>
      <c r="H52" s="171">
        <v>150.04520660000003</v>
      </c>
      <c r="I52" s="171">
        <v>150.02487305</v>
      </c>
      <c r="J52" s="171">
        <v>150.05030310000001</v>
      </c>
      <c r="K52" s="171">
        <v>149.99517005000001</v>
      </c>
      <c r="L52" s="171">
        <v>149.95535085</v>
      </c>
      <c r="M52" s="171">
        <v>149.97956260000001</v>
      </c>
      <c r="N52" s="171">
        <v>149.99867030000001</v>
      </c>
      <c r="O52" s="171">
        <v>150.01343564999999</v>
      </c>
      <c r="P52" s="171">
        <v>150.01132235000003</v>
      </c>
      <c r="Q52" s="171">
        <v>149.99537849999999</v>
      </c>
      <c r="R52" s="171">
        <v>149.96686549999998</v>
      </c>
      <c r="S52" s="171">
        <v>149.99840144999999</v>
      </c>
      <c r="T52" s="173">
        <v>149.98625650000002</v>
      </c>
    </row>
    <row r="53" spans="1:20" x14ac:dyDescent="0.2">
      <c r="A53" s="179" t="s">
        <v>1051</v>
      </c>
      <c r="B53" s="179" t="s">
        <v>1052</v>
      </c>
      <c r="C53" s="179" t="s">
        <v>3772</v>
      </c>
      <c r="D53" s="171">
        <v>119.97773935000001</v>
      </c>
      <c r="E53" s="171">
        <v>120.01287400000001</v>
      </c>
      <c r="F53" s="171">
        <v>120.01955694999999</v>
      </c>
      <c r="G53" s="171">
        <v>119.97765139999998</v>
      </c>
      <c r="H53" s="171">
        <v>120.00194380000001</v>
      </c>
      <c r="I53" s="171">
        <v>119.99325675</v>
      </c>
      <c r="J53" s="171">
        <v>120.02933035000001</v>
      </c>
      <c r="K53" s="171">
        <v>120.03740420000001</v>
      </c>
      <c r="L53" s="171">
        <v>119.98545114999999</v>
      </c>
      <c r="M53" s="171">
        <v>120.0087971</v>
      </c>
      <c r="N53" s="171">
        <v>119.9736762</v>
      </c>
      <c r="O53" s="171">
        <v>119.9970442</v>
      </c>
      <c r="P53" s="171">
        <v>120.0036054</v>
      </c>
      <c r="Q53" s="171">
        <v>120.01080184999998</v>
      </c>
      <c r="R53" s="171">
        <v>119.98914065</v>
      </c>
      <c r="S53" s="171">
        <v>120.0043312</v>
      </c>
      <c r="T53" s="173">
        <v>120.01472725000001</v>
      </c>
    </row>
    <row r="54" spans="1:20" x14ac:dyDescent="0.2">
      <c r="A54" s="179" t="s">
        <v>1102</v>
      </c>
      <c r="B54" s="179" t="s">
        <v>1109</v>
      </c>
      <c r="C54" s="179" t="s">
        <v>3772</v>
      </c>
      <c r="D54" s="171">
        <v>149.98697835000002</v>
      </c>
      <c r="E54" s="171">
        <v>149.98758340000001</v>
      </c>
      <c r="F54" s="171">
        <v>149.98954835000004</v>
      </c>
      <c r="G54" s="171">
        <v>149.99599124999997</v>
      </c>
      <c r="H54" s="171">
        <v>150.00081300000005</v>
      </c>
      <c r="I54" s="171">
        <v>149.98052824999999</v>
      </c>
      <c r="J54" s="171">
        <v>150.01555405000002</v>
      </c>
      <c r="K54" s="171">
        <v>150.02167504999997</v>
      </c>
      <c r="L54" s="171">
        <v>150.00071165</v>
      </c>
      <c r="M54" s="171">
        <v>149.97482284999998</v>
      </c>
      <c r="N54" s="171">
        <v>149.97531830000003</v>
      </c>
      <c r="O54" s="171">
        <v>149.999211</v>
      </c>
      <c r="P54" s="171">
        <v>149.97570414999996</v>
      </c>
      <c r="Q54" s="171">
        <v>150.00306269999999</v>
      </c>
      <c r="R54" s="171">
        <v>150.02655594999996</v>
      </c>
      <c r="S54" s="171">
        <v>150.0139456</v>
      </c>
      <c r="T54" s="173">
        <v>150.01092060000002</v>
      </c>
    </row>
    <row r="55" spans="1:20" x14ac:dyDescent="0.2">
      <c r="A55" s="179" t="s">
        <v>1095</v>
      </c>
      <c r="B55" s="179" t="s">
        <v>1089</v>
      </c>
      <c r="C55" s="179" t="s">
        <v>3772</v>
      </c>
      <c r="D55" s="171">
        <v>39.949738899999993</v>
      </c>
      <c r="E55" s="171">
        <v>39.94324065</v>
      </c>
      <c r="F55" s="171">
        <v>39.984822349999988</v>
      </c>
      <c r="G55" s="171">
        <v>39.974491050000005</v>
      </c>
      <c r="H55" s="171">
        <v>39.951014199999996</v>
      </c>
      <c r="I55" s="171">
        <v>39.928085350000003</v>
      </c>
      <c r="J55" s="171">
        <v>39.970338150000011</v>
      </c>
      <c r="K55" s="171">
        <v>40.015256799999996</v>
      </c>
      <c r="L55" s="171">
        <v>39.976327650000002</v>
      </c>
      <c r="M55" s="171">
        <v>39.974419249999997</v>
      </c>
      <c r="N55" s="171">
        <v>39.923593099999998</v>
      </c>
      <c r="O55" s="171">
        <v>40.001362149999991</v>
      </c>
      <c r="P55" s="171">
        <v>39.975292649999993</v>
      </c>
      <c r="Q55" s="171">
        <v>39.967477250000002</v>
      </c>
      <c r="R55" s="171">
        <v>40.040925449999996</v>
      </c>
      <c r="S55" s="171">
        <v>40.00231320000001</v>
      </c>
      <c r="T55" s="173">
        <v>39.966979250000001</v>
      </c>
    </row>
    <row r="56" spans="1:20" x14ac:dyDescent="0.2">
      <c r="A56" s="179" t="s">
        <v>1101</v>
      </c>
      <c r="B56" s="179" t="s">
        <v>1108</v>
      </c>
      <c r="C56" s="179" t="s">
        <v>3772</v>
      </c>
      <c r="D56" s="171">
        <v>149.96071994999997</v>
      </c>
      <c r="E56" s="171">
        <v>149.96695825</v>
      </c>
      <c r="F56" s="171">
        <v>150.04184269999996</v>
      </c>
      <c r="G56" s="171">
        <v>150.00830290000002</v>
      </c>
      <c r="H56" s="171">
        <v>149.96507485000001</v>
      </c>
      <c r="I56" s="171">
        <v>149.95464309999997</v>
      </c>
      <c r="J56" s="171">
        <v>150.03101045</v>
      </c>
      <c r="K56" s="171">
        <v>150.09415344999999</v>
      </c>
      <c r="L56" s="171">
        <v>149.99730304999997</v>
      </c>
      <c r="M56" s="171">
        <v>149.9750277</v>
      </c>
      <c r="N56" s="171">
        <v>149.95472155000002</v>
      </c>
      <c r="O56" s="171">
        <v>149.97069064999999</v>
      </c>
      <c r="P56" s="171">
        <v>149.95072260000001</v>
      </c>
      <c r="Q56" s="171">
        <v>149.99940419999999</v>
      </c>
      <c r="R56" s="171">
        <v>150.06087685</v>
      </c>
      <c r="S56" s="171">
        <v>150.04770750000003</v>
      </c>
      <c r="T56" s="173">
        <v>150.00251625000001</v>
      </c>
    </row>
    <row r="57" spans="1:20" x14ac:dyDescent="0.2">
      <c r="A57" s="179" t="s">
        <v>1053</v>
      </c>
      <c r="B57" s="179" t="s">
        <v>1054</v>
      </c>
      <c r="C57" s="179" t="s">
        <v>3772</v>
      </c>
      <c r="D57" s="171">
        <v>120.04323800000002</v>
      </c>
      <c r="E57" s="171">
        <v>119.99107060000001</v>
      </c>
      <c r="F57" s="171">
        <v>120.00459924999998</v>
      </c>
      <c r="G57" s="171">
        <v>120.05017339999999</v>
      </c>
      <c r="H57" s="171">
        <v>120.03871175000002</v>
      </c>
      <c r="I57" s="171">
        <v>120.01900155000001</v>
      </c>
      <c r="J57" s="171">
        <v>119.94932859999999</v>
      </c>
      <c r="K57" s="171">
        <v>120.00814109999999</v>
      </c>
      <c r="L57" s="171">
        <v>120.05509399999998</v>
      </c>
      <c r="M57" s="171">
        <v>120.01284800000001</v>
      </c>
      <c r="N57" s="171">
        <v>119.95705945</v>
      </c>
      <c r="O57" s="171">
        <v>120.04011205000002</v>
      </c>
      <c r="P57" s="171">
        <v>119.99590549999998</v>
      </c>
      <c r="Q57" s="171">
        <v>120.02551815</v>
      </c>
      <c r="R57" s="171">
        <v>120.01639919999998</v>
      </c>
      <c r="S57" s="171">
        <v>119.97374349999998</v>
      </c>
      <c r="T57" s="173">
        <v>120.01292340000001</v>
      </c>
    </row>
    <row r="58" spans="1:20" x14ac:dyDescent="0.2">
      <c r="A58" s="179" t="s">
        <v>1097</v>
      </c>
      <c r="B58" s="179" t="s">
        <v>1091</v>
      </c>
      <c r="C58" s="179" t="s">
        <v>3772</v>
      </c>
      <c r="D58" s="171">
        <v>50.042238050000002</v>
      </c>
      <c r="E58" s="171">
        <v>50.035050749999996</v>
      </c>
      <c r="F58" s="171">
        <v>50.052998700000011</v>
      </c>
      <c r="G58" s="171">
        <v>50.049719950000011</v>
      </c>
      <c r="H58" s="171">
        <v>50.024448149999998</v>
      </c>
      <c r="I58" s="171">
        <v>50.007914849999999</v>
      </c>
      <c r="J58" s="171">
        <v>50.019032850000009</v>
      </c>
      <c r="K58" s="171">
        <v>50.022378350000004</v>
      </c>
      <c r="L58" s="171">
        <v>50.016058599999994</v>
      </c>
      <c r="M58" s="171">
        <v>50.012721350000007</v>
      </c>
      <c r="N58" s="171">
        <v>50.002542950000006</v>
      </c>
      <c r="O58" s="171">
        <v>49.977650800000006</v>
      </c>
      <c r="P58" s="171">
        <v>49.965860099999993</v>
      </c>
      <c r="Q58" s="171">
        <v>49.983110100000005</v>
      </c>
      <c r="R58" s="171">
        <v>49.989864399999995</v>
      </c>
      <c r="S58" s="171">
        <v>49.982029799999992</v>
      </c>
      <c r="T58" s="173">
        <v>49.966729999999998</v>
      </c>
    </row>
    <row r="59" spans="1:20" x14ac:dyDescent="0.2">
      <c r="A59" s="179" t="s">
        <v>1055</v>
      </c>
      <c r="B59" s="179" t="s">
        <v>1056</v>
      </c>
      <c r="C59" s="179" t="s">
        <v>3772</v>
      </c>
      <c r="D59" s="171">
        <v>90.038860799999995</v>
      </c>
      <c r="E59" s="171">
        <v>90.012244100000004</v>
      </c>
      <c r="F59" s="171">
        <v>90.015660249999996</v>
      </c>
      <c r="G59" s="171">
        <v>90.01373439999999</v>
      </c>
      <c r="H59" s="171">
        <v>90.024167549999987</v>
      </c>
      <c r="I59" s="171">
        <v>90.011003299999999</v>
      </c>
      <c r="J59" s="171">
        <v>90.011159499999991</v>
      </c>
      <c r="K59" s="171">
        <v>90.014618899999988</v>
      </c>
      <c r="L59" s="171">
        <v>90.029368849999997</v>
      </c>
      <c r="M59" s="171">
        <v>90.036803849999998</v>
      </c>
      <c r="N59" s="171">
        <v>89.978829050000016</v>
      </c>
      <c r="O59" s="171">
        <v>89.939497250000016</v>
      </c>
      <c r="P59" s="171">
        <v>89.949820849999995</v>
      </c>
      <c r="Q59" s="171">
        <v>89.95774904999999</v>
      </c>
      <c r="R59" s="171">
        <v>89.915157749999992</v>
      </c>
      <c r="S59" s="171">
        <v>90.025067199999995</v>
      </c>
      <c r="T59" s="173">
        <v>90.045308299999988</v>
      </c>
    </row>
    <row r="60" spans="1:20" x14ac:dyDescent="0.2">
      <c r="A60" s="179" t="s">
        <v>1093</v>
      </c>
      <c r="B60" s="179" t="s">
        <v>1087</v>
      </c>
      <c r="C60" s="179" t="s">
        <v>3772</v>
      </c>
      <c r="D60" s="171">
        <v>149.95647420000003</v>
      </c>
      <c r="E60" s="171">
        <v>149.99014760000003</v>
      </c>
      <c r="F60" s="171">
        <v>149.99546495000001</v>
      </c>
      <c r="G60" s="171">
        <v>150.02149884999997</v>
      </c>
      <c r="H60" s="171">
        <v>150.01239430000001</v>
      </c>
      <c r="I60" s="171">
        <v>150.00108829999996</v>
      </c>
      <c r="J60" s="171">
        <v>150.0161185</v>
      </c>
      <c r="K60" s="171">
        <v>150.01840699999997</v>
      </c>
      <c r="L60" s="171">
        <v>150.03568035000004</v>
      </c>
      <c r="M60" s="171">
        <v>150.01351249999999</v>
      </c>
      <c r="N60" s="171">
        <v>149.99784219999998</v>
      </c>
      <c r="O60" s="171">
        <v>149.96094710000003</v>
      </c>
      <c r="P60" s="171">
        <v>149.99930319999996</v>
      </c>
      <c r="Q60" s="171">
        <v>149.99382785000003</v>
      </c>
      <c r="R60" s="171">
        <v>149.99400750000001</v>
      </c>
      <c r="S60" s="171">
        <v>150.02050604999999</v>
      </c>
      <c r="T60" s="173">
        <v>150.0124931</v>
      </c>
    </row>
    <row r="61" spans="1:20" x14ac:dyDescent="0.2">
      <c r="A61" s="179" t="s">
        <v>1094</v>
      </c>
      <c r="B61" s="179" t="s">
        <v>1088</v>
      </c>
      <c r="C61" s="179" t="s">
        <v>3772</v>
      </c>
      <c r="D61" s="171">
        <v>149.93037359999997</v>
      </c>
      <c r="E61" s="171">
        <v>149.95577175</v>
      </c>
      <c r="F61" s="171">
        <v>149.98011514999999</v>
      </c>
      <c r="G61" s="171">
        <v>149.9695352</v>
      </c>
      <c r="H61" s="171">
        <v>150.00152890000001</v>
      </c>
      <c r="I61" s="171">
        <v>149.9941106</v>
      </c>
      <c r="J61" s="171">
        <v>149.9769325</v>
      </c>
      <c r="K61" s="171">
        <v>150.02702385000001</v>
      </c>
      <c r="L61" s="171">
        <v>149.99851529999998</v>
      </c>
      <c r="M61" s="171">
        <v>150.02417904999999</v>
      </c>
      <c r="N61" s="171">
        <v>149.94165484999999</v>
      </c>
      <c r="O61" s="171">
        <v>149.85221000000001</v>
      </c>
      <c r="P61" s="171">
        <v>149.98416885</v>
      </c>
      <c r="Q61" s="171">
        <v>149.94803529999999</v>
      </c>
      <c r="R61" s="171">
        <v>150.01460875000001</v>
      </c>
      <c r="S61" s="171">
        <v>149.97001299999999</v>
      </c>
      <c r="T61" s="173">
        <v>149.92452374999999</v>
      </c>
    </row>
    <row r="62" spans="1:20" x14ac:dyDescent="0.2">
      <c r="A62" s="179" t="s">
        <v>1225</v>
      </c>
      <c r="B62" s="179" t="s">
        <v>1226</v>
      </c>
      <c r="C62" s="179" t="s">
        <v>3772</v>
      </c>
      <c r="D62" s="171">
        <v>50.1734072</v>
      </c>
      <c r="E62" s="171">
        <v>49.6719571</v>
      </c>
      <c r="F62" s="171">
        <v>49.748589850000016</v>
      </c>
      <c r="G62" s="171">
        <v>49.730361049999992</v>
      </c>
      <c r="H62" s="171">
        <v>49.794993200000008</v>
      </c>
      <c r="I62" s="171">
        <v>49.761581649999997</v>
      </c>
      <c r="J62" s="171">
        <v>49.693233850000006</v>
      </c>
      <c r="K62" s="171">
        <v>49.604835800000004</v>
      </c>
      <c r="L62" s="171">
        <v>49.675501649999994</v>
      </c>
      <c r="M62" s="171">
        <v>49.568015649999992</v>
      </c>
      <c r="N62" s="171">
        <v>49.40565835000001</v>
      </c>
      <c r="O62" s="171">
        <v>49.901842799999997</v>
      </c>
      <c r="P62" s="171">
        <v>49.846290249999988</v>
      </c>
      <c r="Q62" s="171">
        <v>49.876129949999992</v>
      </c>
      <c r="R62" s="171">
        <v>49.872224199999991</v>
      </c>
      <c r="S62" s="171">
        <v>49.756599100000003</v>
      </c>
      <c r="T62" s="173">
        <v>49.861803099999996</v>
      </c>
    </row>
    <row r="63" spans="1:20" x14ac:dyDescent="0.2">
      <c r="A63" s="179" t="s">
        <v>1263</v>
      </c>
      <c r="B63" s="179" t="s">
        <v>1264</v>
      </c>
      <c r="C63" s="179" t="s">
        <v>3772</v>
      </c>
      <c r="D63" s="171">
        <v>100.00659444999999</v>
      </c>
      <c r="E63" s="171">
        <v>100.0692718</v>
      </c>
      <c r="F63" s="171">
        <v>100.06737445</v>
      </c>
      <c r="G63" s="171">
        <v>100.02928975</v>
      </c>
      <c r="H63" s="171">
        <v>99.985546599999992</v>
      </c>
      <c r="I63" s="171">
        <v>99.958473800000007</v>
      </c>
      <c r="J63" s="171">
        <v>99.961785450000008</v>
      </c>
      <c r="K63" s="171">
        <v>99.926637549999981</v>
      </c>
      <c r="L63" s="171">
        <v>99.958744750000008</v>
      </c>
      <c r="M63" s="171">
        <v>99.987914400000022</v>
      </c>
      <c r="N63" s="171">
        <v>100.07354015</v>
      </c>
      <c r="O63" s="171">
        <v>100.00635600000001</v>
      </c>
      <c r="P63" s="171">
        <v>99.996372349999987</v>
      </c>
      <c r="Q63" s="171">
        <v>99.987237500000006</v>
      </c>
      <c r="R63" s="171">
        <v>100.0348499</v>
      </c>
      <c r="S63" s="171">
        <v>100.02885070000001</v>
      </c>
      <c r="T63" s="173">
        <v>99.971673200000012</v>
      </c>
    </row>
    <row r="64" spans="1:20" x14ac:dyDescent="0.2">
      <c r="A64" s="179" t="s">
        <v>1259</v>
      </c>
      <c r="B64" s="179" t="s">
        <v>1260</v>
      </c>
      <c r="C64" s="179" t="s">
        <v>3772</v>
      </c>
      <c r="D64" s="171">
        <v>99.976402399999998</v>
      </c>
      <c r="E64" s="171">
        <v>100.02327190000003</v>
      </c>
      <c r="F64" s="171">
        <v>99.9972973</v>
      </c>
      <c r="G64" s="171">
        <v>99.95246640000002</v>
      </c>
      <c r="H64" s="171">
        <v>99.985984849999994</v>
      </c>
      <c r="I64" s="171">
        <v>100.0238406</v>
      </c>
      <c r="J64" s="171">
        <v>99.976194736842103</v>
      </c>
      <c r="K64" s="171">
        <v>99.988460749999987</v>
      </c>
      <c r="L64" s="171">
        <v>100.02710568421053</v>
      </c>
      <c r="M64" s="171">
        <v>100.05115931578946</v>
      </c>
      <c r="N64" s="171">
        <v>100.05171335</v>
      </c>
      <c r="O64" s="171">
        <v>100.0175019</v>
      </c>
      <c r="P64" s="171">
        <v>100.02846945</v>
      </c>
      <c r="Q64" s="171">
        <v>100.0179777894737</v>
      </c>
      <c r="R64" s="171">
        <v>99.997049894736847</v>
      </c>
      <c r="S64" s="171">
        <v>99.957193315789482</v>
      </c>
      <c r="T64" s="173">
        <v>100.01375068421055</v>
      </c>
    </row>
    <row r="65" spans="1:20" x14ac:dyDescent="0.2">
      <c r="A65" s="179" t="s">
        <v>2951</v>
      </c>
      <c r="B65" s="179" t="s">
        <v>2952</v>
      </c>
      <c r="C65" s="179" t="s">
        <v>1847</v>
      </c>
      <c r="D65" s="171">
        <v>89.504824599999992</v>
      </c>
      <c r="E65" s="171">
        <v>88.839427649999976</v>
      </c>
      <c r="F65" s="171">
        <v>88.542501700000003</v>
      </c>
      <c r="G65" s="171">
        <v>88.518501400000019</v>
      </c>
      <c r="H65" s="171">
        <v>88.346503100000007</v>
      </c>
      <c r="I65" s="171">
        <v>88.53075235</v>
      </c>
      <c r="J65" s="171">
        <v>87.796158899999995</v>
      </c>
      <c r="K65" s="171">
        <v>88.073492700000003</v>
      </c>
      <c r="L65" s="171">
        <v>89.04995319999999</v>
      </c>
      <c r="M65" s="171">
        <v>89.067057699999992</v>
      </c>
      <c r="N65" s="171">
        <v>88.363708650000007</v>
      </c>
      <c r="O65" s="171">
        <v>89.022892450000001</v>
      </c>
      <c r="P65" s="171">
        <v>88.669057299999992</v>
      </c>
      <c r="Q65" s="171">
        <v>89.080699750000022</v>
      </c>
      <c r="R65" s="171">
        <v>90.034209000000004</v>
      </c>
      <c r="S65" s="171">
        <v>88.1522346</v>
      </c>
      <c r="T65" s="173">
        <v>88.861804550000016</v>
      </c>
    </row>
    <row r="66" spans="1:20" x14ac:dyDescent="0.2">
      <c r="A66" s="179" t="s">
        <v>2183</v>
      </c>
      <c r="B66" s="179" t="s">
        <v>3080</v>
      </c>
      <c r="C66" s="179" t="s">
        <v>1763</v>
      </c>
      <c r="D66" s="171">
        <v>26.046307349999999</v>
      </c>
      <c r="E66" s="171">
        <v>26.007170899999998</v>
      </c>
      <c r="F66" s="171">
        <v>25.472150499999998</v>
      </c>
      <c r="G66" s="171">
        <v>25.472434</v>
      </c>
      <c r="H66" s="171">
        <v>25.180615700000001</v>
      </c>
      <c r="I66" s="171">
        <v>25.895256699999997</v>
      </c>
      <c r="J66" s="171">
        <v>25.8036581</v>
      </c>
      <c r="K66" s="171">
        <v>25.811562200000004</v>
      </c>
      <c r="L66" s="171">
        <v>25.797481399999999</v>
      </c>
      <c r="M66" s="171">
        <v>25.791076099999998</v>
      </c>
      <c r="N66" s="171">
        <v>25.894983750000002</v>
      </c>
      <c r="O66" s="171">
        <v>24.962753199999995</v>
      </c>
      <c r="P66" s="171">
        <v>25.543176449999997</v>
      </c>
      <c r="Q66" s="171">
        <v>25.051681749999997</v>
      </c>
      <c r="R66" s="171">
        <v>24.757198949999996</v>
      </c>
      <c r="S66" s="171">
        <v>25.232751950000001</v>
      </c>
      <c r="T66" s="173">
        <v>25.3398276</v>
      </c>
    </row>
    <row r="67" spans="1:20" x14ac:dyDescent="0.2">
      <c r="A67" s="179" t="s">
        <v>3304</v>
      </c>
      <c r="B67" s="179" t="s">
        <v>3305</v>
      </c>
      <c r="C67" s="179" t="s">
        <v>1763</v>
      </c>
      <c r="D67" s="171">
        <v>64.454087699999974</v>
      </c>
      <c r="E67" s="171">
        <v>64.337809899999996</v>
      </c>
      <c r="F67" s="171">
        <v>64.877888949999999</v>
      </c>
      <c r="G67" s="171">
        <v>64.481547850000013</v>
      </c>
      <c r="H67" s="171">
        <v>64.497873200000015</v>
      </c>
      <c r="I67" s="171">
        <v>64.343312950000012</v>
      </c>
      <c r="J67" s="171">
        <v>64.453924050000012</v>
      </c>
      <c r="K67" s="171">
        <v>64.488545000000002</v>
      </c>
      <c r="L67" s="171">
        <v>64.304631999999998</v>
      </c>
      <c r="M67" s="171">
        <v>64.328299149999992</v>
      </c>
      <c r="N67" s="171">
        <v>63.876468649999993</v>
      </c>
      <c r="O67" s="171">
        <v>64.042046699999986</v>
      </c>
      <c r="P67" s="171">
        <v>63.978406400000004</v>
      </c>
      <c r="Q67" s="171">
        <v>64.100039600000002</v>
      </c>
      <c r="R67" s="171">
        <v>64.170088149999998</v>
      </c>
      <c r="S67" s="171">
        <v>64.040120700000017</v>
      </c>
      <c r="T67" s="173">
        <v>64.239727650000006</v>
      </c>
    </row>
    <row r="68" spans="1:20" x14ac:dyDescent="0.2">
      <c r="A68" s="179" t="s">
        <v>403</v>
      </c>
      <c r="B68" s="179" t="s">
        <v>339</v>
      </c>
      <c r="C68" s="179" t="s">
        <v>1635</v>
      </c>
      <c r="D68" s="171">
        <v>17.207124349999997</v>
      </c>
      <c r="E68" s="171">
        <v>16.688951749999998</v>
      </c>
      <c r="F68" s="171">
        <v>16.557106049999998</v>
      </c>
      <c r="G68" s="171">
        <v>16.564974150000001</v>
      </c>
      <c r="H68" s="171">
        <v>16.683074899999998</v>
      </c>
      <c r="I68" s="171">
        <v>16.940018200000001</v>
      </c>
      <c r="J68" s="171">
        <v>16.725288800000005</v>
      </c>
      <c r="K68" s="171">
        <v>16.364204350000001</v>
      </c>
      <c r="L68" s="171">
        <v>17.077617699999998</v>
      </c>
      <c r="M68" s="171">
        <v>17.24153475</v>
      </c>
      <c r="N68" s="171">
        <v>17.974499099999999</v>
      </c>
      <c r="O68" s="171">
        <v>17.370896850000001</v>
      </c>
      <c r="P68" s="171">
        <v>17.657092049999999</v>
      </c>
      <c r="Q68" s="171">
        <v>17.897706950000003</v>
      </c>
      <c r="R68" s="171">
        <v>17.699021600000002</v>
      </c>
      <c r="S68" s="171">
        <v>17.788687450000005</v>
      </c>
      <c r="T68" s="173">
        <v>17.655662600000003</v>
      </c>
    </row>
    <row r="69" spans="1:20" x14ac:dyDescent="0.2">
      <c r="A69" s="179" t="s">
        <v>2230</v>
      </c>
      <c r="B69" s="179" t="s">
        <v>354</v>
      </c>
      <c r="C69" s="179" t="s">
        <v>1635</v>
      </c>
      <c r="D69" s="171">
        <v>189.22294494999997</v>
      </c>
      <c r="E69" s="171">
        <v>180.89148830000002</v>
      </c>
      <c r="F69" s="171">
        <v>174.1874862</v>
      </c>
      <c r="G69" s="171">
        <v>173.90397364999998</v>
      </c>
      <c r="H69" s="171">
        <v>174.31092359999997</v>
      </c>
      <c r="I69" s="171">
        <v>174.79743755000001</v>
      </c>
      <c r="J69" s="171">
        <v>174.54908149999997</v>
      </c>
      <c r="K69" s="171">
        <v>173.86758620000001</v>
      </c>
      <c r="L69" s="171">
        <v>175.76966145</v>
      </c>
      <c r="M69" s="171">
        <v>177.20714525</v>
      </c>
      <c r="N69" s="171">
        <v>177.72054115</v>
      </c>
      <c r="O69" s="171">
        <v>177.75925905</v>
      </c>
      <c r="P69" s="171">
        <v>178.62276155000001</v>
      </c>
      <c r="Q69" s="171">
        <v>180.83401655</v>
      </c>
      <c r="R69" s="171">
        <v>178.41896010000002</v>
      </c>
      <c r="S69" s="171">
        <v>180.02344184999998</v>
      </c>
      <c r="T69" s="173">
        <v>180.11128249999999</v>
      </c>
    </row>
    <row r="70" spans="1:20" x14ac:dyDescent="0.2">
      <c r="A70" s="179" t="s">
        <v>2245</v>
      </c>
      <c r="B70" s="179" t="s">
        <v>499</v>
      </c>
      <c r="C70" s="179" t="s">
        <v>1635</v>
      </c>
      <c r="D70" s="171">
        <v>417.42381684999998</v>
      </c>
      <c r="E70" s="171">
        <v>296.37135624999996</v>
      </c>
      <c r="F70" s="171">
        <v>280.36514684999997</v>
      </c>
      <c r="G70" s="171">
        <v>290.83055569999999</v>
      </c>
      <c r="H70" s="171">
        <v>287.16138545000001</v>
      </c>
      <c r="I70" s="171">
        <v>289.11513899999994</v>
      </c>
      <c r="J70" s="171">
        <v>372.89579444999993</v>
      </c>
      <c r="K70" s="171">
        <v>410.26987334999995</v>
      </c>
      <c r="L70" s="171">
        <v>311.53957074999994</v>
      </c>
      <c r="M70" s="171">
        <v>292.66501455000008</v>
      </c>
      <c r="N70" s="171">
        <v>290.22731519999991</v>
      </c>
      <c r="O70" s="171">
        <v>419.60176154999999</v>
      </c>
      <c r="P70" s="171">
        <v>532.20263785000009</v>
      </c>
      <c r="Q70" s="171">
        <v>307.44317855000008</v>
      </c>
      <c r="R70" s="171">
        <v>296.93307890000006</v>
      </c>
      <c r="S70" s="171">
        <v>296.44274780000012</v>
      </c>
      <c r="T70" s="173">
        <v>295.18729984999999</v>
      </c>
    </row>
    <row r="71" spans="1:20" x14ac:dyDescent="0.2">
      <c r="A71" s="179" t="s">
        <v>2261</v>
      </c>
      <c r="B71" s="179" t="s">
        <v>382</v>
      </c>
      <c r="C71" s="179" t="s">
        <v>1635</v>
      </c>
      <c r="D71" s="171">
        <v>477.3744514</v>
      </c>
      <c r="E71" s="171">
        <v>235.21812549999996</v>
      </c>
      <c r="F71" s="171">
        <v>219.45661225000003</v>
      </c>
      <c r="G71" s="171">
        <v>224.2833205</v>
      </c>
      <c r="H71" s="171">
        <v>213.39597745</v>
      </c>
      <c r="I71" s="171">
        <v>212.33260864999997</v>
      </c>
      <c r="J71" s="171">
        <v>213.93402005000002</v>
      </c>
      <c r="K71" s="171">
        <v>212.03216024999998</v>
      </c>
      <c r="L71" s="171">
        <v>211.45137005000001</v>
      </c>
      <c r="M71" s="171">
        <v>209.65653824999998</v>
      </c>
      <c r="N71" s="171">
        <v>228.68604150000002</v>
      </c>
      <c r="O71" s="171">
        <v>245.14198655000004</v>
      </c>
      <c r="P71" s="171">
        <v>242.6322591</v>
      </c>
      <c r="Q71" s="171">
        <v>261.42504855000004</v>
      </c>
      <c r="R71" s="171">
        <v>252.08556040000002</v>
      </c>
      <c r="S71" s="171">
        <v>238.65835729999998</v>
      </c>
      <c r="T71" s="173">
        <v>222.83681909999996</v>
      </c>
    </row>
    <row r="72" spans="1:20" x14ac:dyDescent="0.2">
      <c r="A72" s="179" t="s">
        <v>2252</v>
      </c>
      <c r="B72" s="179" t="s">
        <v>373</v>
      </c>
      <c r="C72" s="179" t="s">
        <v>1635</v>
      </c>
      <c r="D72" s="171">
        <v>35.937939</v>
      </c>
      <c r="E72" s="171">
        <v>31.694824699999998</v>
      </c>
      <c r="F72" s="171">
        <v>30.556426549999998</v>
      </c>
      <c r="G72" s="171">
        <v>28.642934150000002</v>
      </c>
      <c r="H72" s="171">
        <v>27.8049982</v>
      </c>
      <c r="I72" s="171">
        <v>27.104347150000006</v>
      </c>
      <c r="J72" s="171">
        <v>27.667838850000003</v>
      </c>
      <c r="K72" s="171">
        <v>27.504841600000002</v>
      </c>
      <c r="L72" s="171">
        <v>27.239039650000002</v>
      </c>
      <c r="M72" s="171">
        <v>27.563888449999997</v>
      </c>
      <c r="N72" s="171">
        <v>27.965549850000002</v>
      </c>
      <c r="O72" s="171">
        <v>28.560426000000007</v>
      </c>
      <c r="P72" s="171">
        <v>27.543350949999997</v>
      </c>
      <c r="Q72" s="171">
        <v>28.908030700000001</v>
      </c>
      <c r="R72" s="171">
        <v>27.390970350000003</v>
      </c>
      <c r="S72" s="171">
        <v>28.036435100000006</v>
      </c>
      <c r="T72" s="173">
        <v>27.881404799999995</v>
      </c>
    </row>
    <row r="73" spans="1:20" x14ac:dyDescent="0.2">
      <c r="A73" s="179" t="s">
        <v>2199</v>
      </c>
      <c r="B73" s="179" t="s">
        <v>509</v>
      </c>
      <c r="C73" s="179" t="s">
        <v>1635</v>
      </c>
      <c r="D73" s="171">
        <v>24.020283449999997</v>
      </c>
      <c r="E73" s="171">
        <v>17.8216</v>
      </c>
      <c r="F73" s="171">
        <v>17.641807499999999</v>
      </c>
      <c r="G73" s="171">
        <v>17.876187649999999</v>
      </c>
      <c r="H73" s="171">
        <v>17.990678600000003</v>
      </c>
      <c r="I73" s="171">
        <v>17.017647099999998</v>
      </c>
      <c r="J73" s="171">
        <v>17.401240949999995</v>
      </c>
      <c r="K73" s="171">
        <v>16.914510799999999</v>
      </c>
      <c r="L73" s="171">
        <v>17.6497025</v>
      </c>
      <c r="M73" s="171">
        <v>17.023796299999997</v>
      </c>
      <c r="N73" s="171">
        <v>19.636087099999997</v>
      </c>
      <c r="O73" s="171">
        <v>19.938987450000003</v>
      </c>
      <c r="P73" s="171">
        <v>20.030844350000002</v>
      </c>
      <c r="Q73" s="171">
        <v>22.114391250000001</v>
      </c>
      <c r="R73" s="171">
        <v>20.980542699999994</v>
      </c>
      <c r="S73" s="171">
        <v>25.56125175</v>
      </c>
      <c r="T73" s="173">
        <v>20.65164455</v>
      </c>
    </row>
    <row r="74" spans="1:20" x14ac:dyDescent="0.2">
      <c r="A74" s="179" t="s">
        <v>2237</v>
      </c>
      <c r="B74" s="179" t="s">
        <v>508</v>
      </c>
      <c r="C74" s="179" t="s">
        <v>1635</v>
      </c>
      <c r="D74" s="171">
        <v>68.333856549999979</v>
      </c>
      <c r="E74" s="171">
        <v>66.777743599999994</v>
      </c>
      <c r="F74" s="171">
        <v>67.246356500000019</v>
      </c>
      <c r="G74" s="171">
        <v>66.689063549999986</v>
      </c>
      <c r="H74" s="171">
        <v>66.783695100000003</v>
      </c>
      <c r="I74" s="171">
        <v>66.439780900000002</v>
      </c>
      <c r="J74" s="171">
        <v>65.604000599999992</v>
      </c>
      <c r="K74" s="171">
        <v>65.389549249999988</v>
      </c>
      <c r="L74" s="171">
        <v>66.917132500000008</v>
      </c>
      <c r="M74" s="171">
        <v>66.860969149999988</v>
      </c>
      <c r="N74" s="171">
        <v>66.8779957</v>
      </c>
      <c r="O74" s="171">
        <v>67.332987099999997</v>
      </c>
      <c r="P74" s="171">
        <v>65.439117799999991</v>
      </c>
      <c r="Q74" s="171">
        <v>65.950058999999996</v>
      </c>
      <c r="R74" s="171">
        <v>67.082168249999995</v>
      </c>
      <c r="S74" s="171">
        <v>67.480643599999993</v>
      </c>
      <c r="T74" s="173">
        <v>67.076591299999976</v>
      </c>
    </row>
    <row r="75" spans="1:20" x14ac:dyDescent="0.2">
      <c r="A75" s="179" t="s">
        <v>2260</v>
      </c>
      <c r="B75" s="179" t="s">
        <v>3687</v>
      </c>
      <c r="C75" s="179" t="s">
        <v>1635</v>
      </c>
      <c r="D75" s="171">
        <v>225.03260659999995</v>
      </c>
      <c r="E75" s="171">
        <v>212.07305084999999</v>
      </c>
      <c r="F75" s="171">
        <v>212.0269576</v>
      </c>
      <c r="G75" s="171">
        <v>206.86129220000004</v>
      </c>
      <c r="H75" s="171">
        <v>208.65365760000003</v>
      </c>
      <c r="I75" s="171">
        <v>210.92322955</v>
      </c>
      <c r="J75" s="171">
        <v>214.89634035000003</v>
      </c>
      <c r="K75" s="171">
        <v>214.88536839999998</v>
      </c>
      <c r="L75" s="171">
        <v>207.43912720000003</v>
      </c>
      <c r="M75" s="171">
        <v>202.57934215000006</v>
      </c>
      <c r="N75" s="171">
        <v>206.56918634999997</v>
      </c>
      <c r="O75" s="171">
        <v>210.68139445000003</v>
      </c>
      <c r="P75" s="171">
        <v>220.12364085000004</v>
      </c>
      <c r="Q75" s="171">
        <v>232.34708025000003</v>
      </c>
      <c r="R75" s="171">
        <v>238.03028584999998</v>
      </c>
      <c r="S75" s="171">
        <v>249.07289905000002</v>
      </c>
      <c r="T75" s="173">
        <v>241.18122385000001</v>
      </c>
    </row>
    <row r="76" spans="1:20" x14ac:dyDescent="0.2">
      <c r="A76" s="179" t="s">
        <v>2229</v>
      </c>
      <c r="B76" s="179" t="s">
        <v>3688</v>
      </c>
      <c r="C76" s="179" t="s">
        <v>1635</v>
      </c>
      <c r="D76" s="171">
        <v>67.419034549999978</v>
      </c>
      <c r="E76" s="171">
        <v>63.57753610000001</v>
      </c>
      <c r="F76" s="171">
        <v>63.427065000000006</v>
      </c>
      <c r="G76" s="171">
        <v>60.575920249999989</v>
      </c>
      <c r="H76" s="171">
        <v>61.705055300000005</v>
      </c>
      <c r="I76" s="171">
        <v>61.359631849999992</v>
      </c>
      <c r="J76" s="171">
        <v>60.090331800000001</v>
      </c>
      <c r="K76" s="171">
        <v>59.982152400000004</v>
      </c>
      <c r="L76" s="171">
        <v>61.815617549999992</v>
      </c>
      <c r="M76" s="171">
        <v>61.786370050000002</v>
      </c>
      <c r="N76" s="171">
        <v>63.256303399999993</v>
      </c>
      <c r="O76" s="171">
        <v>63.721088949999988</v>
      </c>
      <c r="P76" s="171">
        <v>64.343452550000009</v>
      </c>
      <c r="Q76" s="171">
        <v>67.083512950000014</v>
      </c>
      <c r="R76" s="171">
        <v>67.649500150000009</v>
      </c>
      <c r="S76" s="171">
        <v>72.120314399999984</v>
      </c>
      <c r="T76" s="173">
        <v>65.426890349999994</v>
      </c>
    </row>
    <row r="77" spans="1:20" x14ac:dyDescent="0.2">
      <c r="A77" s="179" t="s">
        <v>2231</v>
      </c>
      <c r="B77" s="179" t="s">
        <v>376</v>
      </c>
      <c r="C77" s="179" t="s">
        <v>1635</v>
      </c>
      <c r="D77" s="171">
        <v>97.431177899999994</v>
      </c>
      <c r="E77" s="171">
        <v>98.257728249999985</v>
      </c>
      <c r="F77" s="171">
        <v>98.213606599999977</v>
      </c>
      <c r="G77" s="171">
        <v>98.686630000000008</v>
      </c>
      <c r="H77" s="171">
        <v>99.079935400000025</v>
      </c>
      <c r="I77" s="171">
        <v>98.819903300000007</v>
      </c>
      <c r="J77" s="171">
        <v>98.320553950000004</v>
      </c>
      <c r="K77" s="171">
        <v>98.522704849999997</v>
      </c>
      <c r="L77" s="171">
        <v>97.646268049999975</v>
      </c>
      <c r="M77" s="171">
        <v>97.139632900000009</v>
      </c>
      <c r="N77" s="171">
        <v>98.228976250000002</v>
      </c>
      <c r="O77" s="171">
        <v>99.404075500000005</v>
      </c>
      <c r="P77" s="171">
        <v>101.77394834999998</v>
      </c>
      <c r="Q77" s="171">
        <v>93.790188050000012</v>
      </c>
      <c r="R77" s="171">
        <v>93.936533900000001</v>
      </c>
      <c r="S77" s="171">
        <v>93.298212549999988</v>
      </c>
      <c r="T77" s="173">
        <v>93.429575599999993</v>
      </c>
    </row>
    <row r="78" spans="1:20" x14ac:dyDescent="0.2">
      <c r="A78" s="179" t="s">
        <v>2238</v>
      </c>
      <c r="B78" s="179" t="s">
        <v>500</v>
      </c>
      <c r="C78" s="179" t="s">
        <v>1635</v>
      </c>
      <c r="D78" s="171">
        <v>214.30552390000003</v>
      </c>
      <c r="E78" s="171">
        <v>144.87332144999999</v>
      </c>
      <c r="F78" s="171">
        <v>138.60067014999998</v>
      </c>
      <c r="G78" s="171">
        <v>136.41228885000001</v>
      </c>
      <c r="H78" s="171">
        <v>135.99492390000003</v>
      </c>
      <c r="I78" s="171">
        <v>135.25995295000001</v>
      </c>
      <c r="J78" s="171">
        <v>141.88645355</v>
      </c>
      <c r="K78" s="171">
        <v>145.3127283</v>
      </c>
      <c r="L78" s="171">
        <v>139.23779720000002</v>
      </c>
      <c r="M78" s="171">
        <v>138.06564809999998</v>
      </c>
      <c r="N78" s="171">
        <v>135.92442215000003</v>
      </c>
      <c r="O78" s="171">
        <v>168.49535094999999</v>
      </c>
      <c r="P78" s="171">
        <v>197.77722335000001</v>
      </c>
      <c r="Q78" s="171">
        <v>144.42968375000004</v>
      </c>
      <c r="R78" s="171">
        <v>142.8627118</v>
      </c>
      <c r="S78" s="171">
        <v>140.62426985000002</v>
      </c>
      <c r="T78" s="173">
        <v>140.08666154999997</v>
      </c>
    </row>
    <row r="79" spans="1:20" x14ac:dyDescent="0.2">
      <c r="A79" s="179" t="s">
        <v>2254</v>
      </c>
      <c r="B79" s="179" t="s">
        <v>530</v>
      </c>
      <c r="C79" s="179" t="s">
        <v>1635</v>
      </c>
      <c r="D79" s="171">
        <v>97.304775950000007</v>
      </c>
      <c r="E79" s="171">
        <v>97.647563950000006</v>
      </c>
      <c r="F79" s="171">
        <v>98.113144900000009</v>
      </c>
      <c r="G79" s="171">
        <v>97.656986150000009</v>
      </c>
      <c r="H79" s="171">
        <v>98.301379949999998</v>
      </c>
      <c r="I79" s="171">
        <v>97.570119699999992</v>
      </c>
      <c r="J79" s="171">
        <v>97.758347099999995</v>
      </c>
      <c r="K79" s="171">
        <v>97.448250099999967</v>
      </c>
      <c r="L79" s="171">
        <v>97.145015099999995</v>
      </c>
      <c r="M79" s="171">
        <v>97.159650900000003</v>
      </c>
      <c r="N79" s="171">
        <v>97.860354100000009</v>
      </c>
      <c r="O79" s="171">
        <v>96.935374050000007</v>
      </c>
      <c r="P79" s="171">
        <v>96.93403265000002</v>
      </c>
      <c r="Q79" s="171">
        <v>97.738914399999999</v>
      </c>
      <c r="R79" s="171">
        <v>97.928980550000006</v>
      </c>
      <c r="S79" s="171">
        <v>97.690737800000008</v>
      </c>
      <c r="T79" s="173">
        <v>97.441955499999992</v>
      </c>
    </row>
    <row r="80" spans="1:20" x14ac:dyDescent="0.2">
      <c r="A80" s="179" t="s">
        <v>2264</v>
      </c>
      <c r="B80" s="179" t="s">
        <v>388</v>
      </c>
      <c r="C80" s="179" t="s">
        <v>1635</v>
      </c>
      <c r="D80" s="171">
        <v>140.26978904999999</v>
      </c>
      <c r="E80" s="171">
        <v>134.49045969999997</v>
      </c>
      <c r="F80" s="171">
        <v>134.86318335000001</v>
      </c>
      <c r="G80" s="171">
        <v>136.11795860000001</v>
      </c>
      <c r="H80" s="171">
        <v>135.48464995</v>
      </c>
      <c r="I80" s="171">
        <v>135.46593739999997</v>
      </c>
      <c r="J80" s="171">
        <v>135.74206559999999</v>
      </c>
      <c r="K80" s="171">
        <v>137.98771805000001</v>
      </c>
      <c r="L80" s="171">
        <v>135.80665030000003</v>
      </c>
      <c r="M80" s="171">
        <v>134.93813804999999</v>
      </c>
      <c r="N80" s="171">
        <v>134.41052605000002</v>
      </c>
      <c r="O80" s="171">
        <v>134.1763598</v>
      </c>
      <c r="P80" s="171">
        <v>135.45829774999999</v>
      </c>
      <c r="Q80" s="171">
        <v>135.42623909999998</v>
      </c>
      <c r="R80" s="171">
        <v>136.17058125</v>
      </c>
      <c r="S80" s="171">
        <v>134.98838850000001</v>
      </c>
      <c r="T80" s="173">
        <v>135.87064824999999</v>
      </c>
    </row>
    <row r="81" spans="1:20" x14ac:dyDescent="0.2">
      <c r="A81" s="179" t="s">
        <v>2208</v>
      </c>
      <c r="B81" s="179" t="s">
        <v>398</v>
      </c>
      <c r="C81" s="179" t="s">
        <v>1635</v>
      </c>
      <c r="D81" s="171">
        <v>430.41312131578945</v>
      </c>
      <c r="E81" s="171">
        <v>432.71103722222216</v>
      </c>
      <c r="F81" s="171">
        <v>439.0127006666666</v>
      </c>
      <c r="G81" s="171">
        <v>260.76099236842106</v>
      </c>
      <c r="H81" s="171">
        <v>173.98615747368419</v>
      </c>
      <c r="I81" s="171">
        <v>162.59256942105259</v>
      </c>
      <c r="J81" s="171">
        <v>151.5117174736842</v>
      </c>
      <c r="K81" s="171">
        <v>144.88677210526316</v>
      </c>
      <c r="L81" s="171">
        <v>146.14086952631575</v>
      </c>
      <c r="M81" s="171">
        <v>139.50001621052633</v>
      </c>
      <c r="N81" s="171">
        <v>143.57634031578945</v>
      </c>
      <c r="O81" s="171">
        <v>139.49744789473684</v>
      </c>
      <c r="P81" s="171">
        <v>140.58170773684211</v>
      </c>
      <c r="Q81" s="171">
        <v>157.22017205263157</v>
      </c>
      <c r="R81" s="171">
        <v>162.31263021052632</v>
      </c>
      <c r="S81" s="171">
        <v>146.55824957894737</v>
      </c>
      <c r="T81" s="173">
        <v>153.80280568421054</v>
      </c>
    </row>
    <row r="82" spans="1:20" x14ac:dyDescent="0.2">
      <c r="A82" s="179" t="s">
        <v>2195</v>
      </c>
      <c r="B82" s="179" t="s">
        <v>390</v>
      </c>
      <c r="C82" s="179" t="s">
        <v>1635</v>
      </c>
      <c r="D82" s="171">
        <v>243.45680542105256</v>
      </c>
      <c r="E82" s="171">
        <v>197.38741180000002</v>
      </c>
      <c r="F82" s="171">
        <v>187.91469609999996</v>
      </c>
      <c r="G82" s="171">
        <v>129.66361649999999</v>
      </c>
      <c r="H82" s="171">
        <v>135.78919455000002</v>
      </c>
      <c r="I82" s="171">
        <v>139.70266950000001</v>
      </c>
      <c r="J82" s="171">
        <v>144.32366695000002</v>
      </c>
      <c r="K82" s="171">
        <v>144.36640930000002</v>
      </c>
      <c r="L82" s="171">
        <v>140.4974742</v>
      </c>
      <c r="M82" s="171">
        <v>143.52435819999999</v>
      </c>
      <c r="N82" s="171">
        <v>143.43528670000001</v>
      </c>
      <c r="O82" s="171">
        <v>154.0048448</v>
      </c>
      <c r="P82" s="171">
        <v>159.55838560000001</v>
      </c>
      <c r="Q82" s="171">
        <v>160.46881109999998</v>
      </c>
      <c r="R82" s="171">
        <v>168.58204169999999</v>
      </c>
      <c r="S82" s="171">
        <v>183.16041305000002</v>
      </c>
      <c r="T82" s="173">
        <v>193.39696184999997</v>
      </c>
    </row>
    <row r="83" spans="1:20" x14ac:dyDescent="0.2">
      <c r="A83" s="179" t="s">
        <v>2211</v>
      </c>
      <c r="B83" s="179" t="s">
        <v>380</v>
      </c>
      <c r="C83" s="179" t="s">
        <v>1635</v>
      </c>
      <c r="D83" s="171">
        <v>367.39188994117643</v>
      </c>
      <c r="E83" s="171">
        <v>371.78245956250004</v>
      </c>
      <c r="F83" s="171">
        <v>265.25679542105263</v>
      </c>
      <c r="G83" s="171">
        <v>188.3044530526316</v>
      </c>
      <c r="H83" s="171">
        <v>185.13159436842108</v>
      </c>
      <c r="I83" s="171">
        <v>180.8257024210526</v>
      </c>
      <c r="J83" s="171">
        <v>179.67544126315789</v>
      </c>
      <c r="K83" s="171">
        <v>181.558514</v>
      </c>
      <c r="L83" s="171">
        <v>175.86316242105264</v>
      </c>
      <c r="M83" s="171">
        <v>176.7341674210526</v>
      </c>
      <c r="N83" s="171">
        <v>167.08303394736839</v>
      </c>
      <c r="O83" s="171">
        <v>167.04384215789474</v>
      </c>
      <c r="P83" s="171">
        <v>167.01230326315789</v>
      </c>
      <c r="Q83" s="171">
        <v>161.97442763157892</v>
      </c>
      <c r="R83" s="171">
        <v>163.69344852631579</v>
      </c>
      <c r="S83" s="171">
        <v>165.60297547368424</v>
      </c>
      <c r="T83" s="173">
        <v>163.64796505263158</v>
      </c>
    </row>
    <row r="84" spans="1:20" x14ac:dyDescent="0.2">
      <c r="A84" s="179" t="s">
        <v>2220</v>
      </c>
      <c r="B84" s="179" t="s">
        <v>358</v>
      </c>
      <c r="C84" s="179" t="s">
        <v>1635</v>
      </c>
      <c r="D84" s="171">
        <v>32.179975050000003</v>
      </c>
      <c r="E84" s="171">
        <v>15.738770299999995</v>
      </c>
      <c r="F84" s="171">
        <v>14.288486850000002</v>
      </c>
      <c r="G84" s="171">
        <v>14.694111299999999</v>
      </c>
      <c r="H84" s="171">
        <v>14.0033312</v>
      </c>
      <c r="I84" s="171">
        <v>15.11550325</v>
      </c>
      <c r="J84" s="171">
        <v>15.127478049999997</v>
      </c>
      <c r="K84" s="171">
        <v>14.46034755</v>
      </c>
      <c r="L84" s="171">
        <v>16.815459399999998</v>
      </c>
      <c r="M84" s="171">
        <v>15.741278099999999</v>
      </c>
      <c r="N84" s="171">
        <v>19.072303499999997</v>
      </c>
      <c r="O84" s="171">
        <v>13.961859499999999</v>
      </c>
      <c r="P84" s="171">
        <v>15.996974449999996</v>
      </c>
      <c r="Q84" s="171">
        <v>17.922492400000003</v>
      </c>
      <c r="R84" s="171">
        <v>15.062999999999999</v>
      </c>
      <c r="S84" s="171">
        <v>13.957411399999998</v>
      </c>
      <c r="T84" s="173">
        <v>13.714975200000001</v>
      </c>
    </row>
    <row r="85" spans="1:20" x14ac:dyDescent="0.2">
      <c r="A85" s="179" t="s">
        <v>2233</v>
      </c>
      <c r="B85" s="179" t="s">
        <v>501</v>
      </c>
      <c r="C85" s="179" t="s">
        <v>1635</v>
      </c>
      <c r="D85" s="171">
        <v>261.46408714999995</v>
      </c>
      <c r="E85" s="171">
        <v>244.55941575000003</v>
      </c>
      <c r="F85" s="171">
        <v>239.23793559999999</v>
      </c>
      <c r="G85" s="171">
        <v>230.72054590000008</v>
      </c>
      <c r="H85" s="171">
        <v>228.62945615000004</v>
      </c>
      <c r="I85" s="171">
        <v>222.20911865000002</v>
      </c>
      <c r="J85" s="171">
        <v>224.10735970000005</v>
      </c>
      <c r="K85" s="171">
        <v>222.02341940000011</v>
      </c>
      <c r="L85" s="171">
        <v>207.14621995000002</v>
      </c>
      <c r="M85" s="171">
        <v>214.76515350000005</v>
      </c>
      <c r="N85" s="171">
        <v>221.17994644999993</v>
      </c>
      <c r="O85" s="171">
        <v>232.83326845000005</v>
      </c>
      <c r="P85" s="171">
        <v>231.1657855</v>
      </c>
      <c r="Q85" s="171">
        <v>236.56703880000001</v>
      </c>
      <c r="R85" s="171">
        <v>239.82151980000003</v>
      </c>
      <c r="S85" s="171">
        <v>233.57301895000006</v>
      </c>
      <c r="T85" s="173">
        <v>227.11679785000007</v>
      </c>
    </row>
    <row r="86" spans="1:20" x14ac:dyDescent="0.2">
      <c r="A86" s="179" t="s">
        <v>2243</v>
      </c>
      <c r="B86" s="179" t="s">
        <v>369</v>
      </c>
      <c r="C86" s="179" t="s">
        <v>1635</v>
      </c>
      <c r="D86" s="171">
        <v>131.811869</v>
      </c>
      <c r="E86" s="171">
        <v>108.82819989999999</v>
      </c>
      <c r="F86" s="171">
        <v>106.50860185000002</v>
      </c>
      <c r="G86" s="171">
        <v>104.66024384999999</v>
      </c>
      <c r="H86" s="171">
        <v>104.31853095</v>
      </c>
      <c r="I86" s="171">
        <v>105.58190525000001</v>
      </c>
      <c r="J86" s="171">
        <v>105.5445612</v>
      </c>
      <c r="K86" s="171">
        <v>109.80936470000002</v>
      </c>
      <c r="L86" s="171">
        <v>109.32912860000002</v>
      </c>
      <c r="M86" s="171">
        <v>108.44602535000001</v>
      </c>
      <c r="N86" s="171">
        <v>113.55668375</v>
      </c>
      <c r="O86" s="171">
        <v>113.80621835000002</v>
      </c>
      <c r="P86" s="171">
        <v>126.24799514999999</v>
      </c>
      <c r="Q86" s="171">
        <v>142.7700227</v>
      </c>
      <c r="R86" s="171">
        <v>132.77743129999999</v>
      </c>
      <c r="S86" s="171">
        <v>135.66936195</v>
      </c>
      <c r="T86" s="173">
        <v>135.08093830000001</v>
      </c>
    </row>
    <row r="87" spans="1:20" x14ac:dyDescent="0.2">
      <c r="A87" s="179" t="s">
        <v>2236</v>
      </c>
      <c r="B87" s="179" t="s">
        <v>377</v>
      </c>
      <c r="C87" s="179" t="s">
        <v>1635</v>
      </c>
      <c r="D87" s="171">
        <v>93.770789166666688</v>
      </c>
      <c r="E87" s="171">
        <v>82.224751050000009</v>
      </c>
      <c r="F87" s="171">
        <v>74.581145949999993</v>
      </c>
      <c r="G87" s="171">
        <v>69.241570699999983</v>
      </c>
      <c r="H87" s="171">
        <v>65.804207199999993</v>
      </c>
      <c r="I87" s="171">
        <v>67.707799199999997</v>
      </c>
      <c r="J87" s="171">
        <v>65.574320349999994</v>
      </c>
      <c r="K87" s="171">
        <v>61.245269350000001</v>
      </c>
      <c r="L87" s="171">
        <v>66.697268149999999</v>
      </c>
      <c r="M87" s="171">
        <v>70.789507949999987</v>
      </c>
      <c r="N87" s="171">
        <v>75.744501850000006</v>
      </c>
      <c r="O87" s="171">
        <v>104.53809364999998</v>
      </c>
      <c r="P87" s="171">
        <v>309.24075499999998</v>
      </c>
      <c r="Q87" s="171">
        <v>142.12319495000003</v>
      </c>
      <c r="R87" s="171">
        <v>120.98206755000001</v>
      </c>
      <c r="S87" s="171">
        <v>98.111182149999991</v>
      </c>
      <c r="T87" s="173">
        <v>98.061015700000013</v>
      </c>
    </row>
    <row r="88" spans="1:20" x14ac:dyDescent="0.2">
      <c r="A88" s="179" t="s">
        <v>2249</v>
      </c>
      <c r="B88" s="179" t="s">
        <v>384</v>
      </c>
      <c r="C88" s="179" t="s">
        <v>1635</v>
      </c>
      <c r="D88" s="171">
        <v>145.20943694444443</v>
      </c>
      <c r="E88" s="171">
        <v>135.92074488888886</v>
      </c>
      <c r="F88" s="171">
        <v>155.24314305555555</v>
      </c>
      <c r="G88" s="171">
        <v>178.6786562222222</v>
      </c>
      <c r="H88" s="171">
        <v>172.73377466666668</v>
      </c>
      <c r="I88" s="171">
        <v>167.76102627777777</v>
      </c>
      <c r="J88" s="171">
        <v>163.38053888888888</v>
      </c>
      <c r="K88" s="171">
        <v>173.64192561111113</v>
      </c>
      <c r="L88" s="171">
        <v>151.84087566666665</v>
      </c>
      <c r="M88" s="171">
        <v>147.06239833333336</v>
      </c>
      <c r="N88" s="171">
        <v>146.36714650000002</v>
      </c>
      <c r="O88" s="171">
        <v>158.12854066666668</v>
      </c>
      <c r="P88" s="171"/>
      <c r="Q88" s="171">
        <v>210.17818505555556</v>
      </c>
      <c r="R88" s="171">
        <v>210.74515888888891</v>
      </c>
      <c r="S88" s="171">
        <v>223.33447094444443</v>
      </c>
      <c r="T88" s="173">
        <v>268.59023294444449</v>
      </c>
    </row>
    <row r="89" spans="1:20" x14ac:dyDescent="0.2">
      <c r="A89" s="179" t="s">
        <v>2223</v>
      </c>
      <c r="B89" s="179" t="s">
        <v>383</v>
      </c>
      <c r="C89" s="179" t="s">
        <v>1635</v>
      </c>
      <c r="D89" s="171">
        <v>170.5943369</v>
      </c>
      <c r="E89" s="171">
        <v>100.20613499999999</v>
      </c>
      <c r="F89" s="171">
        <v>89.861264649999995</v>
      </c>
      <c r="G89" s="171">
        <v>88.365360249999995</v>
      </c>
      <c r="H89" s="171">
        <v>88.62744545000001</v>
      </c>
      <c r="I89" s="171">
        <v>90.110000549999995</v>
      </c>
      <c r="J89" s="171">
        <v>92.706971049999993</v>
      </c>
      <c r="K89" s="171">
        <v>85.715208200000006</v>
      </c>
      <c r="L89" s="171">
        <v>88.397624200000024</v>
      </c>
      <c r="M89" s="171">
        <v>89.92693324999999</v>
      </c>
      <c r="N89" s="171">
        <v>90.36330885000001</v>
      </c>
      <c r="O89" s="171">
        <v>92.42565725</v>
      </c>
      <c r="P89" s="171">
        <v>92.349221549999996</v>
      </c>
      <c r="Q89" s="171">
        <v>95.352260549999997</v>
      </c>
      <c r="R89" s="171">
        <v>95.141548799999995</v>
      </c>
      <c r="S89" s="171">
        <v>93.718858000000012</v>
      </c>
      <c r="T89" s="173">
        <v>90.216794749999991</v>
      </c>
    </row>
    <row r="90" spans="1:20" x14ac:dyDescent="0.2">
      <c r="A90" s="179" t="s">
        <v>2241</v>
      </c>
      <c r="B90" s="179" t="s">
        <v>357</v>
      </c>
      <c r="C90" s="179" t="s">
        <v>1635</v>
      </c>
      <c r="D90" s="171">
        <v>172.9001648</v>
      </c>
      <c r="E90" s="171">
        <v>173.66127094999996</v>
      </c>
      <c r="F90" s="171">
        <v>173.34032495</v>
      </c>
      <c r="G90" s="171">
        <v>173.33361675000003</v>
      </c>
      <c r="H90" s="171">
        <v>170.56074239999998</v>
      </c>
      <c r="I90" s="171">
        <v>170.12065245000002</v>
      </c>
      <c r="J90" s="171">
        <v>170.41513745000003</v>
      </c>
      <c r="K90" s="171">
        <v>170.41378024999997</v>
      </c>
      <c r="L90" s="171">
        <v>167.69765219999999</v>
      </c>
      <c r="M90" s="171">
        <v>167.23841670000002</v>
      </c>
      <c r="N90" s="171">
        <v>164.80975665000003</v>
      </c>
      <c r="O90" s="171">
        <v>167.38345724999996</v>
      </c>
      <c r="P90" s="171">
        <v>167.4538751</v>
      </c>
      <c r="Q90" s="171">
        <v>168.47096935000002</v>
      </c>
      <c r="R90" s="171">
        <v>168.62364255000003</v>
      </c>
      <c r="S90" s="171">
        <v>168.33383014999998</v>
      </c>
      <c r="T90" s="173">
        <v>168.11174789999998</v>
      </c>
    </row>
    <row r="91" spans="1:20" x14ac:dyDescent="0.2">
      <c r="A91" s="179" t="s">
        <v>2256</v>
      </c>
      <c r="B91" s="179" t="s">
        <v>399</v>
      </c>
      <c r="C91" s="179" t="s">
        <v>1635</v>
      </c>
      <c r="D91" s="171">
        <v>503.63964024999996</v>
      </c>
      <c r="E91" s="171">
        <v>480.68033654999999</v>
      </c>
      <c r="F91" s="171">
        <v>473.04769355000008</v>
      </c>
      <c r="G91" s="171">
        <v>475.91147899999999</v>
      </c>
      <c r="H91" s="171">
        <v>474.4694877500001</v>
      </c>
      <c r="I91" s="171">
        <v>475.41990450000003</v>
      </c>
      <c r="J91" s="171">
        <v>498.72948925000003</v>
      </c>
      <c r="K91" s="171">
        <v>507.87571735</v>
      </c>
      <c r="L91" s="171">
        <v>482.39760260000003</v>
      </c>
      <c r="M91" s="171">
        <v>476.78859640000002</v>
      </c>
      <c r="N91" s="171">
        <v>477.33866415</v>
      </c>
      <c r="O91" s="171">
        <v>477.11614330000003</v>
      </c>
      <c r="P91" s="171">
        <v>473.34867884999983</v>
      </c>
      <c r="Q91" s="171">
        <v>476.59672379999995</v>
      </c>
      <c r="R91" s="171">
        <v>475.49048235000009</v>
      </c>
      <c r="S91" s="171">
        <v>476.12379405000001</v>
      </c>
      <c r="T91" s="173">
        <v>473.71986924999999</v>
      </c>
    </row>
    <row r="92" spans="1:20" x14ac:dyDescent="0.2">
      <c r="A92" s="179" t="s">
        <v>2250</v>
      </c>
      <c r="B92" s="179" t="s">
        <v>397</v>
      </c>
      <c r="C92" s="179" t="s">
        <v>1635</v>
      </c>
      <c r="D92" s="171">
        <v>54.353189400000005</v>
      </c>
      <c r="E92" s="171">
        <v>51.730589599999995</v>
      </c>
      <c r="F92" s="171">
        <v>49.528943500000004</v>
      </c>
      <c r="G92" s="171">
        <v>48.549958549999999</v>
      </c>
      <c r="H92" s="171">
        <v>48.253671049999994</v>
      </c>
      <c r="I92" s="171">
        <v>50.280019700000011</v>
      </c>
      <c r="J92" s="171">
        <v>51.126628099999998</v>
      </c>
      <c r="K92" s="171">
        <v>47.598326350000008</v>
      </c>
      <c r="L92" s="171">
        <v>48.374974350000002</v>
      </c>
      <c r="M92" s="171">
        <v>48.471745950000006</v>
      </c>
      <c r="N92" s="171">
        <v>50.660209500000008</v>
      </c>
      <c r="O92" s="171">
        <v>51.468731299999988</v>
      </c>
      <c r="P92" s="171">
        <v>51.629482699999997</v>
      </c>
      <c r="Q92" s="171">
        <v>53.208759000000008</v>
      </c>
      <c r="R92" s="171">
        <v>55.032855550000001</v>
      </c>
      <c r="S92" s="171">
        <v>53.750935900000002</v>
      </c>
      <c r="T92" s="173">
        <v>52.618847749999986</v>
      </c>
    </row>
    <row r="93" spans="1:20" x14ac:dyDescent="0.2">
      <c r="A93" s="179" t="s">
        <v>2201</v>
      </c>
      <c r="B93" s="179" t="s">
        <v>368</v>
      </c>
      <c r="C93" s="179" t="s">
        <v>1635</v>
      </c>
      <c r="D93" s="171">
        <v>69.876725799999988</v>
      </c>
      <c r="E93" s="171">
        <v>57.466714449999998</v>
      </c>
      <c r="F93" s="171">
        <v>56.731397949999995</v>
      </c>
      <c r="G93" s="171">
        <v>56.33517895</v>
      </c>
      <c r="H93" s="171">
        <v>57.809272900000011</v>
      </c>
      <c r="I93" s="171">
        <v>62.269704749999981</v>
      </c>
      <c r="J93" s="171">
        <v>68.989953549999996</v>
      </c>
      <c r="K93" s="171">
        <v>73.714718300000015</v>
      </c>
      <c r="L93" s="171">
        <v>64.427620800000014</v>
      </c>
      <c r="M93" s="171">
        <v>63.781303800000011</v>
      </c>
      <c r="N93" s="171">
        <v>66.35827295</v>
      </c>
      <c r="O93" s="171">
        <v>64.394896400000007</v>
      </c>
      <c r="P93" s="171">
        <v>64.323076599999993</v>
      </c>
      <c r="Q93" s="171">
        <v>68.527591200000003</v>
      </c>
      <c r="R93" s="171">
        <v>68.796887900000016</v>
      </c>
      <c r="S93" s="171">
        <v>80.178171699999993</v>
      </c>
      <c r="T93" s="173">
        <v>92.805936749999987</v>
      </c>
    </row>
    <row r="94" spans="1:20" x14ac:dyDescent="0.2">
      <c r="A94" s="179" t="s">
        <v>2213</v>
      </c>
      <c r="B94" s="179" t="s">
        <v>503</v>
      </c>
      <c r="C94" s="179" t="s">
        <v>1635</v>
      </c>
      <c r="D94" s="171">
        <v>87.167774100000003</v>
      </c>
      <c r="E94" s="171">
        <v>85.099764299999975</v>
      </c>
      <c r="F94" s="171">
        <v>84.569707000000008</v>
      </c>
      <c r="G94" s="171">
        <v>83.675350399999985</v>
      </c>
      <c r="H94" s="171">
        <v>83.154783499999994</v>
      </c>
      <c r="I94" s="171">
        <v>82.282754299999993</v>
      </c>
      <c r="J94" s="171">
        <v>83.243449050000009</v>
      </c>
      <c r="K94" s="171">
        <v>82.854972649999979</v>
      </c>
      <c r="L94" s="171">
        <v>81.004071350000018</v>
      </c>
      <c r="M94" s="171">
        <v>81.427921399999988</v>
      </c>
      <c r="N94" s="171">
        <v>82.338598650000023</v>
      </c>
      <c r="O94" s="171">
        <v>84.103926200000018</v>
      </c>
      <c r="P94" s="171">
        <v>85.018142650000001</v>
      </c>
      <c r="Q94" s="171">
        <v>87.05468175</v>
      </c>
      <c r="R94" s="171">
        <v>86.537472699999995</v>
      </c>
      <c r="S94" s="171">
        <v>86.42576025000001</v>
      </c>
      <c r="T94" s="173">
        <v>86.021997999999996</v>
      </c>
    </row>
    <row r="95" spans="1:20" x14ac:dyDescent="0.2">
      <c r="A95" s="179" t="s">
        <v>2202</v>
      </c>
      <c r="B95" s="179" t="s">
        <v>359</v>
      </c>
      <c r="C95" s="179" t="s">
        <v>1635</v>
      </c>
      <c r="D95" s="171">
        <v>47.292123450000005</v>
      </c>
      <c r="E95" s="171">
        <v>41.724388300000001</v>
      </c>
      <c r="F95" s="171">
        <v>41.037224250000001</v>
      </c>
      <c r="G95" s="171">
        <v>41.815927500000001</v>
      </c>
      <c r="H95" s="171">
        <v>40.786567300000009</v>
      </c>
      <c r="I95" s="171">
        <v>42.353070250000002</v>
      </c>
      <c r="J95" s="171">
        <v>42.884412799999986</v>
      </c>
      <c r="K95" s="171">
        <v>42.830562149999999</v>
      </c>
      <c r="L95" s="171">
        <v>43.747954299999996</v>
      </c>
      <c r="M95" s="171">
        <v>43.551396150000002</v>
      </c>
      <c r="N95" s="171">
        <v>44.319795999999997</v>
      </c>
      <c r="O95" s="171">
        <v>44.033824550000006</v>
      </c>
      <c r="P95" s="171">
        <v>46.097349300000005</v>
      </c>
      <c r="Q95" s="171">
        <v>47.665424000000009</v>
      </c>
      <c r="R95" s="171">
        <v>47.218830899999986</v>
      </c>
      <c r="S95" s="171">
        <v>45.168575749999988</v>
      </c>
      <c r="T95" s="173">
        <v>46.117032899999998</v>
      </c>
    </row>
    <row r="96" spans="1:20" x14ac:dyDescent="0.2">
      <c r="A96" s="179" t="s">
        <v>2186</v>
      </c>
      <c r="B96" s="179" t="s">
        <v>356</v>
      </c>
      <c r="C96" s="179" t="s">
        <v>1635</v>
      </c>
      <c r="D96" s="171">
        <v>182.35101825000004</v>
      </c>
      <c r="E96" s="171">
        <v>178.70425385000001</v>
      </c>
      <c r="F96" s="171">
        <v>173.67817015000003</v>
      </c>
      <c r="G96" s="171">
        <v>172.95111875000003</v>
      </c>
      <c r="H96" s="171">
        <v>175.05732864999996</v>
      </c>
      <c r="I96" s="171">
        <v>173.31726265</v>
      </c>
      <c r="J96" s="171">
        <v>180.88443080000005</v>
      </c>
      <c r="K96" s="171">
        <v>182.31365939999995</v>
      </c>
      <c r="L96" s="171">
        <v>176.80623919999999</v>
      </c>
      <c r="M96" s="171">
        <v>174.57490179999999</v>
      </c>
      <c r="N96" s="171">
        <v>177.74737174999999</v>
      </c>
      <c r="O96" s="171">
        <v>172.13795460000003</v>
      </c>
      <c r="P96" s="171">
        <v>170.32352644999997</v>
      </c>
      <c r="Q96" s="171">
        <v>174.85967625000001</v>
      </c>
      <c r="R96" s="171">
        <v>177.15239925</v>
      </c>
      <c r="S96" s="171">
        <v>175.80143044999997</v>
      </c>
      <c r="T96" s="173">
        <v>175.27792730000002</v>
      </c>
    </row>
    <row r="97" spans="1:20" x14ac:dyDescent="0.2">
      <c r="A97" s="179" t="s">
        <v>2218</v>
      </c>
      <c r="B97" s="179" t="s">
        <v>3690</v>
      </c>
      <c r="C97" s="179" t="s">
        <v>1635</v>
      </c>
      <c r="D97" s="171">
        <v>140.50985</v>
      </c>
      <c r="E97" s="171">
        <v>136.58779705000001</v>
      </c>
      <c r="F97" s="171">
        <v>136.1939916</v>
      </c>
      <c r="G97" s="171">
        <v>136.15651315000002</v>
      </c>
      <c r="H97" s="171">
        <v>135.49194670000003</v>
      </c>
      <c r="I97" s="171">
        <v>137.10327945</v>
      </c>
      <c r="J97" s="171">
        <v>137.34463284999998</v>
      </c>
      <c r="K97" s="171">
        <v>137.00498819999999</v>
      </c>
      <c r="L97" s="171">
        <v>138.01038215</v>
      </c>
      <c r="M97" s="171">
        <v>137.79542939999999</v>
      </c>
      <c r="N97" s="171">
        <v>140.28845765</v>
      </c>
      <c r="O97" s="171">
        <v>139.3852602</v>
      </c>
      <c r="P97" s="171">
        <v>139.46429749999999</v>
      </c>
      <c r="Q97" s="171">
        <v>142.59050980000001</v>
      </c>
      <c r="R97" s="171">
        <v>140.36061515</v>
      </c>
      <c r="S97" s="171">
        <v>137.8748511</v>
      </c>
      <c r="T97" s="173">
        <v>137.93199039999999</v>
      </c>
    </row>
    <row r="98" spans="1:20" x14ac:dyDescent="0.2">
      <c r="A98" s="179" t="s">
        <v>2196</v>
      </c>
      <c r="B98" s="179" t="s">
        <v>3691</v>
      </c>
      <c r="C98" s="179" t="s">
        <v>1635</v>
      </c>
      <c r="D98" s="171">
        <v>174.65224825000001</v>
      </c>
      <c r="E98" s="171">
        <v>170.36205899999999</v>
      </c>
      <c r="F98" s="171">
        <v>168.98567769999997</v>
      </c>
      <c r="G98" s="171">
        <v>170.20855795</v>
      </c>
      <c r="H98" s="171">
        <v>168.15414600000003</v>
      </c>
      <c r="I98" s="171">
        <v>170.33586935</v>
      </c>
      <c r="J98" s="171">
        <v>170.0210371</v>
      </c>
      <c r="K98" s="171">
        <v>169.92842345</v>
      </c>
      <c r="L98" s="171">
        <v>171.49588354999997</v>
      </c>
      <c r="M98" s="171">
        <v>169.40196474999999</v>
      </c>
      <c r="N98" s="171">
        <v>172.49396965</v>
      </c>
      <c r="O98" s="171">
        <v>171.29220184999997</v>
      </c>
      <c r="P98" s="171">
        <v>171.72680445</v>
      </c>
      <c r="Q98" s="171">
        <v>176.52007560000001</v>
      </c>
      <c r="R98" s="171">
        <v>172.12086319999997</v>
      </c>
      <c r="S98" s="171">
        <v>168.85349619999997</v>
      </c>
      <c r="T98" s="173">
        <v>167.92363619999998</v>
      </c>
    </row>
    <row r="99" spans="1:20" x14ac:dyDescent="0.2">
      <c r="A99" s="179" t="s">
        <v>2251</v>
      </c>
      <c r="B99" s="179" t="s">
        <v>372</v>
      </c>
      <c r="C99" s="179" t="s">
        <v>1635</v>
      </c>
      <c r="D99" s="171">
        <v>199.45549545</v>
      </c>
      <c r="E99" s="171">
        <v>184.80796595000004</v>
      </c>
      <c r="F99" s="171">
        <v>177.84217624999997</v>
      </c>
      <c r="G99" s="171">
        <v>177.80331559999999</v>
      </c>
      <c r="H99" s="171">
        <v>178.9916126</v>
      </c>
      <c r="I99" s="171">
        <v>178.43540955</v>
      </c>
      <c r="J99" s="171">
        <v>178.05175385000001</v>
      </c>
      <c r="K99" s="171">
        <v>177.46744659999996</v>
      </c>
      <c r="L99" s="171">
        <v>179.19238000000001</v>
      </c>
      <c r="M99" s="171">
        <v>179.89003754999999</v>
      </c>
      <c r="N99" s="171">
        <v>179.46543489999996</v>
      </c>
      <c r="O99" s="171">
        <v>185.48529644999994</v>
      </c>
      <c r="P99" s="171">
        <v>195.35634124999996</v>
      </c>
      <c r="Q99" s="171">
        <v>184.55414129999997</v>
      </c>
      <c r="R99" s="171">
        <v>181.43715094999999</v>
      </c>
      <c r="S99" s="171">
        <v>181.44688300000001</v>
      </c>
      <c r="T99" s="173">
        <v>180.47008825</v>
      </c>
    </row>
    <row r="100" spans="1:20" x14ac:dyDescent="0.2">
      <c r="A100" s="179" t="s">
        <v>2246</v>
      </c>
      <c r="B100" s="179" t="s">
        <v>391</v>
      </c>
      <c r="C100" s="179" t="s">
        <v>1635</v>
      </c>
      <c r="D100" s="171">
        <v>140.91281944999997</v>
      </c>
      <c r="E100" s="171">
        <v>130.1893532</v>
      </c>
      <c r="F100" s="171">
        <v>126.86818704999999</v>
      </c>
      <c r="G100" s="171">
        <v>122.72124000000001</v>
      </c>
      <c r="H100" s="171">
        <v>121.18152210000001</v>
      </c>
      <c r="I100" s="171">
        <v>122.27914149999999</v>
      </c>
      <c r="J100" s="171">
        <v>122.22775525</v>
      </c>
      <c r="K100" s="171">
        <v>110.75296604999998</v>
      </c>
      <c r="L100" s="171">
        <v>135.71300174999999</v>
      </c>
      <c r="M100" s="171">
        <v>137.16520825000001</v>
      </c>
      <c r="N100" s="171">
        <v>127.35206085</v>
      </c>
      <c r="O100" s="171">
        <v>132.77137525000001</v>
      </c>
      <c r="P100" s="171">
        <v>119.02563585000003</v>
      </c>
      <c r="Q100" s="171">
        <v>123.94863475000002</v>
      </c>
      <c r="R100" s="171">
        <v>130.50943559999999</v>
      </c>
      <c r="S100" s="171">
        <v>126.90486145</v>
      </c>
      <c r="T100" s="173">
        <v>113.47710085000003</v>
      </c>
    </row>
    <row r="101" spans="1:20" x14ac:dyDescent="0.2">
      <c r="A101" s="179" t="s">
        <v>2203</v>
      </c>
      <c r="B101" s="179" t="s">
        <v>366</v>
      </c>
      <c r="C101" s="179" t="s">
        <v>1635</v>
      </c>
      <c r="D101" s="171">
        <v>164.53876635</v>
      </c>
      <c r="E101" s="171">
        <v>131.03276869999999</v>
      </c>
      <c r="F101" s="171">
        <v>130.97382315000002</v>
      </c>
      <c r="G101" s="171">
        <v>131.55873590000002</v>
      </c>
      <c r="H101" s="171">
        <v>127.55684455000001</v>
      </c>
      <c r="I101" s="171">
        <v>126.82639965000003</v>
      </c>
      <c r="J101" s="171">
        <v>130.58950724999997</v>
      </c>
      <c r="K101" s="171">
        <v>130.44300359999997</v>
      </c>
      <c r="L101" s="171">
        <v>125.53598930000001</v>
      </c>
      <c r="M101" s="171">
        <v>123.6631007</v>
      </c>
      <c r="N101" s="171">
        <v>127.4329486</v>
      </c>
      <c r="O101" s="171">
        <v>132.44046099999997</v>
      </c>
      <c r="P101" s="171">
        <v>130.5733826</v>
      </c>
      <c r="Q101" s="171">
        <v>139.88647505000003</v>
      </c>
      <c r="R101" s="171">
        <v>136.93853265000001</v>
      </c>
      <c r="S101" s="171">
        <v>134.2669148</v>
      </c>
      <c r="T101" s="173">
        <v>134.58042949999998</v>
      </c>
    </row>
    <row r="102" spans="1:20" x14ac:dyDescent="0.2">
      <c r="A102" s="179" t="s">
        <v>2266</v>
      </c>
      <c r="B102" s="179" t="s">
        <v>3692</v>
      </c>
      <c r="C102" s="179" t="s">
        <v>1635</v>
      </c>
      <c r="D102" s="171">
        <v>362.71862980000003</v>
      </c>
      <c r="E102" s="171">
        <v>362.36789219999997</v>
      </c>
      <c r="F102" s="171">
        <v>361.97560355000002</v>
      </c>
      <c r="G102" s="171">
        <v>361.50919405000002</v>
      </c>
      <c r="H102" s="171">
        <v>361.3785451</v>
      </c>
      <c r="I102" s="171">
        <v>361.92654144999995</v>
      </c>
      <c r="J102" s="171">
        <v>361.70625395000002</v>
      </c>
      <c r="K102" s="171">
        <v>361.69409485</v>
      </c>
      <c r="L102" s="171">
        <v>361.31749504999999</v>
      </c>
      <c r="M102" s="171">
        <v>361.27844600000009</v>
      </c>
      <c r="N102" s="171">
        <v>360.73081695000008</v>
      </c>
      <c r="O102" s="171">
        <v>361.11157854999999</v>
      </c>
      <c r="P102" s="171">
        <v>361.3467101</v>
      </c>
      <c r="Q102" s="171">
        <v>361.30341339999995</v>
      </c>
      <c r="R102" s="171">
        <v>361.43779549999999</v>
      </c>
      <c r="S102" s="171">
        <v>360.77109250000001</v>
      </c>
      <c r="T102" s="173">
        <v>361.01760554999998</v>
      </c>
    </row>
    <row r="103" spans="1:20" x14ac:dyDescent="0.2">
      <c r="A103" s="179" t="s">
        <v>2257</v>
      </c>
      <c r="B103" s="179" t="s">
        <v>396</v>
      </c>
      <c r="C103" s="179" t="s">
        <v>1635</v>
      </c>
      <c r="D103" s="171">
        <v>320.96952860000005</v>
      </c>
      <c r="E103" s="171">
        <v>320.95031295000007</v>
      </c>
      <c r="F103" s="171">
        <v>320.98015245000005</v>
      </c>
      <c r="G103" s="171">
        <v>320.96696265000003</v>
      </c>
      <c r="H103" s="171">
        <v>321.03981345</v>
      </c>
      <c r="I103" s="171">
        <v>320.88466605000008</v>
      </c>
      <c r="J103" s="171">
        <v>320.86897530000005</v>
      </c>
      <c r="K103" s="171">
        <v>320.85800355000003</v>
      </c>
      <c r="L103" s="171">
        <v>320.85800355000003</v>
      </c>
      <c r="M103" s="171">
        <v>320.86923855000003</v>
      </c>
      <c r="N103" s="171">
        <v>320.8429347500001</v>
      </c>
      <c r="O103" s="171">
        <v>320.93442264999993</v>
      </c>
      <c r="P103" s="171">
        <v>320.88306409999996</v>
      </c>
      <c r="Q103" s="171">
        <v>320.62147575</v>
      </c>
      <c r="R103" s="171">
        <v>320.82342044999996</v>
      </c>
      <c r="S103" s="171">
        <v>320.96885390000006</v>
      </c>
      <c r="T103" s="173">
        <v>320.92472230000004</v>
      </c>
    </row>
    <row r="104" spans="1:20" x14ac:dyDescent="0.2">
      <c r="A104" s="179" t="s">
        <v>2209</v>
      </c>
      <c r="B104" s="179" t="s">
        <v>386</v>
      </c>
      <c r="C104" s="179" t="s">
        <v>1635</v>
      </c>
      <c r="D104" s="171"/>
      <c r="E104" s="171">
        <v>382.50670124999999</v>
      </c>
      <c r="F104" s="171">
        <v>373.46745099999998</v>
      </c>
      <c r="G104" s="171">
        <v>377.45475274999995</v>
      </c>
      <c r="H104" s="171">
        <v>371.72935699999999</v>
      </c>
      <c r="I104" s="171">
        <v>375.90746849999999</v>
      </c>
      <c r="J104" s="171">
        <v>380.36566014285711</v>
      </c>
      <c r="K104" s="171">
        <v>387.12477833333332</v>
      </c>
      <c r="L104" s="171">
        <v>386.5016422857143</v>
      </c>
      <c r="M104" s="171">
        <v>395.68766700000009</v>
      </c>
      <c r="N104" s="171">
        <v>386.2323428571429</v>
      </c>
      <c r="O104" s="171">
        <v>377.55187616666666</v>
      </c>
      <c r="P104" s="171">
        <v>374.95651771428572</v>
      </c>
      <c r="Q104" s="171">
        <v>134.7370884</v>
      </c>
      <c r="R104" s="171">
        <v>125.1729304</v>
      </c>
      <c r="S104" s="171">
        <v>122.00019440000001</v>
      </c>
      <c r="T104" s="173">
        <v>123.79655526666667</v>
      </c>
    </row>
    <row r="105" spans="1:20" x14ac:dyDescent="0.2">
      <c r="A105" s="179" t="s">
        <v>2224</v>
      </c>
      <c r="B105" s="179" t="s">
        <v>385</v>
      </c>
      <c r="C105" s="179" t="s">
        <v>1635</v>
      </c>
      <c r="D105" s="171">
        <v>334.66166325000006</v>
      </c>
      <c r="E105" s="171">
        <v>334.14730404999995</v>
      </c>
      <c r="F105" s="171">
        <v>333.57767150000001</v>
      </c>
      <c r="G105" s="171">
        <v>333.22700184999997</v>
      </c>
      <c r="H105" s="171">
        <v>332.78969165000001</v>
      </c>
      <c r="I105" s="171">
        <v>332.41891955</v>
      </c>
      <c r="J105" s="171">
        <v>331.46780645000001</v>
      </c>
      <c r="K105" s="171">
        <v>328.80318045000001</v>
      </c>
      <c r="L105" s="171">
        <v>328.58738125000002</v>
      </c>
      <c r="M105" s="171">
        <v>328.46821464999999</v>
      </c>
      <c r="N105" s="171">
        <v>328.29635799999994</v>
      </c>
      <c r="O105" s="171">
        <v>331.01114734999999</v>
      </c>
      <c r="P105" s="171">
        <v>341.89120635000006</v>
      </c>
      <c r="Q105" s="171">
        <v>187.51633440000001</v>
      </c>
      <c r="R105" s="171">
        <v>185.12588865000004</v>
      </c>
      <c r="S105" s="171">
        <v>185.20611400000001</v>
      </c>
      <c r="T105" s="173">
        <v>193.94054684210528</v>
      </c>
    </row>
    <row r="106" spans="1:20" x14ac:dyDescent="0.2">
      <c r="A106" s="179" t="s">
        <v>2225</v>
      </c>
      <c r="B106" s="179" t="s">
        <v>342</v>
      </c>
      <c r="C106" s="179" t="s">
        <v>1635</v>
      </c>
      <c r="D106" s="171">
        <v>140.2407145</v>
      </c>
      <c r="E106" s="171">
        <v>136.39380540000002</v>
      </c>
      <c r="F106" s="171">
        <v>125.21094130000002</v>
      </c>
      <c r="G106" s="171">
        <v>118.33629700000003</v>
      </c>
      <c r="H106" s="171">
        <v>118.90415899999998</v>
      </c>
      <c r="I106" s="171">
        <v>113.7466731</v>
      </c>
      <c r="J106" s="171">
        <v>124.42113835000001</v>
      </c>
      <c r="K106" s="171">
        <v>121.12296480000002</v>
      </c>
      <c r="L106" s="171">
        <v>125.55079355000002</v>
      </c>
      <c r="M106" s="171">
        <v>122.0595955</v>
      </c>
      <c r="N106" s="171">
        <v>116.58223635000002</v>
      </c>
      <c r="O106" s="171">
        <v>118.58448319999999</v>
      </c>
      <c r="P106" s="171">
        <v>117.69982324999998</v>
      </c>
      <c r="Q106" s="171">
        <v>119.57515594999998</v>
      </c>
      <c r="R106" s="171">
        <v>117.10789904999999</v>
      </c>
      <c r="S106" s="171">
        <v>125.19870434999999</v>
      </c>
      <c r="T106" s="173">
        <v>114.6800056</v>
      </c>
    </row>
    <row r="107" spans="1:20" x14ac:dyDescent="0.2">
      <c r="A107" s="179" t="s">
        <v>2240</v>
      </c>
      <c r="B107" s="179" t="s">
        <v>371</v>
      </c>
      <c r="C107" s="179" t="s">
        <v>1635</v>
      </c>
      <c r="D107" s="171">
        <v>123.78418764999999</v>
      </c>
      <c r="E107" s="171">
        <v>96.219687200000024</v>
      </c>
      <c r="F107" s="171">
        <v>83.160586750000007</v>
      </c>
      <c r="G107" s="171">
        <v>82.385074099999997</v>
      </c>
      <c r="H107" s="171">
        <v>84.695374900000004</v>
      </c>
      <c r="I107" s="171">
        <v>86.375608249999999</v>
      </c>
      <c r="J107" s="171">
        <v>89.549927899999986</v>
      </c>
      <c r="K107" s="171">
        <v>92.685908450000014</v>
      </c>
      <c r="L107" s="171">
        <v>83.21868959999999</v>
      </c>
      <c r="M107" s="171">
        <v>83.052059350000007</v>
      </c>
      <c r="N107" s="171">
        <v>91.1726125</v>
      </c>
      <c r="O107" s="171">
        <v>88.246479199999982</v>
      </c>
      <c r="P107" s="171">
        <v>100.35855864999999</v>
      </c>
      <c r="Q107" s="171">
        <v>97.041007099999987</v>
      </c>
      <c r="R107" s="171">
        <v>93.310199550000007</v>
      </c>
      <c r="S107" s="171">
        <v>108.73936745</v>
      </c>
      <c r="T107" s="173">
        <v>94.7402704</v>
      </c>
    </row>
    <row r="108" spans="1:20" x14ac:dyDescent="0.2">
      <c r="A108" s="179" t="s">
        <v>2200</v>
      </c>
      <c r="B108" s="179" t="s">
        <v>954</v>
      </c>
      <c r="C108" s="179" t="s">
        <v>1635</v>
      </c>
      <c r="D108" s="171">
        <v>113.57640744999999</v>
      </c>
      <c r="E108" s="171">
        <v>107.00647394999999</v>
      </c>
      <c r="F108" s="171">
        <v>104.51766764999999</v>
      </c>
      <c r="G108" s="171">
        <v>102.669704</v>
      </c>
      <c r="H108" s="171">
        <v>103.58995395000002</v>
      </c>
      <c r="I108" s="171">
        <v>104.67019714999999</v>
      </c>
      <c r="J108" s="171">
        <v>106.52462469999998</v>
      </c>
      <c r="K108" s="171">
        <v>107.08610160000001</v>
      </c>
      <c r="L108" s="171">
        <v>101.1539473</v>
      </c>
      <c r="M108" s="171">
        <v>104.6854589</v>
      </c>
      <c r="N108" s="171">
        <v>114.96430905</v>
      </c>
      <c r="O108" s="171">
        <v>134.02713944999999</v>
      </c>
      <c r="P108" s="171">
        <v>158.73486414999999</v>
      </c>
      <c r="Q108" s="171">
        <v>160.72119394999999</v>
      </c>
      <c r="R108" s="171">
        <v>149.53972084999998</v>
      </c>
      <c r="S108" s="171">
        <v>155.28161800000001</v>
      </c>
      <c r="T108" s="173">
        <v>149.58418914999996</v>
      </c>
    </row>
    <row r="109" spans="1:20" x14ac:dyDescent="0.2">
      <c r="A109" s="179" t="s">
        <v>2219</v>
      </c>
      <c r="B109" s="179" t="s">
        <v>3693</v>
      </c>
      <c r="C109" s="179" t="s">
        <v>1635</v>
      </c>
      <c r="D109" s="171">
        <v>208.89317431250001</v>
      </c>
      <c r="E109" s="171">
        <v>209.41072017647062</v>
      </c>
      <c r="F109" s="171">
        <v>209.76225705263155</v>
      </c>
      <c r="G109" s="171">
        <v>203.90183273684207</v>
      </c>
      <c r="H109" s="171">
        <v>209.75006842105259</v>
      </c>
      <c r="I109" s="171">
        <v>211.06343315789476</v>
      </c>
      <c r="J109" s="171">
        <v>216.71960726315794</v>
      </c>
      <c r="K109" s="171">
        <v>215.62414978947368</v>
      </c>
      <c r="L109" s="171">
        <v>207.48946989473686</v>
      </c>
      <c r="M109" s="171">
        <v>205.57674983333337</v>
      </c>
      <c r="N109" s="171">
        <v>210.63938152631582</v>
      </c>
      <c r="O109" s="171">
        <v>222.40447742105263</v>
      </c>
      <c r="P109" s="171">
        <v>230.06259842105263</v>
      </c>
      <c r="Q109" s="171">
        <v>236.10251973684214</v>
      </c>
      <c r="R109" s="171">
        <v>232.96879331578938</v>
      </c>
      <c r="S109" s="171">
        <v>252.63064973684212</v>
      </c>
      <c r="T109" s="173">
        <v>266.16928410526316</v>
      </c>
    </row>
    <row r="110" spans="1:20" x14ac:dyDescent="0.2">
      <c r="A110" s="179" t="s">
        <v>2258</v>
      </c>
      <c r="B110" s="179" t="s">
        <v>3694</v>
      </c>
      <c r="C110" s="179" t="s">
        <v>1635</v>
      </c>
      <c r="D110" s="171">
        <v>164.80960384999997</v>
      </c>
      <c r="E110" s="171">
        <v>160.35788500000004</v>
      </c>
      <c r="F110" s="171">
        <v>158.6683908</v>
      </c>
      <c r="G110" s="171">
        <v>156.25400350000001</v>
      </c>
      <c r="H110" s="171">
        <v>158.12251405000001</v>
      </c>
      <c r="I110" s="171">
        <v>157.78489629999996</v>
      </c>
      <c r="J110" s="171">
        <v>157.77201040000003</v>
      </c>
      <c r="K110" s="171">
        <v>157.32940109999998</v>
      </c>
      <c r="L110" s="171">
        <v>153.48949594999999</v>
      </c>
      <c r="M110" s="171">
        <v>154.18010649999999</v>
      </c>
      <c r="N110" s="171">
        <v>156.20255509999998</v>
      </c>
      <c r="O110" s="171">
        <v>155.88917505000001</v>
      </c>
      <c r="P110" s="171">
        <v>157.34387779999997</v>
      </c>
      <c r="Q110" s="171">
        <v>162.25835509999999</v>
      </c>
      <c r="R110" s="171">
        <v>159.38068849999996</v>
      </c>
      <c r="S110" s="171">
        <v>168.56914785000001</v>
      </c>
      <c r="T110" s="173">
        <v>165.60861305</v>
      </c>
    </row>
    <row r="111" spans="1:20" x14ac:dyDescent="0.2">
      <c r="A111" s="179" t="s">
        <v>2191</v>
      </c>
      <c r="B111" s="179" t="s">
        <v>374</v>
      </c>
      <c r="C111" s="179" t="s">
        <v>1635</v>
      </c>
      <c r="D111" s="171">
        <v>41.271697750000001</v>
      </c>
      <c r="E111" s="171">
        <v>36.182999049999999</v>
      </c>
      <c r="F111" s="171">
        <v>34.952484699999999</v>
      </c>
      <c r="G111" s="171">
        <v>35.875489450000011</v>
      </c>
      <c r="H111" s="171">
        <v>36.474490549999999</v>
      </c>
      <c r="I111" s="171">
        <v>36.5085658</v>
      </c>
      <c r="J111" s="171">
        <v>36.679891499999997</v>
      </c>
      <c r="K111" s="171">
        <v>37.280896199999994</v>
      </c>
      <c r="L111" s="171">
        <v>38.348873349999991</v>
      </c>
      <c r="M111" s="171">
        <v>38.60351785000001</v>
      </c>
      <c r="N111" s="171">
        <v>41.724645949999989</v>
      </c>
      <c r="O111" s="171">
        <v>41.903306400000005</v>
      </c>
      <c r="P111" s="171">
        <v>41.850057950000007</v>
      </c>
      <c r="Q111" s="171">
        <v>44.269818950000008</v>
      </c>
      <c r="R111" s="171">
        <v>42.674272300000005</v>
      </c>
      <c r="S111" s="171">
        <v>41.783161299999996</v>
      </c>
      <c r="T111" s="173">
        <v>41.825992650000003</v>
      </c>
    </row>
    <row r="112" spans="1:20" x14ac:dyDescent="0.2">
      <c r="A112" s="179" t="s">
        <v>2242</v>
      </c>
      <c r="B112" s="179" t="s">
        <v>387</v>
      </c>
      <c r="C112" s="179" t="s">
        <v>1635</v>
      </c>
      <c r="D112" s="171">
        <v>122.92537759999998</v>
      </c>
      <c r="E112" s="171">
        <v>89.58302925000001</v>
      </c>
      <c r="F112" s="171">
        <v>87.111725200000009</v>
      </c>
      <c r="G112" s="171">
        <v>90.0503353</v>
      </c>
      <c r="H112" s="171">
        <v>91.631123600000009</v>
      </c>
      <c r="I112" s="171">
        <v>88.897975250000016</v>
      </c>
      <c r="J112" s="171">
        <v>92.611528299999989</v>
      </c>
      <c r="K112" s="171">
        <v>84.926367549999995</v>
      </c>
      <c r="L112" s="171">
        <v>79.199244849999985</v>
      </c>
      <c r="M112" s="171">
        <v>74.062836599999997</v>
      </c>
      <c r="N112" s="171">
        <v>83.513401249999987</v>
      </c>
      <c r="O112" s="171">
        <v>87.912171699999973</v>
      </c>
      <c r="P112" s="171">
        <v>97.842020899999994</v>
      </c>
      <c r="Q112" s="171">
        <v>109.02877455000001</v>
      </c>
      <c r="R112" s="171">
        <v>102.26216840000001</v>
      </c>
      <c r="S112" s="171">
        <v>104.50071264999997</v>
      </c>
      <c r="T112" s="173">
        <v>106.29794159999999</v>
      </c>
    </row>
    <row r="113" spans="1:20" x14ac:dyDescent="0.2">
      <c r="A113" s="179" t="s">
        <v>2221</v>
      </c>
      <c r="B113" s="179" t="s">
        <v>955</v>
      </c>
      <c r="C113" s="179" t="s">
        <v>1635</v>
      </c>
      <c r="D113" s="171">
        <v>138.47086415000001</v>
      </c>
      <c r="E113" s="171">
        <v>142.6784159</v>
      </c>
      <c r="F113" s="171">
        <v>137.78871230000004</v>
      </c>
      <c r="G113" s="171">
        <v>130.74808410000003</v>
      </c>
      <c r="H113" s="171">
        <v>124.5955082</v>
      </c>
      <c r="I113" s="171">
        <v>129.20703205000001</v>
      </c>
      <c r="J113" s="171">
        <v>126.91363405</v>
      </c>
      <c r="K113" s="171">
        <v>127.80331744999998</v>
      </c>
      <c r="L113" s="171">
        <v>126.86368130000001</v>
      </c>
      <c r="M113" s="171">
        <v>123.32083065000002</v>
      </c>
      <c r="N113" s="171">
        <v>148.8106769</v>
      </c>
      <c r="O113" s="171">
        <v>146.92215535000003</v>
      </c>
      <c r="P113" s="171">
        <v>147.68286870000003</v>
      </c>
      <c r="Q113" s="171">
        <v>154.62790174999998</v>
      </c>
      <c r="R113" s="171">
        <v>148.41941839999998</v>
      </c>
      <c r="S113" s="171">
        <v>141.65149530000002</v>
      </c>
      <c r="T113" s="173">
        <v>140.08346989999998</v>
      </c>
    </row>
    <row r="114" spans="1:20" x14ac:dyDescent="0.2">
      <c r="A114" s="179" t="s">
        <v>2255</v>
      </c>
      <c r="B114" s="179" t="s">
        <v>392</v>
      </c>
      <c r="C114" s="179" t="s">
        <v>1635</v>
      </c>
      <c r="D114" s="171">
        <v>240.31973789999998</v>
      </c>
      <c r="E114" s="171">
        <v>239.05927172727272</v>
      </c>
      <c r="F114" s="171">
        <v>238.56489327272723</v>
      </c>
      <c r="G114" s="171">
        <v>239.30129254545454</v>
      </c>
      <c r="H114" s="171">
        <v>241.20285218181817</v>
      </c>
      <c r="I114" s="171">
        <v>240.93633763636365</v>
      </c>
      <c r="J114" s="171">
        <v>241.62859528571428</v>
      </c>
      <c r="K114" s="171">
        <v>252.67962488888892</v>
      </c>
      <c r="L114" s="171">
        <v>243.59242409090911</v>
      </c>
      <c r="M114" s="171">
        <v>240.50542341666667</v>
      </c>
      <c r="N114" s="171">
        <v>242.36522191666668</v>
      </c>
      <c r="O114" s="171">
        <v>248.81039424999997</v>
      </c>
      <c r="P114" s="171">
        <v>243.57666341666666</v>
      </c>
      <c r="Q114" s="171">
        <v>240.67623583333332</v>
      </c>
      <c r="R114" s="171">
        <v>240.88432391666672</v>
      </c>
      <c r="S114" s="171">
        <v>241.28026424999999</v>
      </c>
      <c r="T114" s="173">
        <v>241.61852200000001</v>
      </c>
    </row>
    <row r="115" spans="1:20" x14ac:dyDescent="0.2">
      <c r="A115" s="179" t="s">
        <v>2193</v>
      </c>
      <c r="B115" s="179" t="s">
        <v>555</v>
      </c>
      <c r="C115" s="179" t="s">
        <v>1635</v>
      </c>
      <c r="D115" s="171">
        <v>21.632039900000006</v>
      </c>
      <c r="E115" s="171">
        <v>20.623664050000002</v>
      </c>
      <c r="F115" s="171">
        <v>20.624731650000001</v>
      </c>
      <c r="G115" s="171">
        <v>20.534765750000002</v>
      </c>
      <c r="H115" s="171">
        <v>19.803416400000003</v>
      </c>
      <c r="I115" s="171">
        <v>19.4844732</v>
      </c>
      <c r="J115" s="171">
        <v>19.486121350000005</v>
      </c>
      <c r="K115" s="171">
        <v>19.574721000000004</v>
      </c>
      <c r="L115" s="171">
        <v>19.496725300000001</v>
      </c>
      <c r="M115" s="171">
        <v>19.490154550000007</v>
      </c>
      <c r="N115" s="171">
        <v>19.599470599999997</v>
      </c>
      <c r="O115" s="171">
        <v>20.169213599999999</v>
      </c>
      <c r="P115" s="171">
        <v>19.477189999999997</v>
      </c>
      <c r="Q115" s="171">
        <v>19.718814350000002</v>
      </c>
      <c r="R115" s="171">
        <v>19.826170450000003</v>
      </c>
      <c r="S115" s="171">
        <v>19.586333500000002</v>
      </c>
      <c r="T115" s="173">
        <v>19.699182549999996</v>
      </c>
    </row>
    <row r="116" spans="1:20" x14ac:dyDescent="0.2">
      <c r="A116" s="179" t="s">
        <v>2185</v>
      </c>
      <c r="B116" s="179" t="s">
        <v>341</v>
      </c>
      <c r="C116" s="179" t="s">
        <v>1635</v>
      </c>
      <c r="D116" s="171">
        <v>13.462429749999998</v>
      </c>
      <c r="E116" s="171">
        <v>12.96266975</v>
      </c>
      <c r="F116" s="171">
        <v>12.763436800000001</v>
      </c>
      <c r="G116" s="171">
        <v>12.773826399999999</v>
      </c>
      <c r="H116" s="171">
        <v>12.682636</v>
      </c>
      <c r="I116" s="171">
        <v>12.869267600000001</v>
      </c>
      <c r="J116" s="171">
        <v>13.005205350000001</v>
      </c>
      <c r="K116" s="171">
        <v>12.69782255</v>
      </c>
      <c r="L116" s="171">
        <v>13.154968350000001</v>
      </c>
      <c r="M116" s="171">
        <v>13.405279949999999</v>
      </c>
      <c r="N116" s="171">
        <v>14.1732002</v>
      </c>
      <c r="O116" s="171">
        <v>13.577302449999999</v>
      </c>
      <c r="P116" s="171">
        <v>13.4022662</v>
      </c>
      <c r="Q116" s="171">
        <v>14.001569399999999</v>
      </c>
      <c r="R116" s="171">
        <v>13.756711899999999</v>
      </c>
      <c r="S116" s="171">
        <v>13.61832225</v>
      </c>
      <c r="T116" s="173">
        <v>13.423837700000004</v>
      </c>
    </row>
    <row r="117" spans="1:20" x14ac:dyDescent="0.2">
      <c r="A117" s="179" t="s">
        <v>2207</v>
      </c>
      <c r="B117" s="179" t="s">
        <v>363</v>
      </c>
      <c r="C117" s="179" t="s">
        <v>1635</v>
      </c>
      <c r="D117" s="171">
        <v>165.7104003</v>
      </c>
      <c r="E117" s="171">
        <v>146.7620632</v>
      </c>
      <c r="F117" s="171">
        <v>138.95510555000001</v>
      </c>
      <c r="G117" s="171">
        <v>141.59078599999998</v>
      </c>
      <c r="H117" s="171">
        <v>144.77346620000003</v>
      </c>
      <c r="I117" s="171">
        <v>144.83740764999996</v>
      </c>
      <c r="J117" s="171">
        <v>140.95752754999998</v>
      </c>
      <c r="K117" s="171">
        <v>149.21131910000003</v>
      </c>
      <c r="L117" s="171">
        <v>152.80213185000002</v>
      </c>
      <c r="M117" s="171">
        <v>153.32766535000002</v>
      </c>
      <c r="N117" s="171">
        <v>153.60071149999999</v>
      </c>
      <c r="O117" s="171">
        <v>150.66168525000003</v>
      </c>
      <c r="P117" s="171">
        <v>139.98776849999999</v>
      </c>
      <c r="Q117" s="171">
        <v>150.51691335000004</v>
      </c>
      <c r="R117" s="171">
        <v>147.65374724999998</v>
      </c>
      <c r="S117" s="171">
        <v>149.26187024999999</v>
      </c>
      <c r="T117" s="173">
        <v>156.69406365000003</v>
      </c>
    </row>
    <row r="118" spans="1:20" x14ac:dyDescent="0.2">
      <c r="A118" s="179" t="s">
        <v>2189</v>
      </c>
      <c r="B118" s="179" t="s">
        <v>351</v>
      </c>
      <c r="C118" s="179" t="s">
        <v>1635</v>
      </c>
      <c r="D118" s="171">
        <v>44.218737400000009</v>
      </c>
      <c r="E118" s="171">
        <v>43.192238049999993</v>
      </c>
      <c r="F118" s="171">
        <v>41.199001549999998</v>
      </c>
      <c r="G118" s="171">
        <v>41.016460050000006</v>
      </c>
      <c r="H118" s="171">
        <v>41.398023999999999</v>
      </c>
      <c r="I118" s="171">
        <v>38.9193432</v>
      </c>
      <c r="J118" s="171">
        <v>40.610270900000003</v>
      </c>
      <c r="K118" s="171">
        <v>43.655445400000012</v>
      </c>
      <c r="L118" s="171">
        <v>42.231155349999987</v>
      </c>
      <c r="M118" s="171">
        <v>44.378032300000008</v>
      </c>
      <c r="N118" s="171">
        <v>44.78610255000001</v>
      </c>
      <c r="O118" s="171">
        <v>47.437277649999992</v>
      </c>
      <c r="P118" s="171">
        <v>46.519422649999996</v>
      </c>
      <c r="Q118" s="171">
        <v>52.331772850000007</v>
      </c>
      <c r="R118" s="171">
        <v>55.916119500000001</v>
      </c>
      <c r="S118" s="171">
        <v>57.128456849999985</v>
      </c>
      <c r="T118" s="173">
        <v>60.066132700000011</v>
      </c>
    </row>
    <row r="119" spans="1:20" x14ac:dyDescent="0.2">
      <c r="A119" s="179" t="s">
        <v>2214</v>
      </c>
      <c r="B119" s="179" t="s">
        <v>361</v>
      </c>
      <c r="C119" s="179" t="s">
        <v>1635</v>
      </c>
      <c r="D119" s="171">
        <v>83.77335394736842</v>
      </c>
      <c r="E119" s="171">
        <v>79.16824115</v>
      </c>
      <c r="F119" s="171">
        <v>82.349035699999988</v>
      </c>
      <c r="G119" s="171">
        <v>80.619193599999988</v>
      </c>
      <c r="H119" s="171">
        <v>80.256938599999984</v>
      </c>
      <c r="I119" s="171">
        <v>73.912156350000004</v>
      </c>
      <c r="J119" s="171">
        <v>78.711678050000017</v>
      </c>
      <c r="K119" s="171">
        <v>79.988203500000012</v>
      </c>
      <c r="L119" s="171">
        <v>80.459228750000008</v>
      </c>
      <c r="M119" s="171">
        <v>80.424153599999997</v>
      </c>
      <c r="N119" s="171">
        <v>91.076410499999994</v>
      </c>
      <c r="O119" s="171">
        <v>85.118764499999997</v>
      </c>
      <c r="P119" s="171">
        <v>80.693005400000004</v>
      </c>
      <c r="Q119" s="171">
        <v>79.656464850000006</v>
      </c>
      <c r="R119" s="171">
        <v>86.319264450000006</v>
      </c>
      <c r="S119" s="171">
        <v>80.79740480000001</v>
      </c>
      <c r="T119" s="173">
        <v>80.857264050000012</v>
      </c>
    </row>
    <row r="120" spans="1:20" x14ac:dyDescent="0.2">
      <c r="A120" s="179" t="s">
        <v>2187</v>
      </c>
      <c r="B120" s="179" t="s">
        <v>340</v>
      </c>
      <c r="C120" s="179" t="s">
        <v>1635</v>
      </c>
      <c r="D120" s="171">
        <v>18.922766299999999</v>
      </c>
      <c r="E120" s="171">
        <v>18.0180723</v>
      </c>
      <c r="F120" s="171">
        <v>18.772035800000001</v>
      </c>
      <c r="G120" s="171">
        <v>19.063345599999998</v>
      </c>
      <c r="H120" s="171">
        <v>19.298209849999999</v>
      </c>
      <c r="I120" s="171">
        <v>19.047426449999996</v>
      </c>
      <c r="J120" s="171">
        <v>18.618359099999999</v>
      </c>
      <c r="K120" s="171">
        <v>18.7769853</v>
      </c>
      <c r="L120" s="171">
        <v>18.812374699999999</v>
      </c>
      <c r="M120" s="171">
        <v>18.995124749999999</v>
      </c>
      <c r="N120" s="171">
        <v>18.009669600000002</v>
      </c>
      <c r="O120" s="171">
        <v>18.408261700000001</v>
      </c>
      <c r="P120" s="171">
        <v>18.9544906</v>
      </c>
      <c r="Q120" s="171">
        <v>20.2647464</v>
      </c>
      <c r="R120" s="171">
        <v>21.348570900000002</v>
      </c>
      <c r="S120" s="171">
        <v>21.477326699999999</v>
      </c>
      <c r="T120" s="173">
        <v>23.269022300000003</v>
      </c>
    </row>
    <row r="121" spans="1:20" x14ac:dyDescent="0.2">
      <c r="A121" s="179" t="s">
        <v>2190</v>
      </c>
      <c r="B121" s="179" t="s">
        <v>370</v>
      </c>
      <c r="C121" s="179" t="s">
        <v>1635</v>
      </c>
      <c r="D121" s="171">
        <v>17.041380150000002</v>
      </c>
      <c r="E121" s="171">
        <v>16.947257099999998</v>
      </c>
      <c r="F121" s="171">
        <v>16.6116867</v>
      </c>
      <c r="G121" s="171">
        <v>16.490236899999999</v>
      </c>
      <c r="H121" s="171">
        <v>16.4467465</v>
      </c>
      <c r="I121" s="171">
        <v>16.282214499999998</v>
      </c>
      <c r="J121" s="171">
        <v>16.543525300000006</v>
      </c>
      <c r="K121" s="171">
        <v>16.440534849999999</v>
      </c>
      <c r="L121" s="171">
        <v>17.181454849999998</v>
      </c>
      <c r="M121" s="171">
        <v>17.349327350000003</v>
      </c>
      <c r="N121" s="171">
        <v>18.113410499999993</v>
      </c>
      <c r="O121" s="171">
        <v>17.824434750000002</v>
      </c>
      <c r="P121" s="171">
        <v>17.671226449999999</v>
      </c>
      <c r="Q121" s="171">
        <v>18.177609150000002</v>
      </c>
      <c r="R121" s="171">
        <v>17.868804149999999</v>
      </c>
      <c r="S121" s="171">
        <v>17.685648449999999</v>
      </c>
      <c r="T121" s="173">
        <v>17.615528500000003</v>
      </c>
    </row>
    <row r="122" spans="1:20" x14ac:dyDescent="0.2">
      <c r="A122" s="179" t="s">
        <v>2205</v>
      </c>
      <c r="B122" s="179" t="s">
        <v>353</v>
      </c>
      <c r="C122" s="179" t="s">
        <v>1635</v>
      </c>
      <c r="D122" s="171">
        <v>185.89268404999999</v>
      </c>
      <c r="E122" s="171">
        <v>180.47382355000002</v>
      </c>
      <c r="F122" s="171">
        <v>181.35014404999998</v>
      </c>
      <c r="G122" s="171">
        <v>180.94658314999998</v>
      </c>
      <c r="H122" s="171">
        <v>180.02464380000001</v>
      </c>
      <c r="I122" s="171">
        <v>180.55762869999995</v>
      </c>
      <c r="J122" s="171">
        <v>182.22531490000003</v>
      </c>
      <c r="K122" s="171">
        <v>182.51846619999998</v>
      </c>
      <c r="L122" s="171">
        <v>182.7972613</v>
      </c>
      <c r="M122" s="171">
        <v>180.93258624999999</v>
      </c>
      <c r="N122" s="171">
        <v>182.24619969999998</v>
      </c>
      <c r="O122" s="171">
        <v>181.14703145000001</v>
      </c>
      <c r="P122" s="171">
        <v>182.17102590000002</v>
      </c>
      <c r="Q122" s="171">
        <v>183.03934674999999</v>
      </c>
      <c r="R122" s="171">
        <v>182.38654389999999</v>
      </c>
      <c r="S122" s="171">
        <v>180.8547222</v>
      </c>
      <c r="T122" s="173">
        <v>181.59680409999999</v>
      </c>
    </row>
    <row r="123" spans="1:20" x14ac:dyDescent="0.2">
      <c r="A123" s="179" t="s">
        <v>2259</v>
      </c>
      <c r="B123" s="179" t="s">
        <v>505</v>
      </c>
      <c r="C123" s="179" t="s">
        <v>1635</v>
      </c>
      <c r="D123" s="171">
        <v>98.787322600000024</v>
      </c>
      <c r="E123" s="171">
        <v>94.550989350000009</v>
      </c>
      <c r="F123" s="171">
        <v>93.192946200000009</v>
      </c>
      <c r="G123" s="171">
        <v>93.68198464999999</v>
      </c>
      <c r="H123" s="171">
        <v>93.634250550000019</v>
      </c>
      <c r="I123" s="171">
        <v>93.61827000000001</v>
      </c>
      <c r="J123" s="171">
        <v>96.264028499999995</v>
      </c>
      <c r="K123" s="171">
        <v>97.230014450000013</v>
      </c>
      <c r="L123" s="171">
        <v>94.726838999999998</v>
      </c>
      <c r="M123" s="171">
        <v>93.775717049999997</v>
      </c>
      <c r="N123" s="171">
        <v>93.459559799999994</v>
      </c>
      <c r="O123" s="171">
        <v>93.618738099999987</v>
      </c>
      <c r="P123" s="171">
        <v>93.608317249999999</v>
      </c>
      <c r="Q123" s="171">
        <v>93.392387500000012</v>
      </c>
      <c r="R123" s="171">
        <v>93.057424100000006</v>
      </c>
      <c r="S123" s="171">
        <v>94.689998249999988</v>
      </c>
      <c r="T123" s="173">
        <v>93.386982750000016</v>
      </c>
    </row>
    <row r="124" spans="1:20" x14ac:dyDescent="0.2">
      <c r="A124" s="179" t="s">
        <v>2197</v>
      </c>
      <c r="B124" s="179" t="s">
        <v>360</v>
      </c>
      <c r="C124" s="179" t="s">
        <v>1635</v>
      </c>
      <c r="D124" s="171">
        <v>40.933162249999995</v>
      </c>
      <c r="E124" s="171">
        <v>37.096567150000013</v>
      </c>
      <c r="F124" s="171">
        <v>36.423798300000001</v>
      </c>
      <c r="G124" s="171">
        <v>36.89321545</v>
      </c>
      <c r="H124" s="171">
        <v>36.431450050000002</v>
      </c>
      <c r="I124" s="171">
        <v>35.909110600000005</v>
      </c>
      <c r="J124" s="171">
        <v>36.448661250000001</v>
      </c>
      <c r="K124" s="171">
        <v>35.529763850000009</v>
      </c>
      <c r="L124" s="171">
        <v>36.876297099999988</v>
      </c>
      <c r="M124" s="171">
        <v>36.310874749999996</v>
      </c>
      <c r="N124" s="171">
        <v>37.767736600000006</v>
      </c>
      <c r="O124" s="171">
        <v>38.152715150000006</v>
      </c>
      <c r="P124" s="171">
        <v>37.971205399999995</v>
      </c>
      <c r="Q124" s="171">
        <v>37.806186150000002</v>
      </c>
      <c r="R124" s="171">
        <v>37.784572850000004</v>
      </c>
      <c r="S124" s="171">
        <v>36.440045850000004</v>
      </c>
      <c r="T124" s="173">
        <v>36.179167849999999</v>
      </c>
    </row>
    <row r="125" spans="1:20" x14ac:dyDescent="0.2">
      <c r="A125" s="179" t="s">
        <v>2217</v>
      </c>
      <c r="B125" s="179" t="s">
        <v>506</v>
      </c>
      <c r="C125" s="179" t="s">
        <v>1635</v>
      </c>
      <c r="D125" s="171">
        <v>104.61300530000001</v>
      </c>
      <c r="E125" s="171">
        <v>101.0297068</v>
      </c>
      <c r="F125" s="171">
        <v>100.34853015000002</v>
      </c>
      <c r="G125" s="171">
        <v>100.67770539999999</v>
      </c>
      <c r="H125" s="171">
        <v>99.975610199999991</v>
      </c>
      <c r="I125" s="171">
        <v>99.986154549999995</v>
      </c>
      <c r="J125" s="171">
        <v>103.14002909999999</v>
      </c>
      <c r="K125" s="171">
        <v>102.74342425</v>
      </c>
      <c r="L125" s="171">
        <v>100.04376205</v>
      </c>
      <c r="M125" s="171">
        <v>99.363976300000019</v>
      </c>
      <c r="N125" s="171">
        <v>99.645854199999988</v>
      </c>
      <c r="O125" s="171">
        <v>100.45227545</v>
      </c>
      <c r="P125" s="171">
        <v>100.46133334999999</v>
      </c>
      <c r="Q125" s="171">
        <v>100.37466140000001</v>
      </c>
      <c r="R125" s="171">
        <v>100.33240559999999</v>
      </c>
      <c r="S125" s="171">
        <v>100.4978034</v>
      </c>
      <c r="T125" s="173">
        <v>99.805077200000014</v>
      </c>
    </row>
    <row r="126" spans="1:20" x14ac:dyDescent="0.2">
      <c r="A126" s="179" t="s">
        <v>2239</v>
      </c>
      <c r="B126" s="179" t="s">
        <v>365</v>
      </c>
      <c r="C126" s="179" t="s">
        <v>1635</v>
      </c>
      <c r="D126" s="171">
        <v>38.54053094999999</v>
      </c>
      <c r="E126" s="171">
        <v>38.268235900000008</v>
      </c>
      <c r="F126" s="171">
        <v>41.086877049999998</v>
      </c>
      <c r="G126" s="171">
        <v>39.984299900000011</v>
      </c>
      <c r="H126" s="171">
        <v>39.392300100000007</v>
      </c>
      <c r="I126" s="171">
        <v>38.616291049999994</v>
      </c>
      <c r="J126" s="171">
        <v>39.437124849999989</v>
      </c>
      <c r="K126" s="171">
        <v>40.823081349999995</v>
      </c>
      <c r="L126" s="171">
        <v>40.93423270000001</v>
      </c>
      <c r="M126" s="171">
        <v>39.674502849999996</v>
      </c>
      <c r="N126" s="171">
        <v>46.299255049999999</v>
      </c>
      <c r="O126" s="171">
        <v>45.576786249999991</v>
      </c>
      <c r="P126" s="171">
        <v>45.032771749999995</v>
      </c>
      <c r="Q126" s="171">
        <v>46.740304600000002</v>
      </c>
      <c r="R126" s="171">
        <v>44.543274400000008</v>
      </c>
      <c r="S126" s="171">
        <v>40.882416749999997</v>
      </c>
      <c r="T126" s="173">
        <v>42.568733799999997</v>
      </c>
    </row>
    <row r="127" spans="1:20" x14ac:dyDescent="0.2">
      <c r="A127" s="179" t="s">
        <v>2204</v>
      </c>
      <c r="B127" s="179" t="s">
        <v>355</v>
      </c>
      <c r="C127" s="179" t="s">
        <v>1635</v>
      </c>
      <c r="D127" s="171">
        <v>103.27706420000001</v>
      </c>
      <c r="E127" s="171">
        <v>99.542375099999987</v>
      </c>
      <c r="F127" s="171">
        <v>100.65113900000001</v>
      </c>
      <c r="G127" s="171">
        <v>100.7774806</v>
      </c>
      <c r="H127" s="171">
        <v>98.518489049999999</v>
      </c>
      <c r="I127" s="171">
        <v>99.710005150000015</v>
      </c>
      <c r="J127" s="171">
        <v>100.3188569</v>
      </c>
      <c r="K127" s="171">
        <v>102.19954659999999</v>
      </c>
      <c r="L127" s="171">
        <v>103.11189349999999</v>
      </c>
      <c r="M127" s="171">
        <v>103.28588695000001</v>
      </c>
      <c r="N127" s="171">
        <v>106.36866400000001</v>
      </c>
      <c r="O127" s="171">
        <v>109.19676</v>
      </c>
      <c r="P127" s="171">
        <v>107.96051324999999</v>
      </c>
      <c r="Q127" s="171">
        <v>114.83904190000001</v>
      </c>
      <c r="R127" s="171">
        <v>111.81897844999999</v>
      </c>
      <c r="S127" s="171">
        <v>108.86618805000003</v>
      </c>
      <c r="T127" s="173">
        <v>103.59826265</v>
      </c>
    </row>
    <row r="128" spans="1:20" x14ac:dyDescent="0.2">
      <c r="A128" s="179" t="s">
        <v>2216</v>
      </c>
      <c r="B128" s="179" t="s">
        <v>3695</v>
      </c>
      <c r="C128" s="179" t="s">
        <v>1635</v>
      </c>
      <c r="D128" s="171">
        <v>156.72564149999999</v>
      </c>
      <c r="E128" s="171">
        <v>154.96467679999998</v>
      </c>
      <c r="F128" s="171">
        <v>156.07089454999999</v>
      </c>
      <c r="G128" s="171">
        <v>153.76119794999997</v>
      </c>
      <c r="H128" s="171">
        <v>154.89313884999999</v>
      </c>
      <c r="I128" s="171">
        <v>155.01634095000003</v>
      </c>
      <c r="J128" s="171">
        <v>157.45388259999999</v>
      </c>
      <c r="K128" s="171">
        <v>157.71167005000001</v>
      </c>
      <c r="L128" s="171">
        <v>158.07428644999999</v>
      </c>
      <c r="M128" s="171">
        <v>158.98492155000002</v>
      </c>
      <c r="N128" s="171">
        <v>158.74326664999998</v>
      </c>
      <c r="O128" s="171">
        <v>159.38926070000002</v>
      </c>
      <c r="P128" s="171">
        <v>158.04587815000002</v>
      </c>
      <c r="Q128" s="171">
        <v>160.08449250000001</v>
      </c>
      <c r="R128" s="171">
        <v>158.86443645</v>
      </c>
      <c r="S128" s="171">
        <v>158.66035849999997</v>
      </c>
      <c r="T128" s="173">
        <v>158.97534604999998</v>
      </c>
    </row>
    <row r="129" spans="1:20" x14ac:dyDescent="0.2">
      <c r="A129" s="179" t="s">
        <v>2222</v>
      </c>
      <c r="B129" s="179" t="s">
        <v>3696</v>
      </c>
      <c r="C129" s="179" t="s">
        <v>1635</v>
      </c>
      <c r="D129" s="171">
        <v>117.83544739999999</v>
      </c>
      <c r="E129" s="171">
        <v>110.55384925000001</v>
      </c>
      <c r="F129" s="171">
        <v>111.58129705000002</v>
      </c>
      <c r="G129" s="171">
        <v>110.22459020000001</v>
      </c>
      <c r="H129" s="171">
        <v>108.81827474999997</v>
      </c>
      <c r="I129" s="171">
        <v>110.89067494999999</v>
      </c>
      <c r="J129" s="171">
        <v>110.87131174999999</v>
      </c>
      <c r="K129" s="171">
        <v>109.76536024999999</v>
      </c>
      <c r="L129" s="171">
        <v>110.63642145000001</v>
      </c>
      <c r="M129" s="171">
        <v>111.11157900000003</v>
      </c>
      <c r="N129" s="171">
        <v>115.83035124999999</v>
      </c>
      <c r="O129" s="171">
        <v>113.30382770000001</v>
      </c>
      <c r="P129" s="171">
        <v>113.13666259999999</v>
      </c>
      <c r="Q129" s="171">
        <v>120.95803960000003</v>
      </c>
      <c r="R129" s="171">
        <v>117.76404170000001</v>
      </c>
      <c r="S129" s="171">
        <v>117.49597420000001</v>
      </c>
      <c r="T129" s="173">
        <v>120.70816625</v>
      </c>
    </row>
    <row r="130" spans="1:20" x14ac:dyDescent="0.2">
      <c r="A130" s="179" t="s">
        <v>2262</v>
      </c>
      <c r="B130" s="179" t="s">
        <v>375</v>
      </c>
      <c r="C130" s="179" t="s">
        <v>1635</v>
      </c>
      <c r="D130" s="171">
        <v>178.81432565</v>
      </c>
      <c r="E130" s="171">
        <v>165.77539414999998</v>
      </c>
      <c r="F130" s="171">
        <v>142.31626529999997</v>
      </c>
      <c r="G130" s="171">
        <v>116.79944650000002</v>
      </c>
      <c r="H130" s="171">
        <v>118.99960370000001</v>
      </c>
      <c r="I130" s="171">
        <v>123.1423298</v>
      </c>
      <c r="J130" s="171">
        <v>124.51825569999998</v>
      </c>
      <c r="K130" s="171">
        <v>123.20000269999998</v>
      </c>
      <c r="L130" s="171">
        <v>123.93190654999998</v>
      </c>
      <c r="M130" s="171">
        <v>123.52629359999999</v>
      </c>
      <c r="N130" s="171">
        <v>123.60602989999998</v>
      </c>
      <c r="O130" s="171">
        <v>123.78314270000001</v>
      </c>
      <c r="P130" s="171">
        <v>121.98887169999998</v>
      </c>
      <c r="Q130" s="171">
        <v>123.28958895000002</v>
      </c>
      <c r="R130" s="171">
        <v>124.34694774999998</v>
      </c>
      <c r="S130" s="171">
        <v>122.87846964999999</v>
      </c>
      <c r="T130" s="173">
        <v>121.3601118</v>
      </c>
    </row>
    <row r="131" spans="1:20" x14ac:dyDescent="0.2">
      <c r="A131" s="179" t="s">
        <v>2263</v>
      </c>
      <c r="B131" s="179" t="s">
        <v>394</v>
      </c>
      <c r="C131" s="179" t="s">
        <v>1635</v>
      </c>
      <c r="D131" s="171">
        <v>71.601513473684207</v>
      </c>
      <c r="E131" s="171">
        <v>67.399517299999999</v>
      </c>
      <c r="F131" s="171">
        <v>63.040820799999992</v>
      </c>
      <c r="G131" s="171">
        <v>64.095452750000007</v>
      </c>
      <c r="H131" s="171">
        <v>60.575478150000002</v>
      </c>
      <c r="I131" s="171">
        <v>58.143011350000009</v>
      </c>
      <c r="J131" s="171">
        <v>59.0770974</v>
      </c>
      <c r="K131" s="171">
        <v>57.659569449999992</v>
      </c>
      <c r="L131" s="171">
        <v>62.812762349999993</v>
      </c>
      <c r="M131" s="171">
        <v>57.953396050000002</v>
      </c>
      <c r="N131" s="171">
        <v>63.35933295000001</v>
      </c>
      <c r="O131" s="171">
        <v>90.340840250000014</v>
      </c>
      <c r="P131" s="171">
        <v>286.41380700000002</v>
      </c>
      <c r="Q131" s="171">
        <v>92.918531500000014</v>
      </c>
      <c r="R131" s="171">
        <v>111.28858060000002</v>
      </c>
      <c r="S131" s="171">
        <v>143.60827755000003</v>
      </c>
      <c r="T131" s="173">
        <v>132.81922374999999</v>
      </c>
    </row>
    <row r="132" spans="1:20" x14ac:dyDescent="0.2">
      <c r="A132" s="179" t="s">
        <v>2247</v>
      </c>
      <c r="B132" s="179" t="s">
        <v>393</v>
      </c>
      <c r="C132" s="179" t="s">
        <v>1635</v>
      </c>
      <c r="D132" s="171">
        <v>197.56032365000004</v>
      </c>
      <c r="E132" s="171">
        <v>97.286294149999989</v>
      </c>
      <c r="F132" s="171">
        <v>87.054381300000003</v>
      </c>
      <c r="G132" s="171">
        <v>91.747488500000003</v>
      </c>
      <c r="H132" s="171">
        <v>90.835607649999986</v>
      </c>
      <c r="I132" s="171">
        <v>90.738233000000008</v>
      </c>
      <c r="J132" s="171">
        <v>89.739933600000001</v>
      </c>
      <c r="K132" s="171">
        <v>88.601938950000005</v>
      </c>
      <c r="L132" s="171">
        <v>85.070708100000004</v>
      </c>
      <c r="M132" s="171">
        <v>89.880675699999998</v>
      </c>
      <c r="N132" s="171">
        <v>88.019973900000011</v>
      </c>
      <c r="O132" s="171">
        <v>283.78129849999999</v>
      </c>
      <c r="P132" s="171">
        <v>474.60026170000003</v>
      </c>
      <c r="Q132" s="171">
        <v>106.69100064999998</v>
      </c>
      <c r="R132" s="171">
        <v>102.04223420000001</v>
      </c>
      <c r="S132" s="171">
        <v>99.320486399999965</v>
      </c>
      <c r="T132" s="173">
        <v>109.43364940000001</v>
      </c>
    </row>
    <row r="133" spans="1:20" x14ac:dyDescent="0.2">
      <c r="A133" s="179" t="s">
        <v>2206</v>
      </c>
      <c r="B133" s="179" t="s">
        <v>379</v>
      </c>
      <c r="C133" s="179" t="s">
        <v>1635</v>
      </c>
      <c r="D133" s="171">
        <v>240.00985270000001</v>
      </c>
      <c r="E133" s="171">
        <v>97.913684399999994</v>
      </c>
      <c r="F133" s="171">
        <v>82.627848700000015</v>
      </c>
      <c r="G133" s="171">
        <v>82.279261199999979</v>
      </c>
      <c r="H133" s="171">
        <v>81.255002050000016</v>
      </c>
      <c r="I133" s="171">
        <v>83.382264399999997</v>
      </c>
      <c r="J133" s="171">
        <v>83.331977200000011</v>
      </c>
      <c r="K133" s="171">
        <v>81.499973349999991</v>
      </c>
      <c r="L133" s="171">
        <v>81.177080450000005</v>
      </c>
      <c r="M133" s="171">
        <v>82.85650665</v>
      </c>
      <c r="N133" s="171">
        <v>81.4077257</v>
      </c>
      <c r="O133" s="171">
        <v>84.95435615000001</v>
      </c>
      <c r="P133" s="171">
        <v>81.652555049999989</v>
      </c>
      <c r="Q133" s="171">
        <v>85.878897249999994</v>
      </c>
      <c r="R133" s="171">
        <v>84.169439050000008</v>
      </c>
      <c r="S133" s="171">
        <v>82.076359499999995</v>
      </c>
      <c r="T133" s="173">
        <v>79.926799000000003</v>
      </c>
    </row>
    <row r="134" spans="1:20" x14ac:dyDescent="0.2">
      <c r="A134" s="179" t="s">
        <v>2227</v>
      </c>
      <c r="B134" s="179" t="s">
        <v>389</v>
      </c>
      <c r="C134" s="179" t="s">
        <v>1635</v>
      </c>
      <c r="D134" s="171"/>
      <c r="E134" s="171">
        <v>226.51266936842111</v>
      </c>
      <c r="F134" s="171">
        <v>219.82656684210528</v>
      </c>
      <c r="G134" s="171">
        <v>219.24196031578944</v>
      </c>
      <c r="H134" s="171">
        <v>233.82123836842106</v>
      </c>
      <c r="I134" s="171">
        <v>237.17499794736838</v>
      </c>
      <c r="J134" s="171">
        <v>223.3411264736842</v>
      </c>
      <c r="K134" s="171">
        <v>213.03340999999998</v>
      </c>
      <c r="L134" s="171">
        <v>198.28286478947371</v>
      </c>
      <c r="M134" s="171">
        <v>198.7456920526316</v>
      </c>
      <c r="N134" s="171">
        <v>204.53389210526313</v>
      </c>
      <c r="O134" s="171">
        <v>210.6031473157895</v>
      </c>
      <c r="P134" s="171">
        <v>219.35458057894735</v>
      </c>
      <c r="Q134" s="171">
        <v>225.36783968421051</v>
      </c>
      <c r="R134" s="171">
        <v>241.99182678947372</v>
      </c>
      <c r="S134" s="171">
        <v>248.56672436842115</v>
      </c>
      <c r="T134" s="173">
        <v>257.84767436842111</v>
      </c>
    </row>
    <row r="135" spans="1:20" x14ac:dyDescent="0.2">
      <c r="A135" s="179" t="s">
        <v>2215</v>
      </c>
      <c r="B135" s="179" t="s">
        <v>364</v>
      </c>
      <c r="C135" s="179" t="s">
        <v>1635</v>
      </c>
      <c r="D135" s="171">
        <v>155.36097926315787</v>
      </c>
      <c r="E135" s="171">
        <v>88.567773000000003</v>
      </c>
      <c r="F135" s="171">
        <v>77.859596900000014</v>
      </c>
      <c r="G135" s="171">
        <v>92.488712100000001</v>
      </c>
      <c r="H135" s="171">
        <v>76.48541465000001</v>
      </c>
      <c r="I135" s="171">
        <v>87.85410730000001</v>
      </c>
      <c r="J135" s="171">
        <v>84.351199350000002</v>
      </c>
      <c r="K135" s="171">
        <v>74.83237235</v>
      </c>
      <c r="L135" s="171">
        <v>89.88608554999999</v>
      </c>
      <c r="M135" s="171">
        <v>84.786898350000001</v>
      </c>
      <c r="N135" s="171">
        <v>92.487371850000017</v>
      </c>
      <c r="O135" s="171">
        <v>130.83380894999999</v>
      </c>
      <c r="P135" s="171">
        <v>405.16290900000001</v>
      </c>
      <c r="Q135" s="171">
        <v>221.64188965000002</v>
      </c>
      <c r="R135" s="171">
        <v>142.01067244999999</v>
      </c>
      <c r="S135" s="171">
        <v>119.01548235</v>
      </c>
      <c r="T135" s="173">
        <v>81.721054749999979</v>
      </c>
    </row>
    <row r="136" spans="1:20" x14ac:dyDescent="0.2">
      <c r="A136" s="179" t="s">
        <v>2226</v>
      </c>
      <c r="B136" s="179" t="s">
        <v>507</v>
      </c>
      <c r="C136" s="179" t="s">
        <v>1635</v>
      </c>
      <c r="D136" s="171">
        <v>291.77383872727273</v>
      </c>
      <c r="E136" s="171">
        <v>279.50713577777771</v>
      </c>
      <c r="F136" s="171">
        <v>272.4362535263158</v>
      </c>
      <c r="G136" s="171">
        <v>273.38329268421052</v>
      </c>
      <c r="H136" s="171">
        <v>266.32697426315792</v>
      </c>
      <c r="I136" s="171">
        <v>261.0678703684211</v>
      </c>
      <c r="J136" s="171">
        <v>275.34999544444452</v>
      </c>
      <c r="K136" s="171">
        <v>278.68404294117641</v>
      </c>
      <c r="L136" s="171">
        <v>260.80570426315791</v>
      </c>
      <c r="M136" s="171">
        <v>267.23766078947375</v>
      </c>
      <c r="N136" s="171">
        <v>267.96715763157891</v>
      </c>
      <c r="O136" s="171">
        <v>268.29891215789473</v>
      </c>
      <c r="P136" s="171">
        <v>485.82189899999997</v>
      </c>
      <c r="Q136" s="171">
        <v>275.00205695000005</v>
      </c>
      <c r="R136" s="171">
        <v>266.96044852631576</v>
      </c>
      <c r="S136" s="171">
        <v>273.92649473684213</v>
      </c>
      <c r="T136" s="173">
        <v>268.70053815789481</v>
      </c>
    </row>
    <row r="137" spans="1:20" x14ac:dyDescent="0.2">
      <c r="A137" s="179" t="s">
        <v>2232</v>
      </c>
      <c r="B137" s="179" t="s">
        <v>929</v>
      </c>
      <c r="C137" s="179" t="s">
        <v>1635</v>
      </c>
      <c r="D137" s="171">
        <v>125.68721015789474</v>
      </c>
      <c r="E137" s="171">
        <v>120.54012678947367</v>
      </c>
      <c r="F137" s="171">
        <v>121.57447315789474</v>
      </c>
      <c r="G137" s="171">
        <v>128.54168978947365</v>
      </c>
      <c r="H137" s="171">
        <v>133.51366889473684</v>
      </c>
      <c r="I137" s="171">
        <v>126.91877921052632</v>
      </c>
      <c r="J137" s="171">
        <v>119.70643973684211</v>
      </c>
      <c r="K137" s="171">
        <v>124.72625010526316</v>
      </c>
      <c r="L137" s="171">
        <v>119.37432221052632</v>
      </c>
      <c r="M137" s="171">
        <v>119.22516515789472</v>
      </c>
      <c r="N137" s="171">
        <v>118.0457662631579</v>
      </c>
      <c r="O137" s="171">
        <v>124.81536215789474</v>
      </c>
      <c r="P137" s="171"/>
      <c r="Q137" s="171">
        <v>152.84269473684211</v>
      </c>
      <c r="R137" s="171">
        <v>156.45778721052631</v>
      </c>
      <c r="S137" s="171">
        <v>155.42970384210525</v>
      </c>
      <c r="T137" s="173">
        <v>157.46580084210527</v>
      </c>
    </row>
    <row r="138" spans="1:20" x14ac:dyDescent="0.2">
      <c r="A138" s="179" t="s">
        <v>2188</v>
      </c>
      <c r="B138" s="179" t="s">
        <v>352</v>
      </c>
      <c r="C138" s="179" t="s">
        <v>1635</v>
      </c>
      <c r="D138" s="171">
        <v>15.9171727</v>
      </c>
      <c r="E138" s="171">
        <v>12.86100375</v>
      </c>
      <c r="F138" s="171">
        <v>13.273778049999999</v>
      </c>
      <c r="G138" s="171">
        <v>12.751442250000002</v>
      </c>
      <c r="H138" s="171">
        <v>12.545224600000001</v>
      </c>
      <c r="I138" s="171">
        <v>12.697515149999999</v>
      </c>
      <c r="J138" s="171">
        <v>12.934026100000001</v>
      </c>
      <c r="K138" s="171">
        <v>12.8967873</v>
      </c>
      <c r="L138" s="171">
        <v>12.63140175</v>
      </c>
      <c r="M138" s="171">
        <v>12.677344000000002</v>
      </c>
      <c r="N138" s="171">
        <v>13.685194499999998</v>
      </c>
      <c r="O138" s="171">
        <v>14.641680350000001</v>
      </c>
      <c r="P138" s="171">
        <v>13.65849495</v>
      </c>
      <c r="Q138" s="171">
        <v>15.359867550000001</v>
      </c>
      <c r="R138" s="171">
        <v>14.678520599999995</v>
      </c>
      <c r="S138" s="171">
        <v>16.628499050000002</v>
      </c>
      <c r="T138" s="173">
        <v>15.462056000000004</v>
      </c>
    </row>
    <row r="139" spans="1:20" x14ac:dyDescent="0.2">
      <c r="A139" s="179" t="s">
        <v>2210</v>
      </c>
      <c r="B139" s="179" t="s">
        <v>502</v>
      </c>
      <c r="C139" s="179" t="s">
        <v>1635</v>
      </c>
      <c r="D139" s="171">
        <v>125.71583460000001</v>
      </c>
      <c r="E139" s="171">
        <v>124.5655276</v>
      </c>
      <c r="F139" s="171">
        <v>120.71719969999999</v>
      </c>
      <c r="G139" s="171">
        <v>117.82754745000003</v>
      </c>
      <c r="H139" s="171">
        <v>116.28816695</v>
      </c>
      <c r="I139" s="171">
        <v>112.87197289999999</v>
      </c>
      <c r="J139" s="171">
        <v>113.37318173684211</v>
      </c>
      <c r="K139" s="171">
        <v>118.58552921052632</v>
      </c>
      <c r="L139" s="171">
        <v>111.40147165</v>
      </c>
      <c r="M139" s="171">
        <v>112.89701210000003</v>
      </c>
      <c r="N139" s="171">
        <v>118.10677765</v>
      </c>
      <c r="O139" s="171">
        <v>125.27071895000002</v>
      </c>
      <c r="P139" s="171">
        <v>124.21013419999997</v>
      </c>
      <c r="Q139" s="171">
        <v>129.60151445000002</v>
      </c>
      <c r="R139" s="171">
        <v>127.62108215000003</v>
      </c>
      <c r="S139" s="171">
        <v>127.15027670000002</v>
      </c>
      <c r="T139" s="173">
        <v>128.83176459999999</v>
      </c>
    </row>
    <row r="140" spans="1:20" x14ac:dyDescent="0.2">
      <c r="A140" s="179" t="s">
        <v>2198</v>
      </c>
      <c r="B140" s="179" t="s">
        <v>362</v>
      </c>
      <c r="C140" s="179" t="s">
        <v>1635</v>
      </c>
      <c r="D140" s="171">
        <v>61.648607549999994</v>
      </c>
      <c r="E140" s="171">
        <v>53.308827350000001</v>
      </c>
      <c r="F140" s="171">
        <v>52.530238799999992</v>
      </c>
      <c r="G140" s="171">
        <v>51.872054600000013</v>
      </c>
      <c r="H140" s="171">
        <v>52.38298605</v>
      </c>
      <c r="I140" s="171">
        <v>52.40199040000001</v>
      </c>
      <c r="J140" s="171">
        <v>51.988724149999982</v>
      </c>
      <c r="K140" s="171">
        <v>51.868523000000003</v>
      </c>
      <c r="L140" s="171">
        <v>52.395115049999994</v>
      </c>
      <c r="M140" s="171">
        <v>52.84855795</v>
      </c>
      <c r="N140" s="171">
        <v>54.657121049999986</v>
      </c>
      <c r="O140" s="171">
        <v>54.745160700000007</v>
      </c>
      <c r="P140" s="171">
        <v>54.270273699999997</v>
      </c>
      <c r="Q140" s="171">
        <v>58.108005800000001</v>
      </c>
      <c r="R140" s="171">
        <v>55.757394950000005</v>
      </c>
      <c r="S140" s="171">
        <v>62.064470050000011</v>
      </c>
      <c r="T140" s="173">
        <v>56.562744049999992</v>
      </c>
    </row>
    <row r="141" spans="1:20" x14ac:dyDescent="0.2">
      <c r="A141" s="179" t="s">
        <v>2192</v>
      </c>
      <c r="B141" s="179" t="s">
        <v>956</v>
      </c>
      <c r="C141" s="179" t="s">
        <v>1635</v>
      </c>
      <c r="D141" s="171">
        <v>64.502819800000026</v>
      </c>
      <c r="E141" s="171">
        <v>58.250207750000001</v>
      </c>
      <c r="F141" s="171">
        <v>58.530372700000001</v>
      </c>
      <c r="G141" s="171">
        <v>57.184926099999998</v>
      </c>
      <c r="H141" s="171">
        <v>58.873420850000002</v>
      </c>
      <c r="I141" s="171">
        <v>58.061115199999996</v>
      </c>
      <c r="J141" s="171">
        <v>58.174644450000017</v>
      </c>
      <c r="K141" s="171">
        <v>57.95045764999999</v>
      </c>
      <c r="L141" s="171">
        <v>59.674893600000004</v>
      </c>
      <c r="M141" s="171">
        <v>59.3813216</v>
      </c>
      <c r="N141" s="171">
        <v>60.899835649999986</v>
      </c>
      <c r="O141" s="171">
        <v>62.580476749999988</v>
      </c>
      <c r="P141" s="171">
        <v>62.62325585</v>
      </c>
      <c r="Q141" s="171">
        <v>66.678469249999992</v>
      </c>
      <c r="R141" s="171">
        <v>63.300709150000003</v>
      </c>
      <c r="S141" s="171">
        <v>69.070992050000015</v>
      </c>
      <c r="T141" s="173">
        <v>65.409329450000001</v>
      </c>
    </row>
    <row r="142" spans="1:20" x14ac:dyDescent="0.2">
      <c r="A142" s="179" t="s">
        <v>2235</v>
      </c>
      <c r="B142" s="179" t="s">
        <v>3697</v>
      </c>
      <c r="C142" s="179" t="s">
        <v>1635</v>
      </c>
      <c r="D142" s="171">
        <v>50.315449649999991</v>
      </c>
      <c r="E142" s="171">
        <v>42.926711600000004</v>
      </c>
      <c r="F142" s="171">
        <v>44.314221150000002</v>
      </c>
      <c r="G142" s="171">
        <v>43.699780699999998</v>
      </c>
      <c r="H142" s="171">
        <v>42.201859349999999</v>
      </c>
      <c r="I142" s="171">
        <v>41.618739449999993</v>
      </c>
      <c r="J142" s="171">
        <v>43.61741035</v>
      </c>
      <c r="K142" s="171">
        <v>40.674703350000001</v>
      </c>
      <c r="L142" s="171">
        <v>43.80304555</v>
      </c>
      <c r="M142" s="171">
        <v>43.351116799999993</v>
      </c>
      <c r="N142" s="171">
        <v>49.459882399999998</v>
      </c>
      <c r="O142" s="171">
        <v>46.010553450000003</v>
      </c>
      <c r="P142" s="171">
        <v>49.625025049999998</v>
      </c>
      <c r="Q142" s="171">
        <v>56.570085100000007</v>
      </c>
      <c r="R142" s="171">
        <v>51.669413599999984</v>
      </c>
      <c r="S142" s="171">
        <v>58.656728100000024</v>
      </c>
      <c r="T142" s="173">
        <v>53.391421650000005</v>
      </c>
    </row>
    <row r="143" spans="1:20" x14ac:dyDescent="0.2">
      <c r="A143" s="179" t="s">
        <v>2228</v>
      </c>
      <c r="B143" s="179" t="s">
        <v>381</v>
      </c>
      <c r="C143" s="179" t="s">
        <v>1635</v>
      </c>
      <c r="D143" s="171">
        <v>63.775445599999991</v>
      </c>
      <c r="E143" s="171">
        <v>57.218669850000005</v>
      </c>
      <c r="F143" s="171">
        <v>55.576162849999989</v>
      </c>
      <c r="G143" s="171">
        <v>52.627786300000004</v>
      </c>
      <c r="H143" s="171">
        <v>51.453696700000002</v>
      </c>
      <c r="I143" s="171">
        <v>51.047599000000005</v>
      </c>
      <c r="J143" s="171">
        <v>51.504081699999993</v>
      </c>
      <c r="K143" s="171">
        <v>52.08211275</v>
      </c>
      <c r="L143" s="171">
        <v>51.062215799999997</v>
      </c>
      <c r="M143" s="171">
        <v>52.581523299999994</v>
      </c>
      <c r="N143" s="171">
        <v>53.211001699999983</v>
      </c>
      <c r="O143" s="171">
        <v>54.007957900000008</v>
      </c>
      <c r="P143" s="171">
        <v>52.249378649999997</v>
      </c>
      <c r="Q143" s="171">
        <v>55.065893399999993</v>
      </c>
      <c r="R143" s="171">
        <v>52.494158800000001</v>
      </c>
      <c r="S143" s="171">
        <v>54.170487650000005</v>
      </c>
      <c r="T143" s="173">
        <v>52.282034049999993</v>
      </c>
    </row>
    <row r="144" spans="1:20" x14ac:dyDescent="0.2">
      <c r="A144" s="179" t="s">
        <v>402</v>
      </c>
      <c r="B144" s="179" t="s">
        <v>336</v>
      </c>
      <c r="C144" s="179" t="s">
        <v>3782</v>
      </c>
      <c r="D144" s="171">
        <v>12.0323986</v>
      </c>
      <c r="E144" s="171">
        <v>12.48312915</v>
      </c>
      <c r="F144" s="171">
        <v>12.4562226</v>
      </c>
      <c r="G144" s="171">
        <v>12.470761850000001</v>
      </c>
      <c r="H144" s="171">
        <v>11.882195149999999</v>
      </c>
      <c r="I144" s="171">
        <v>12.408110149999999</v>
      </c>
      <c r="J144" s="171">
        <v>12.484979750000001</v>
      </c>
      <c r="K144" s="171">
        <v>12.37331805</v>
      </c>
      <c r="L144" s="171">
        <v>12.295316200000002</v>
      </c>
      <c r="M144" s="171">
        <v>12.503303650000003</v>
      </c>
      <c r="N144" s="171">
        <v>12.786041199999998</v>
      </c>
      <c r="O144" s="171">
        <v>12.3153367</v>
      </c>
      <c r="P144" s="171">
        <v>12.508622500000001</v>
      </c>
      <c r="Q144" s="171">
        <v>12.656640800000002</v>
      </c>
      <c r="R144" s="171">
        <v>12.576670000000004</v>
      </c>
      <c r="S144" s="171">
        <v>12.78643445</v>
      </c>
      <c r="T144" s="173">
        <v>12.8385132</v>
      </c>
    </row>
    <row r="145" spans="1:20" x14ac:dyDescent="0.2">
      <c r="A145" s="179" t="s">
        <v>2194</v>
      </c>
      <c r="B145" s="179" t="s">
        <v>419</v>
      </c>
      <c r="C145" s="179" t="s">
        <v>3783</v>
      </c>
      <c r="D145" s="171">
        <v>41.994892800000009</v>
      </c>
      <c r="E145" s="171">
        <v>41.442104150000006</v>
      </c>
      <c r="F145" s="171">
        <v>42.227479299999999</v>
      </c>
      <c r="G145" s="171">
        <v>41.416415799999996</v>
      </c>
      <c r="H145" s="171">
        <v>41.341919399999995</v>
      </c>
      <c r="I145" s="171">
        <v>41.304967949999991</v>
      </c>
      <c r="J145" s="171">
        <v>40.479842150000003</v>
      </c>
      <c r="K145" s="171">
        <v>41.107469600000009</v>
      </c>
      <c r="L145" s="171">
        <v>42.646239650000005</v>
      </c>
      <c r="M145" s="171">
        <v>44.02956919999999</v>
      </c>
      <c r="N145" s="171">
        <v>43.715383850000009</v>
      </c>
      <c r="O145" s="171">
        <v>45.444748599999997</v>
      </c>
      <c r="P145" s="171">
        <v>45.398275549999994</v>
      </c>
      <c r="Q145" s="171">
        <v>47.024015049999988</v>
      </c>
      <c r="R145" s="171">
        <v>49.158739350000005</v>
      </c>
      <c r="S145" s="171">
        <v>50.91700860000001</v>
      </c>
      <c r="T145" s="173">
        <v>52.943441550000003</v>
      </c>
    </row>
    <row r="146" spans="1:20" x14ac:dyDescent="0.2">
      <c r="A146" s="179" t="s">
        <v>1552</v>
      </c>
      <c r="B146" s="179" t="s">
        <v>75</v>
      </c>
      <c r="C146" s="179" t="s">
        <v>3783</v>
      </c>
      <c r="D146" s="171">
        <v>30.682693649999994</v>
      </c>
      <c r="E146" s="171">
        <v>31.479169650000006</v>
      </c>
      <c r="F146" s="171">
        <v>32.28252895</v>
      </c>
      <c r="G146" s="171">
        <v>30.733270150000003</v>
      </c>
      <c r="H146" s="171">
        <v>31.839031900000002</v>
      </c>
      <c r="I146" s="171">
        <v>30.186575850000004</v>
      </c>
      <c r="J146" s="171">
        <v>31.629717450000008</v>
      </c>
      <c r="K146" s="171">
        <v>30.386566550000005</v>
      </c>
      <c r="L146" s="171">
        <v>33.493918600000001</v>
      </c>
      <c r="M146" s="171">
        <v>32.483142000000001</v>
      </c>
      <c r="N146" s="171">
        <v>33.015451150000004</v>
      </c>
      <c r="O146" s="171">
        <v>35.134622999999998</v>
      </c>
      <c r="P146" s="171">
        <v>35.626727250000002</v>
      </c>
      <c r="Q146" s="171">
        <v>38.57666505000001</v>
      </c>
      <c r="R146" s="171">
        <v>43.459907650000005</v>
      </c>
      <c r="S146" s="171">
        <v>50.703717549999993</v>
      </c>
      <c r="T146" s="173">
        <v>54.442966550000008</v>
      </c>
    </row>
    <row r="147" spans="1:20" x14ac:dyDescent="0.2">
      <c r="A147" s="179" t="s">
        <v>2253</v>
      </c>
      <c r="B147" s="179" t="s">
        <v>278</v>
      </c>
      <c r="C147" s="179" t="s">
        <v>3783</v>
      </c>
      <c r="D147" s="171">
        <v>139.34201200000004</v>
      </c>
      <c r="E147" s="171">
        <v>126.1019609166667</v>
      </c>
      <c r="F147" s="171">
        <v>124.42689964285715</v>
      </c>
      <c r="G147" s="171">
        <v>133.52643025</v>
      </c>
      <c r="H147" s="171">
        <v>115.31709231250002</v>
      </c>
      <c r="I147" s="171">
        <v>122.93497035714283</v>
      </c>
      <c r="J147" s="171">
        <v>121.94544500000002</v>
      </c>
      <c r="K147" s="171">
        <v>121.98605394444446</v>
      </c>
      <c r="L147" s="171">
        <v>121.28409099999999</v>
      </c>
      <c r="M147" s="171">
        <v>120.62999652941177</v>
      </c>
      <c r="N147" s="171">
        <v>115.28801586666667</v>
      </c>
      <c r="O147" s="171">
        <v>119.2064332857143</v>
      </c>
      <c r="P147" s="171">
        <v>115.87956326666664</v>
      </c>
      <c r="Q147" s="171">
        <v>117.54295257894738</v>
      </c>
      <c r="R147" s="171">
        <v>112.55468212500001</v>
      </c>
      <c r="S147" s="171">
        <v>119.74529658823531</v>
      </c>
      <c r="T147" s="173">
        <v>132.8003732352941</v>
      </c>
    </row>
    <row r="148" spans="1:20" x14ac:dyDescent="0.2">
      <c r="A148" s="179" t="s">
        <v>3087</v>
      </c>
      <c r="B148" s="179" t="s">
        <v>3088</v>
      </c>
      <c r="C148" s="179" t="s">
        <v>3783</v>
      </c>
      <c r="D148" s="171">
        <v>186.48994847368422</v>
      </c>
      <c r="E148" s="171">
        <v>153.95911290000001</v>
      </c>
      <c r="F148" s="171">
        <v>152.53028839999996</v>
      </c>
      <c r="G148" s="171">
        <v>154.1774648</v>
      </c>
      <c r="H148" s="171">
        <v>152.57209279999998</v>
      </c>
      <c r="I148" s="171">
        <v>148.45062325000004</v>
      </c>
      <c r="J148" s="171">
        <v>148.38463919999998</v>
      </c>
      <c r="K148" s="171">
        <v>152.21041194999998</v>
      </c>
      <c r="L148" s="171">
        <v>154.23883205000001</v>
      </c>
      <c r="M148" s="171">
        <v>153.04634245000003</v>
      </c>
      <c r="N148" s="171">
        <v>156.0231904</v>
      </c>
      <c r="O148" s="171">
        <v>155.49456935000001</v>
      </c>
      <c r="P148" s="171">
        <v>150.94405524999999</v>
      </c>
      <c r="Q148" s="171">
        <v>164.19666585000002</v>
      </c>
      <c r="R148" s="171">
        <v>157.76536075000001</v>
      </c>
      <c r="S148" s="171">
        <v>157.92456124999998</v>
      </c>
      <c r="T148" s="173">
        <v>165.40124089999998</v>
      </c>
    </row>
    <row r="149" spans="1:20" x14ac:dyDescent="0.2">
      <c r="A149" s="179" t="s">
        <v>3083</v>
      </c>
      <c r="B149" s="179" t="s">
        <v>3084</v>
      </c>
      <c r="C149" s="179" t="s">
        <v>3783</v>
      </c>
      <c r="D149" s="171">
        <v>179.00406999999998</v>
      </c>
      <c r="E149" s="171">
        <v>136.99469295</v>
      </c>
      <c r="F149" s="171">
        <v>134.38145679999997</v>
      </c>
      <c r="G149" s="171">
        <v>134.8276564</v>
      </c>
      <c r="H149" s="171">
        <v>131.73767809999998</v>
      </c>
      <c r="I149" s="171">
        <v>132.94348659999997</v>
      </c>
      <c r="J149" s="171">
        <v>136.20973090000001</v>
      </c>
      <c r="K149" s="171">
        <v>135.45452234999999</v>
      </c>
      <c r="L149" s="171">
        <v>134.02276799999999</v>
      </c>
      <c r="M149" s="171">
        <v>131.55799644999999</v>
      </c>
      <c r="N149" s="171">
        <v>136.64112905000005</v>
      </c>
      <c r="O149" s="171">
        <v>136.68323520000001</v>
      </c>
      <c r="P149" s="171">
        <v>139.66088959999999</v>
      </c>
      <c r="Q149" s="171">
        <v>140.84098974999998</v>
      </c>
      <c r="R149" s="171">
        <v>136.56751409999998</v>
      </c>
      <c r="S149" s="171">
        <v>138.32633185</v>
      </c>
      <c r="T149" s="173">
        <v>137.20045054999997</v>
      </c>
    </row>
    <row r="150" spans="1:20" x14ac:dyDescent="0.2">
      <c r="A150" s="179" t="s">
        <v>3085</v>
      </c>
      <c r="B150" s="179" t="s">
        <v>3086</v>
      </c>
      <c r="C150" s="179" t="s">
        <v>3783</v>
      </c>
      <c r="D150" s="171">
        <v>189.22928739999998</v>
      </c>
      <c r="E150" s="171">
        <v>165.76203609999999</v>
      </c>
      <c r="F150" s="171">
        <v>161.11965509999999</v>
      </c>
      <c r="G150" s="171">
        <v>162.57250010000001</v>
      </c>
      <c r="H150" s="171">
        <v>165.59601565</v>
      </c>
      <c r="I150" s="171">
        <v>163.16938794999999</v>
      </c>
      <c r="J150" s="171">
        <v>162.83405155</v>
      </c>
      <c r="K150" s="171">
        <v>160.44300270000002</v>
      </c>
      <c r="L150" s="171">
        <v>162.99393664999999</v>
      </c>
      <c r="M150" s="171">
        <v>162.18994890000002</v>
      </c>
      <c r="N150" s="171">
        <v>166.13876944999998</v>
      </c>
      <c r="O150" s="171">
        <v>168.90316415000001</v>
      </c>
      <c r="P150" s="171">
        <v>167.17274289999995</v>
      </c>
      <c r="Q150" s="171">
        <v>176.31359624999999</v>
      </c>
      <c r="R150" s="171">
        <v>167.61259145000002</v>
      </c>
      <c r="S150" s="171">
        <v>168.62168815000001</v>
      </c>
      <c r="T150" s="173">
        <v>166.00338405000002</v>
      </c>
    </row>
    <row r="151" spans="1:20" x14ac:dyDescent="0.2">
      <c r="A151" s="179" t="s">
        <v>3123</v>
      </c>
      <c r="B151" s="179" t="s">
        <v>3124</v>
      </c>
      <c r="C151" s="179" t="s">
        <v>3783</v>
      </c>
      <c r="D151" s="171">
        <v>190.81390780000001</v>
      </c>
      <c r="E151" s="171">
        <v>176.35520449999996</v>
      </c>
      <c r="F151" s="171">
        <v>167.41312644999999</v>
      </c>
      <c r="G151" s="171">
        <v>168.07631280000004</v>
      </c>
      <c r="H151" s="171">
        <v>169.94516419999999</v>
      </c>
      <c r="I151" s="171">
        <v>167.55017905</v>
      </c>
      <c r="J151" s="171">
        <v>167.58340659999996</v>
      </c>
      <c r="K151" s="171">
        <v>167.60237020000002</v>
      </c>
      <c r="L151" s="171">
        <v>170.75047054999996</v>
      </c>
      <c r="M151" s="171">
        <v>171.52770434999996</v>
      </c>
      <c r="N151" s="171">
        <v>170.38357324999998</v>
      </c>
      <c r="O151" s="171">
        <v>171.70765934999997</v>
      </c>
      <c r="P151" s="171">
        <v>187.49414210000003</v>
      </c>
      <c r="Q151" s="171">
        <v>184.71162525000005</v>
      </c>
      <c r="R151" s="171">
        <v>195.93101634999996</v>
      </c>
      <c r="S151" s="171">
        <v>191.89124165000001</v>
      </c>
      <c r="T151" s="173">
        <v>176.64053829999995</v>
      </c>
    </row>
    <row r="152" spans="1:20" x14ac:dyDescent="0.2">
      <c r="A152" s="179" t="s">
        <v>3089</v>
      </c>
      <c r="B152" s="179" t="s">
        <v>3090</v>
      </c>
      <c r="C152" s="179" t="s">
        <v>3783</v>
      </c>
      <c r="D152" s="171">
        <v>183.31567849999999</v>
      </c>
      <c r="E152" s="171">
        <v>149.99737894999998</v>
      </c>
      <c r="F152" s="171">
        <v>148.67266239999998</v>
      </c>
      <c r="G152" s="171">
        <v>148.19742549999998</v>
      </c>
      <c r="H152" s="171">
        <v>154.30274415000002</v>
      </c>
      <c r="I152" s="171">
        <v>150.12250330000001</v>
      </c>
      <c r="J152" s="171">
        <v>152.85200925000001</v>
      </c>
      <c r="K152" s="171">
        <v>149.88685865000005</v>
      </c>
      <c r="L152" s="171">
        <v>154.73105344999999</v>
      </c>
      <c r="M152" s="171">
        <v>150.39069425000002</v>
      </c>
      <c r="N152" s="171">
        <v>153.38765104999999</v>
      </c>
      <c r="O152" s="171">
        <v>152.95027214999996</v>
      </c>
      <c r="P152" s="171">
        <v>151.25189875000001</v>
      </c>
      <c r="Q152" s="171">
        <v>165.84270855</v>
      </c>
      <c r="R152" s="171">
        <v>150.94664590000002</v>
      </c>
      <c r="S152" s="171">
        <v>150.75286020000001</v>
      </c>
      <c r="T152" s="173">
        <v>148.5714088</v>
      </c>
    </row>
    <row r="153" spans="1:20" x14ac:dyDescent="0.2">
      <c r="A153" s="179" t="s">
        <v>3081</v>
      </c>
      <c r="B153" s="179" t="s">
        <v>3082</v>
      </c>
      <c r="C153" s="179" t="s">
        <v>3783</v>
      </c>
      <c r="D153" s="171">
        <v>182.12073758823527</v>
      </c>
      <c r="E153" s="171">
        <v>153.8781535</v>
      </c>
      <c r="F153" s="171">
        <v>151.99556249999998</v>
      </c>
      <c r="G153" s="171">
        <v>150.21845690000001</v>
      </c>
      <c r="H153" s="171">
        <v>154.42339575</v>
      </c>
      <c r="I153" s="171">
        <v>152.93916765</v>
      </c>
      <c r="J153" s="171">
        <v>159.26332675000003</v>
      </c>
      <c r="K153" s="171">
        <v>158.32792694999995</v>
      </c>
      <c r="L153" s="171">
        <v>156.3920756</v>
      </c>
      <c r="M153" s="171">
        <v>152.15268874999998</v>
      </c>
      <c r="N153" s="171">
        <v>155.53534034999998</v>
      </c>
      <c r="O153" s="171">
        <v>154.54056660000001</v>
      </c>
      <c r="P153" s="171">
        <v>152.71456604999997</v>
      </c>
      <c r="Q153" s="171">
        <v>159.13220724999999</v>
      </c>
      <c r="R153" s="171">
        <v>149.42012729999999</v>
      </c>
      <c r="S153" s="171">
        <v>150.69176834999999</v>
      </c>
      <c r="T153" s="173">
        <v>149.41570160000003</v>
      </c>
    </row>
    <row r="154" spans="1:20" x14ac:dyDescent="0.2">
      <c r="A154" s="179" t="s">
        <v>1551</v>
      </c>
      <c r="B154" s="179" t="s">
        <v>209</v>
      </c>
      <c r="C154" s="179" t="s">
        <v>3783</v>
      </c>
      <c r="D154" s="171">
        <v>14.1310343</v>
      </c>
      <c r="E154" s="171">
        <v>13.504330000000001</v>
      </c>
      <c r="F154" s="171">
        <v>13.196772599999999</v>
      </c>
      <c r="G154" s="171">
        <v>13.016326299999999</v>
      </c>
      <c r="H154" s="171">
        <v>13.412096650000001</v>
      </c>
      <c r="I154" s="171">
        <v>13.269462599999997</v>
      </c>
      <c r="J154" s="171">
        <v>13.423774500000002</v>
      </c>
      <c r="K154" s="171">
        <v>13.1872031</v>
      </c>
      <c r="L154" s="171">
        <v>14.086094099999997</v>
      </c>
      <c r="M154" s="171">
        <v>14.002120550000001</v>
      </c>
      <c r="N154" s="171">
        <v>14.639867050000001</v>
      </c>
      <c r="O154" s="171">
        <v>14.192513849999997</v>
      </c>
      <c r="P154" s="171">
        <v>14.421730999999998</v>
      </c>
      <c r="Q154" s="171">
        <v>14.785253149999997</v>
      </c>
      <c r="R154" s="171">
        <v>14.741253499999999</v>
      </c>
      <c r="S154" s="171">
        <v>14.544813300000001</v>
      </c>
      <c r="T154" s="173">
        <v>14.43103125</v>
      </c>
    </row>
    <row r="155" spans="1:20" x14ac:dyDescent="0.2">
      <c r="A155" s="179" t="s">
        <v>1548</v>
      </c>
      <c r="B155" s="179" t="s">
        <v>325</v>
      </c>
      <c r="C155" s="179" t="s">
        <v>3783</v>
      </c>
      <c r="D155" s="171">
        <v>31.560521599999998</v>
      </c>
      <c r="E155" s="171">
        <v>28.714498149999997</v>
      </c>
      <c r="F155" s="171">
        <v>29.605199950000003</v>
      </c>
      <c r="G155" s="171">
        <v>29.882736849999997</v>
      </c>
      <c r="H155" s="171">
        <v>30.69261980000001</v>
      </c>
      <c r="I155" s="171">
        <v>29.895933049999996</v>
      </c>
      <c r="J155" s="171">
        <v>30.016800199999995</v>
      </c>
      <c r="K155" s="171">
        <v>30.29172535</v>
      </c>
      <c r="L155" s="171">
        <v>30.915503250000008</v>
      </c>
      <c r="M155" s="171">
        <v>30.384125000000001</v>
      </c>
      <c r="N155" s="171">
        <v>30.162986600000004</v>
      </c>
      <c r="O155" s="171">
        <v>30.497447549999997</v>
      </c>
      <c r="P155" s="171">
        <v>31.169321599999996</v>
      </c>
      <c r="Q155" s="171">
        <v>31.684278700000004</v>
      </c>
      <c r="R155" s="171">
        <v>31.6398884</v>
      </c>
      <c r="S155" s="171">
        <v>31.999520400000005</v>
      </c>
      <c r="T155" s="173">
        <v>34.220913800000005</v>
      </c>
    </row>
    <row r="156" spans="1:20" x14ac:dyDescent="0.2">
      <c r="A156" s="179" t="s">
        <v>1554</v>
      </c>
      <c r="B156" s="179" t="s">
        <v>106</v>
      </c>
      <c r="C156" s="179" t="s">
        <v>3783</v>
      </c>
      <c r="D156" s="171">
        <v>115.48353215</v>
      </c>
      <c r="E156" s="171">
        <v>108.84149144999999</v>
      </c>
      <c r="F156" s="171">
        <v>107.1339449</v>
      </c>
      <c r="G156" s="171">
        <v>108.90601865000001</v>
      </c>
      <c r="H156" s="171">
        <v>105.42485050000001</v>
      </c>
      <c r="I156" s="171">
        <v>105.82980475000002</v>
      </c>
      <c r="J156" s="171">
        <v>106.42280235000001</v>
      </c>
      <c r="K156" s="171">
        <v>105.07479110000001</v>
      </c>
      <c r="L156" s="171">
        <v>106.23055370000002</v>
      </c>
      <c r="M156" s="171">
        <v>104.51244565000002</v>
      </c>
      <c r="N156" s="171">
        <v>106.21838510000001</v>
      </c>
      <c r="O156" s="171">
        <v>107.09614045000001</v>
      </c>
      <c r="P156" s="171">
        <v>103.61152075000003</v>
      </c>
      <c r="Q156" s="171">
        <v>108.93449765</v>
      </c>
      <c r="R156" s="171">
        <v>111.25829564999999</v>
      </c>
      <c r="S156" s="171">
        <v>111.74700390000001</v>
      </c>
      <c r="T156" s="173">
        <v>109.07280765</v>
      </c>
    </row>
    <row r="157" spans="1:20" x14ac:dyDescent="0.2">
      <c r="A157" s="179" t="s">
        <v>1553</v>
      </c>
      <c r="B157" s="179" t="s">
        <v>105</v>
      </c>
      <c r="C157" s="179" t="s">
        <v>3783</v>
      </c>
      <c r="D157" s="171">
        <v>119.95230530000001</v>
      </c>
      <c r="E157" s="171">
        <v>109.46609515</v>
      </c>
      <c r="F157" s="171">
        <v>111.011335</v>
      </c>
      <c r="G157" s="171">
        <v>111.43925470000003</v>
      </c>
      <c r="H157" s="171">
        <v>103.36915884999999</v>
      </c>
      <c r="I157" s="171">
        <v>101.99940405000001</v>
      </c>
      <c r="J157" s="171">
        <v>103.98979075000003</v>
      </c>
      <c r="K157" s="171">
        <v>105.34071065000001</v>
      </c>
      <c r="L157" s="171">
        <v>105.19155625</v>
      </c>
      <c r="M157" s="171">
        <v>104.65592055000002</v>
      </c>
      <c r="N157" s="171">
        <v>105.70303175000001</v>
      </c>
      <c r="O157" s="171">
        <v>105.39679134999999</v>
      </c>
      <c r="P157" s="171">
        <v>104.224993</v>
      </c>
      <c r="Q157" s="171">
        <v>107.5560385</v>
      </c>
      <c r="R157" s="171">
        <v>107.15926619999998</v>
      </c>
      <c r="S157" s="171">
        <v>108.68812545</v>
      </c>
      <c r="T157" s="173">
        <v>105.4375908</v>
      </c>
    </row>
    <row r="158" spans="1:20" x14ac:dyDescent="0.2">
      <c r="A158" s="179" t="s">
        <v>1549</v>
      </c>
      <c r="B158" s="179" t="s">
        <v>210</v>
      </c>
      <c r="C158" s="179" t="s">
        <v>3783</v>
      </c>
      <c r="D158" s="171">
        <v>24.449144649999997</v>
      </c>
      <c r="E158" s="171">
        <v>18.637172499999998</v>
      </c>
      <c r="F158" s="171">
        <v>18.490340250000003</v>
      </c>
      <c r="G158" s="171">
        <v>18.834400850000002</v>
      </c>
      <c r="H158" s="171">
        <v>18.954649999999997</v>
      </c>
      <c r="I158" s="171">
        <v>18.808004799999999</v>
      </c>
      <c r="J158" s="171">
        <v>18.300038749999999</v>
      </c>
      <c r="K158" s="171">
        <v>18.177455499999997</v>
      </c>
      <c r="L158" s="171">
        <v>18.933889399999998</v>
      </c>
      <c r="M158" s="171">
        <v>18.958729949999999</v>
      </c>
      <c r="N158" s="171">
        <v>18.661815049999998</v>
      </c>
      <c r="O158" s="171">
        <v>18.8980611</v>
      </c>
      <c r="P158" s="171">
        <v>18.786700000000003</v>
      </c>
      <c r="Q158" s="171">
        <v>20.193859049999997</v>
      </c>
      <c r="R158" s="171">
        <v>19.693107400000002</v>
      </c>
      <c r="S158" s="171">
        <v>19.512445849999999</v>
      </c>
      <c r="T158" s="173">
        <v>19.662685699999997</v>
      </c>
    </row>
    <row r="159" spans="1:20" x14ac:dyDescent="0.2">
      <c r="A159" s="174" t="s">
        <v>1550</v>
      </c>
      <c r="B159" s="184" t="s">
        <v>326</v>
      </c>
      <c r="C159" s="185" t="s">
        <v>3783</v>
      </c>
      <c r="D159" s="175">
        <v>94.453697649999995</v>
      </c>
      <c r="E159" s="175">
        <v>80.35950849999999</v>
      </c>
      <c r="F159" s="175">
        <v>80.799973600000015</v>
      </c>
      <c r="G159" s="175">
        <v>80.574685650000006</v>
      </c>
      <c r="H159" s="175">
        <v>80.680000999999976</v>
      </c>
      <c r="I159" s="175">
        <v>79.0083597</v>
      </c>
      <c r="J159" s="175">
        <v>80.001174550000002</v>
      </c>
      <c r="K159" s="175">
        <v>79.513094100000018</v>
      </c>
      <c r="L159" s="175">
        <v>82.986377299999987</v>
      </c>
      <c r="M159" s="175">
        <v>80.746589650000004</v>
      </c>
      <c r="N159" s="175">
        <v>80.753927649999994</v>
      </c>
      <c r="O159" s="175">
        <v>81.49994525000001</v>
      </c>
      <c r="P159" s="175">
        <v>81.062141299999993</v>
      </c>
      <c r="Q159" s="175">
        <v>84.550903750000003</v>
      </c>
      <c r="R159" s="175">
        <v>82.153140699999994</v>
      </c>
      <c r="S159" s="175">
        <v>82.054896600000006</v>
      </c>
      <c r="T159" s="176">
        <v>82.361403550000006</v>
      </c>
    </row>
    <row r="161" spans="1:20" x14ac:dyDescent="0.2">
      <c r="A161" s="36"/>
    </row>
    <row r="162" spans="1:20" x14ac:dyDescent="0.2">
      <c r="A162" s="146" t="s">
        <v>3789</v>
      </c>
    </row>
    <row r="165" spans="1:20" x14ac:dyDescent="0.2">
      <c r="D165" s="151"/>
      <c r="E165" s="151"/>
      <c r="F165" s="151"/>
      <c r="G165" s="151"/>
      <c r="H165" s="151"/>
      <c r="I165" s="151"/>
      <c r="J165" s="151"/>
      <c r="K165" s="151"/>
      <c r="L165" s="151"/>
      <c r="M165" s="151"/>
      <c r="N165" s="151"/>
      <c r="O165" s="151"/>
      <c r="P165" s="151"/>
      <c r="Q165" s="151"/>
      <c r="R165" s="151"/>
      <c r="S165" s="151"/>
      <c r="T165" s="151"/>
    </row>
  </sheetData>
  <mergeCells count="1">
    <mergeCell ref="A2:C2"/>
  </mergeCells>
  <conditionalFormatting sqref="D158:T158">
    <cfRule type="colorScale" priority="153">
      <colorScale>
        <cfvo type="min"/>
        <cfvo type="max"/>
        <color rgb="FFEAF3FA"/>
        <color theme="4" tint="0.39997558519241921"/>
      </colorScale>
    </cfRule>
  </conditionalFormatting>
  <conditionalFormatting sqref="D157:T157">
    <cfRule type="colorScale" priority="152">
      <colorScale>
        <cfvo type="min"/>
        <cfvo type="max"/>
        <color rgb="FFEAF3FA"/>
        <color theme="4" tint="0.39997558519241921"/>
      </colorScale>
    </cfRule>
  </conditionalFormatting>
  <conditionalFormatting sqref="D156:T156">
    <cfRule type="colorScale" priority="151">
      <colorScale>
        <cfvo type="min"/>
        <cfvo type="max"/>
        <color rgb="FFEAF3FA"/>
        <color theme="4" tint="0.39997558519241921"/>
      </colorScale>
    </cfRule>
  </conditionalFormatting>
  <conditionalFormatting sqref="D155:T155">
    <cfRule type="colorScale" priority="150">
      <colorScale>
        <cfvo type="min"/>
        <cfvo type="max"/>
        <color rgb="FFEAF3FA"/>
        <color theme="4" tint="0.39997558519241921"/>
      </colorScale>
    </cfRule>
  </conditionalFormatting>
  <conditionalFormatting sqref="D154:T154">
    <cfRule type="colorScale" priority="149">
      <colorScale>
        <cfvo type="min"/>
        <cfvo type="max"/>
        <color rgb="FFEAF3FA"/>
        <color theme="4" tint="0.39997558519241921"/>
      </colorScale>
    </cfRule>
  </conditionalFormatting>
  <conditionalFormatting sqref="D153:T153">
    <cfRule type="colorScale" priority="148">
      <colorScale>
        <cfvo type="min"/>
        <cfvo type="max"/>
        <color rgb="FFEAF3FA"/>
        <color theme="4" tint="0.39997558519241921"/>
      </colorScale>
    </cfRule>
  </conditionalFormatting>
  <conditionalFormatting sqref="D152:T152">
    <cfRule type="colorScale" priority="147">
      <colorScale>
        <cfvo type="min"/>
        <cfvo type="max"/>
        <color rgb="FFEAF3FA"/>
        <color theme="4" tint="0.39997558519241921"/>
      </colorScale>
    </cfRule>
  </conditionalFormatting>
  <conditionalFormatting sqref="D151:T151">
    <cfRule type="colorScale" priority="146">
      <colorScale>
        <cfvo type="min"/>
        <cfvo type="max"/>
        <color rgb="FFEAF3FA"/>
        <color theme="4" tint="0.39997558519241921"/>
      </colorScale>
    </cfRule>
  </conditionalFormatting>
  <conditionalFormatting sqref="D150:T150">
    <cfRule type="colorScale" priority="145">
      <colorScale>
        <cfvo type="min"/>
        <cfvo type="max"/>
        <color rgb="FFEAF3FA"/>
        <color theme="4" tint="0.39997558519241921"/>
      </colorScale>
    </cfRule>
  </conditionalFormatting>
  <conditionalFormatting sqref="D149:T149">
    <cfRule type="colorScale" priority="144">
      <colorScale>
        <cfvo type="min"/>
        <cfvo type="max"/>
        <color rgb="FFEAF3FA"/>
        <color theme="4" tint="0.39997558519241921"/>
      </colorScale>
    </cfRule>
  </conditionalFormatting>
  <conditionalFormatting sqref="D148:T148">
    <cfRule type="colorScale" priority="143">
      <colorScale>
        <cfvo type="min"/>
        <cfvo type="max"/>
        <color rgb="FFEAF3FA"/>
        <color theme="4" tint="0.39997558519241921"/>
      </colorScale>
    </cfRule>
  </conditionalFormatting>
  <conditionalFormatting sqref="D147:T147">
    <cfRule type="colorScale" priority="142">
      <colorScale>
        <cfvo type="min"/>
        <cfvo type="max"/>
        <color rgb="FFEAF3FA"/>
        <color theme="4" tint="0.39997558519241921"/>
      </colorScale>
    </cfRule>
  </conditionalFormatting>
  <conditionalFormatting sqref="D146:T146">
    <cfRule type="colorScale" priority="141">
      <colorScale>
        <cfvo type="min"/>
        <cfvo type="max"/>
        <color rgb="FFEAF3FA"/>
        <color theme="4" tint="0.39997558519241921"/>
      </colorScale>
    </cfRule>
  </conditionalFormatting>
  <conditionalFormatting sqref="D145:T145">
    <cfRule type="colorScale" priority="140">
      <colorScale>
        <cfvo type="min"/>
        <cfvo type="max"/>
        <color rgb="FFEAF3FA"/>
        <color theme="4" tint="0.39997558519241921"/>
      </colorScale>
    </cfRule>
  </conditionalFormatting>
  <conditionalFormatting sqref="D144:T144">
    <cfRule type="colorScale" priority="139">
      <colorScale>
        <cfvo type="min"/>
        <cfvo type="max"/>
        <color rgb="FFEAF3FA"/>
        <color theme="4" tint="0.39997558519241921"/>
      </colorScale>
    </cfRule>
  </conditionalFormatting>
  <conditionalFormatting sqref="D143:T143">
    <cfRule type="colorScale" priority="138">
      <colorScale>
        <cfvo type="min"/>
        <cfvo type="max"/>
        <color rgb="FFEAF3FA"/>
        <color theme="4" tint="0.39997558519241921"/>
      </colorScale>
    </cfRule>
  </conditionalFormatting>
  <conditionalFormatting sqref="D142:T142">
    <cfRule type="colorScale" priority="137">
      <colorScale>
        <cfvo type="min"/>
        <cfvo type="max"/>
        <color rgb="FFEAF3FA"/>
        <color theme="4" tint="0.39997558519241921"/>
      </colorScale>
    </cfRule>
  </conditionalFormatting>
  <conditionalFormatting sqref="D141:T141">
    <cfRule type="colorScale" priority="136">
      <colorScale>
        <cfvo type="min"/>
        <cfvo type="max"/>
        <color rgb="FFEAF3FA"/>
        <color theme="4" tint="0.39997558519241921"/>
      </colorScale>
    </cfRule>
  </conditionalFormatting>
  <conditionalFormatting sqref="D140:T140">
    <cfRule type="colorScale" priority="135">
      <colorScale>
        <cfvo type="min"/>
        <cfvo type="max"/>
        <color rgb="FFEAF3FA"/>
        <color theme="4" tint="0.39997558519241921"/>
      </colorScale>
    </cfRule>
  </conditionalFormatting>
  <conditionalFormatting sqref="D139:T139">
    <cfRule type="colorScale" priority="134">
      <colorScale>
        <cfvo type="min"/>
        <cfvo type="max"/>
        <color rgb="FFEAF3FA"/>
        <color theme="4" tint="0.39997558519241921"/>
      </colorScale>
    </cfRule>
  </conditionalFormatting>
  <conditionalFormatting sqref="D138:T138">
    <cfRule type="colorScale" priority="133">
      <colorScale>
        <cfvo type="min"/>
        <cfvo type="max"/>
        <color rgb="FFEAF3FA"/>
        <color theme="4" tint="0.39997558519241921"/>
      </colorScale>
    </cfRule>
  </conditionalFormatting>
  <conditionalFormatting sqref="D137:T137">
    <cfRule type="colorScale" priority="132">
      <colorScale>
        <cfvo type="min"/>
        <cfvo type="max"/>
        <color rgb="FFEAF3FA"/>
        <color theme="4" tint="0.39997558519241921"/>
      </colorScale>
    </cfRule>
  </conditionalFormatting>
  <conditionalFormatting sqref="D136:T136">
    <cfRule type="colorScale" priority="131">
      <colorScale>
        <cfvo type="min"/>
        <cfvo type="max"/>
        <color rgb="FFEAF3FA"/>
        <color theme="4" tint="0.39997558519241921"/>
      </colorScale>
    </cfRule>
  </conditionalFormatting>
  <conditionalFormatting sqref="D135:T135">
    <cfRule type="colorScale" priority="130">
      <colorScale>
        <cfvo type="min"/>
        <cfvo type="max"/>
        <color rgb="FFEAF3FA"/>
        <color theme="4" tint="0.39997558519241921"/>
      </colorScale>
    </cfRule>
  </conditionalFormatting>
  <conditionalFormatting sqref="D134:T134">
    <cfRule type="colorScale" priority="129">
      <colorScale>
        <cfvo type="min"/>
        <cfvo type="max"/>
        <color rgb="FFEAF3FA"/>
        <color theme="4" tint="0.39997558519241921"/>
      </colorScale>
    </cfRule>
  </conditionalFormatting>
  <conditionalFormatting sqref="D133:T133">
    <cfRule type="colorScale" priority="128">
      <colorScale>
        <cfvo type="min"/>
        <cfvo type="max"/>
        <color rgb="FFEAF3FA"/>
        <color theme="4" tint="0.39997558519241921"/>
      </colorScale>
    </cfRule>
  </conditionalFormatting>
  <conditionalFormatting sqref="D132:T132">
    <cfRule type="colorScale" priority="127">
      <colorScale>
        <cfvo type="min"/>
        <cfvo type="max"/>
        <color rgb="FFEAF3FA"/>
        <color theme="4" tint="0.39997558519241921"/>
      </colorScale>
    </cfRule>
  </conditionalFormatting>
  <conditionalFormatting sqref="D131:T131">
    <cfRule type="colorScale" priority="126">
      <colorScale>
        <cfvo type="min"/>
        <cfvo type="max"/>
        <color rgb="FFEAF3FA"/>
        <color theme="4" tint="0.39997558519241921"/>
      </colorScale>
    </cfRule>
  </conditionalFormatting>
  <conditionalFormatting sqref="D130:T130">
    <cfRule type="colorScale" priority="125">
      <colorScale>
        <cfvo type="min"/>
        <cfvo type="max"/>
        <color rgb="FFEAF3FA"/>
        <color theme="4" tint="0.39997558519241921"/>
      </colorScale>
    </cfRule>
  </conditionalFormatting>
  <conditionalFormatting sqref="D129:T129">
    <cfRule type="colorScale" priority="124">
      <colorScale>
        <cfvo type="min"/>
        <cfvo type="max"/>
        <color rgb="FFEAF3FA"/>
        <color theme="4" tint="0.39997558519241921"/>
      </colorScale>
    </cfRule>
  </conditionalFormatting>
  <conditionalFormatting sqref="D128:T128">
    <cfRule type="colorScale" priority="123">
      <colorScale>
        <cfvo type="min"/>
        <cfvo type="max"/>
        <color rgb="FFEAF3FA"/>
        <color theme="4" tint="0.39997558519241921"/>
      </colorScale>
    </cfRule>
  </conditionalFormatting>
  <conditionalFormatting sqref="D127:T127">
    <cfRule type="colorScale" priority="122">
      <colorScale>
        <cfvo type="min"/>
        <cfvo type="max"/>
        <color rgb="FFEAF3FA"/>
        <color theme="4" tint="0.39997558519241921"/>
      </colorScale>
    </cfRule>
  </conditionalFormatting>
  <conditionalFormatting sqref="D126:T126">
    <cfRule type="colorScale" priority="121">
      <colorScale>
        <cfvo type="min"/>
        <cfvo type="max"/>
        <color rgb="FFEAF3FA"/>
        <color theme="4" tint="0.39997558519241921"/>
      </colorScale>
    </cfRule>
  </conditionalFormatting>
  <conditionalFormatting sqref="D125:T125">
    <cfRule type="colorScale" priority="120">
      <colorScale>
        <cfvo type="min"/>
        <cfvo type="max"/>
        <color rgb="FFEAF3FA"/>
        <color theme="4" tint="0.39997558519241921"/>
      </colorScale>
    </cfRule>
  </conditionalFormatting>
  <conditionalFormatting sqref="D124:T124">
    <cfRule type="colorScale" priority="119">
      <colorScale>
        <cfvo type="min"/>
        <cfvo type="max"/>
        <color rgb="FFEAF3FA"/>
        <color theme="4" tint="0.39997558519241921"/>
      </colorScale>
    </cfRule>
  </conditionalFormatting>
  <conditionalFormatting sqref="D123:T123">
    <cfRule type="colorScale" priority="118">
      <colorScale>
        <cfvo type="min"/>
        <cfvo type="max"/>
        <color rgb="FFEAF3FA"/>
        <color theme="4" tint="0.39997558519241921"/>
      </colorScale>
    </cfRule>
  </conditionalFormatting>
  <conditionalFormatting sqref="D122:T122">
    <cfRule type="colorScale" priority="117">
      <colorScale>
        <cfvo type="min"/>
        <cfvo type="max"/>
        <color rgb="FFEAF3FA"/>
        <color theme="4" tint="0.39997558519241921"/>
      </colorScale>
    </cfRule>
  </conditionalFormatting>
  <conditionalFormatting sqref="D121:T121">
    <cfRule type="colorScale" priority="116">
      <colorScale>
        <cfvo type="min"/>
        <cfvo type="max"/>
        <color rgb="FFEAF3FA"/>
        <color theme="4" tint="0.39997558519241921"/>
      </colorScale>
    </cfRule>
  </conditionalFormatting>
  <conditionalFormatting sqref="D120:T120">
    <cfRule type="colorScale" priority="115">
      <colorScale>
        <cfvo type="min"/>
        <cfvo type="max"/>
        <color rgb="FFEAF3FA"/>
        <color theme="4" tint="0.39997558519241921"/>
      </colorScale>
    </cfRule>
  </conditionalFormatting>
  <conditionalFormatting sqref="D119:T119">
    <cfRule type="colorScale" priority="114">
      <colorScale>
        <cfvo type="min"/>
        <cfvo type="max"/>
        <color rgb="FFEAF3FA"/>
        <color theme="4" tint="0.39997558519241921"/>
      </colorScale>
    </cfRule>
  </conditionalFormatting>
  <conditionalFormatting sqref="D118:T118">
    <cfRule type="colorScale" priority="113">
      <colorScale>
        <cfvo type="min"/>
        <cfvo type="max"/>
        <color rgb="FFEAF3FA"/>
        <color theme="4" tint="0.39997558519241921"/>
      </colorScale>
    </cfRule>
  </conditionalFormatting>
  <conditionalFormatting sqref="D117:T117">
    <cfRule type="colorScale" priority="112">
      <colorScale>
        <cfvo type="min"/>
        <cfvo type="max"/>
        <color rgb="FFEAF3FA"/>
        <color theme="4" tint="0.39997558519241921"/>
      </colorScale>
    </cfRule>
  </conditionalFormatting>
  <conditionalFormatting sqref="D116:T116">
    <cfRule type="colorScale" priority="111">
      <colorScale>
        <cfvo type="min"/>
        <cfvo type="max"/>
        <color rgb="FFEAF3FA"/>
        <color theme="4" tint="0.39997558519241921"/>
      </colorScale>
    </cfRule>
  </conditionalFormatting>
  <conditionalFormatting sqref="D115:T115">
    <cfRule type="colorScale" priority="110">
      <colorScale>
        <cfvo type="min"/>
        <cfvo type="max"/>
        <color rgb="FFEAF3FA"/>
        <color theme="4" tint="0.39997558519241921"/>
      </colorScale>
    </cfRule>
  </conditionalFormatting>
  <conditionalFormatting sqref="D114:T114">
    <cfRule type="colorScale" priority="109">
      <colorScale>
        <cfvo type="min"/>
        <cfvo type="max"/>
        <color rgb="FFEAF3FA"/>
        <color theme="4" tint="0.39997558519241921"/>
      </colorScale>
    </cfRule>
  </conditionalFormatting>
  <conditionalFormatting sqref="D113:T113">
    <cfRule type="colorScale" priority="108">
      <colorScale>
        <cfvo type="min"/>
        <cfvo type="max"/>
        <color rgb="FFEAF3FA"/>
        <color theme="4" tint="0.39997558519241921"/>
      </colorScale>
    </cfRule>
  </conditionalFormatting>
  <conditionalFormatting sqref="D112:T112">
    <cfRule type="colorScale" priority="107">
      <colorScale>
        <cfvo type="min"/>
        <cfvo type="max"/>
        <color rgb="FFEAF3FA"/>
        <color theme="4" tint="0.39997558519241921"/>
      </colorScale>
    </cfRule>
  </conditionalFormatting>
  <conditionalFormatting sqref="D111:T111">
    <cfRule type="colorScale" priority="106">
      <colorScale>
        <cfvo type="min"/>
        <cfvo type="max"/>
        <color rgb="FFEAF3FA"/>
        <color theme="4" tint="0.39997558519241921"/>
      </colorScale>
    </cfRule>
  </conditionalFormatting>
  <conditionalFormatting sqref="D110:T110">
    <cfRule type="colorScale" priority="105">
      <colorScale>
        <cfvo type="min"/>
        <cfvo type="max"/>
        <color rgb="FFEAF3FA"/>
        <color theme="4" tint="0.39997558519241921"/>
      </colorScale>
    </cfRule>
  </conditionalFormatting>
  <conditionalFormatting sqref="D109:T109">
    <cfRule type="colorScale" priority="104">
      <colorScale>
        <cfvo type="min"/>
        <cfvo type="max"/>
        <color rgb="FFEAF3FA"/>
        <color theme="4" tint="0.39997558519241921"/>
      </colorScale>
    </cfRule>
  </conditionalFormatting>
  <conditionalFormatting sqref="D91:T91">
    <cfRule type="colorScale" priority="103">
      <colorScale>
        <cfvo type="min"/>
        <cfvo type="max"/>
        <color rgb="FFEAF3FA"/>
        <color theme="4" tint="0.39997558519241921"/>
      </colorScale>
    </cfRule>
  </conditionalFormatting>
  <conditionalFormatting sqref="D90:T90">
    <cfRule type="colorScale" priority="102">
      <colorScale>
        <cfvo type="min"/>
        <cfvo type="max"/>
        <color rgb="FFEAF3FA"/>
        <color theme="4" tint="0.39997558519241921"/>
      </colorScale>
    </cfRule>
  </conditionalFormatting>
  <conditionalFormatting sqref="D89:T89">
    <cfRule type="colorScale" priority="101">
      <colorScale>
        <cfvo type="min"/>
        <cfvo type="max"/>
        <color rgb="FFEAF3FA"/>
        <color theme="4" tint="0.39997558519241921"/>
      </colorScale>
    </cfRule>
  </conditionalFormatting>
  <conditionalFormatting sqref="D88:T88">
    <cfRule type="colorScale" priority="100">
      <colorScale>
        <cfvo type="min"/>
        <cfvo type="max"/>
        <color rgb="FFEAF3FA"/>
        <color theme="4" tint="0.39997558519241921"/>
      </colorScale>
    </cfRule>
  </conditionalFormatting>
  <conditionalFormatting sqref="D87:T87">
    <cfRule type="colorScale" priority="99">
      <colorScale>
        <cfvo type="min"/>
        <cfvo type="max"/>
        <color rgb="FFEAF3FA"/>
        <color theme="4" tint="0.39997558519241921"/>
      </colorScale>
    </cfRule>
  </conditionalFormatting>
  <conditionalFormatting sqref="D86:T86">
    <cfRule type="colorScale" priority="98">
      <colorScale>
        <cfvo type="min"/>
        <cfvo type="max"/>
        <color rgb="FFEAF3FA"/>
        <color theme="4" tint="0.39997558519241921"/>
      </colorScale>
    </cfRule>
  </conditionalFormatting>
  <conditionalFormatting sqref="D85:T85">
    <cfRule type="colorScale" priority="97">
      <colorScale>
        <cfvo type="min"/>
        <cfvo type="max"/>
        <color rgb="FFEAF3FA"/>
        <color theme="4" tint="0.39997558519241921"/>
      </colorScale>
    </cfRule>
  </conditionalFormatting>
  <conditionalFormatting sqref="D84:T84">
    <cfRule type="colorScale" priority="96">
      <colorScale>
        <cfvo type="min"/>
        <cfvo type="max"/>
        <color rgb="FFEAF3FA"/>
        <color theme="4" tint="0.39997558519241921"/>
      </colorScale>
    </cfRule>
  </conditionalFormatting>
  <conditionalFormatting sqref="D83:T83">
    <cfRule type="colorScale" priority="95">
      <colorScale>
        <cfvo type="min"/>
        <cfvo type="max"/>
        <color rgb="FFEAF3FA"/>
        <color theme="4" tint="0.39997558519241921"/>
      </colorScale>
    </cfRule>
  </conditionalFormatting>
  <conditionalFormatting sqref="D82:T82">
    <cfRule type="colorScale" priority="94">
      <colorScale>
        <cfvo type="min"/>
        <cfvo type="max"/>
        <color rgb="FFEAF3FA"/>
        <color theme="4" tint="0.39997558519241921"/>
      </colorScale>
    </cfRule>
  </conditionalFormatting>
  <conditionalFormatting sqref="D81:T81">
    <cfRule type="colorScale" priority="93">
      <colorScale>
        <cfvo type="min"/>
        <cfvo type="max"/>
        <color rgb="FFEAF3FA"/>
        <color theme="4" tint="0.39997558519241921"/>
      </colorScale>
    </cfRule>
  </conditionalFormatting>
  <conditionalFormatting sqref="D80:T80">
    <cfRule type="colorScale" priority="92">
      <colorScale>
        <cfvo type="min"/>
        <cfvo type="max"/>
        <color rgb="FFEAF3FA"/>
        <color theme="4" tint="0.39997558519241921"/>
      </colorScale>
    </cfRule>
  </conditionalFormatting>
  <conditionalFormatting sqref="D79:T79">
    <cfRule type="colorScale" priority="91">
      <colorScale>
        <cfvo type="min"/>
        <cfvo type="max"/>
        <color rgb="FFEAF3FA"/>
        <color theme="4" tint="0.39997558519241921"/>
      </colorScale>
    </cfRule>
  </conditionalFormatting>
  <conditionalFormatting sqref="D78:T78">
    <cfRule type="colorScale" priority="90">
      <colorScale>
        <cfvo type="min"/>
        <cfvo type="max"/>
        <color rgb="FFEAF3FA"/>
        <color theme="4" tint="0.39997558519241921"/>
      </colorScale>
    </cfRule>
  </conditionalFormatting>
  <conditionalFormatting sqref="D77:T77">
    <cfRule type="colorScale" priority="89">
      <colorScale>
        <cfvo type="min"/>
        <cfvo type="max"/>
        <color rgb="FFEAF3FA"/>
        <color theme="4" tint="0.39997558519241921"/>
      </colorScale>
    </cfRule>
  </conditionalFormatting>
  <conditionalFormatting sqref="D76:T76">
    <cfRule type="colorScale" priority="88">
      <colorScale>
        <cfvo type="min"/>
        <cfvo type="max"/>
        <color rgb="FFEAF3FA"/>
        <color theme="4" tint="0.39997558519241921"/>
      </colorScale>
    </cfRule>
  </conditionalFormatting>
  <conditionalFormatting sqref="D75:T75">
    <cfRule type="colorScale" priority="87">
      <colorScale>
        <cfvo type="min"/>
        <cfvo type="max"/>
        <color rgb="FFEAF3FA"/>
        <color theme="4" tint="0.39997558519241921"/>
      </colorScale>
    </cfRule>
  </conditionalFormatting>
  <conditionalFormatting sqref="D92:T92">
    <cfRule type="colorScale" priority="86">
      <colorScale>
        <cfvo type="min"/>
        <cfvo type="max"/>
        <color rgb="FFEAF3FA"/>
        <color theme="4" tint="0.39997558519241921"/>
      </colorScale>
    </cfRule>
  </conditionalFormatting>
  <conditionalFormatting sqref="D93:T93">
    <cfRule type="colorScale" priority="85">
      <colorScale>
        <cfvo type="min"/>
        <cfvo type="max"/>
        <color rgb="FFEAF3FA"/>
        <color theme="4" tint="0.39997558519241921"/>
      </colorScale>
    </cfRule>
  </conditionalFormatting>
  <conditionalFormatting sqref="D94:T94">
    <cfRule type="colorScale" priority="84">
      <colorScale>
        <cfvo type="min"/>
        <cfvo type="max"/>
        <color rgb="FFEAF3FA"/>
        <color theme="4" tint="0.39997558519241921"/>
      </colorScale>
    </cfRule>
  </conditionalFormatting>
  <conditionalFormatting sqref="D95:T95">
    <cfRule type="colorScale" priority="83">
      <colorScale>
        <cfvo type="min"/>
        <cfvo type="max"/>
        <color rgb="FFEAF3FA"/>
        <color theme="4" tint="0.39997558519241921"/>
      </colorScale>
    </cfRule>
  </conditionalFormatting>
  <conditionalFormatting sqref="D96:T96">
    <cfRule type="colorScale" priority="82">
      <colorScale>
        <cfvo type="min"/>
        <cfvo type="max"/>
        <color rgb="FFEAF3FA"/>
        <color theme="4" tint="0.39997558519241921"/>
      </colorScale>
    </cfRule>
  </conditionalFormatting>
  <conditionalFormatting sqref="D97:T97">
    <cfRule type="colorScale" priority="81">
      <colorScale>
        <cfvo type="min"/>
        <cfvo type="max"/>
        <color rgb="FFEAF3FA"/>
        <color theme="4" tint="0.39997558519241921"/>
      </colorScale>
    </cfRule>
  </conditionalFormatting>
  <conditionalFormatting sqref="D98:T98">
    <cfRule type="colorScale" priority="80">
      <colorScale>
        <cfvo type="min"/>
        <cfvo type="max"/>
        <color rgb="FFEAF3FA"/>
        <color theme="4" tint="0.39997558519241921"/>
      </colorScale>
    </cfRule>
  </conditionalFormatting>
  <conditionalFormatting sqref="D99:T99">
    <cfRule type="colorScale" priority="79">
      <colorScale>
        <cfvo type="min"/>
        <cfvo type="max"/>
        <color rgb="FFEAF3FA"/>
        <color theme="4" tint="0.39997558519241921"/>
      </colorScale>
    </cfRule>
  </conditionalFormatting>
  <conditionalFormatting sqref="D100:T100">
    <cfRule type="colorScale" priority="78">
      <colorScale>
        <cfvo type="min"/>
        <cfvo type="max"/>
        <color rgb="FFEAF3FA"/>
        <color theme="4" tint="0.39997558519241921"/>
      </colorScale>
    </cfRule>
  </conditionalFormatting>
  <conditionalFormatting sqref="D101:T101">
    <cfRule type="colorScale" priority="77">
      <colorScale>
        <cfvo type="min"/>
        <cfvo type="max"/>
        <color rgb="FFEAF3FA"/>
        <color theme="4" tint="0.39997558519241921"/>
      </colorScale>
    </cfRule>
  </conditionalFormatting>
  <conditionalFormatting sqref="D102:T102">
    <cfRule type="colorScale" priority="76">
      <colorScale>
        <cfvo type="min"/>
        <cfvo type="max"/>
        <color rgb="FFEAF3FA"/>
        <color theme="4" tint="0.39997558519241921"/>
      </colorScale>
    </cfRule>
  </conditionalFormatting>
  <conditionalFormatting sqref="D103:T103">
    <cfRule type="colorScale" priority="75">
      <colorScale>
        <cfvo type="min"/>
        <cfvo type="max"/>
        <color rgb="FFEAF3FA"/>
        <color theme="4" tint="0.39997558519241921"/>
      </colorScale>
    </cfRule>
  </conditionalFormatting>
  <conditionalFormatting sqref="D104:T104">
    <cfRule type="colorScale" priority="74">
      <colorScale>
        <cfvo type="min"/>
        <cfvo type="max"/>
        <color rgb="FFEAF3FA"/>
        <color theme="4" tint="0.39997558519241921"/>
      </colorScale>
    </cfRule>
  </conditionalFormatting>
  <conditionalFormatting sqref="D105:T105">
    <cfRule type="colorScale" priority="73">
      <colorScale>
        <cfvo type="min"/>
        <cfvo type="max"/>
        <color rgb="FFEAF3FA"/>
        <color theme="4" tint="0.39997558519241921"/>
      </colorScale>
    </cfRule>
  </conditionalFormatting>
  <conditionalFormatting sqref="D106:T106">
    <cfRule type="colorScale" priority="72">
      <colorScale>
        <cfvo type="min"/>
        <cfvo type="max"/>
        <color rgb="FFEAF3FA"/>
        <color theme="4" tint="0.39997558519241921"/>
      </colorScale>
    </cfRule>
  </conditionalFormatting>
  <conditionalFormatting sqref="D107:T107">
    <cfRule type="colorScale" priority="71">
      <colorScale>
        <cfvo type="min"/>
        <cfvo type="max"/>
        <color rgb="FFEAF3FA"/>
        <color theme="4" tint="0.39997558519241921"/>
      </colorScale>
    </cfRule>
  </conditionalFormatting>
  <conditionalFormatting sqref="D108:T108">
    <cfRule type="colorScale" priority="70">
      <colorScale>
        <cfvo type="min"/>
        <cfvo type="max"/>
        <color rgb="FFEAF3FA"/>
        <color theme="4" tint="0.39997558519241921"/>
      </colorScale>
    </cfRule>
  </conditionalFormatting>
  <conditionalFormatting sqref="D68:T68">
    <cfRule type="colorScale" priority="63">
      <colorScale>
        <cfvo type="min"/>
        <cfvo type="max"/>
        <color rgb="FFEAF3FA"/>
        <color theme="4" tint="0.39997558519241921"/>
      </colorScale>
    </cfRule>
  </conditionalFormatting>
  <conditionalFormatting sqref="D74:T74">
    <cfRule type="colorScale" priority="69">
      <colorScale>
        <cfvo type="min"/>
        <cfvo type="max"/>
        <color rgb="FFEAF3FA"/>
        <color theme="4" tint="0.39997558519241921"/>
      </colorScale>
    </cfRule>
  </conditionalFormatting>
  <conditionalFormatting sqref="D73:T73">
    <cfRule type="colorScale" priority="68">
      <colorScale>
        <cfvo type="min"/>
        <cfvo type="max"/>
        <color rgb="FFEAF3FA"/>
        <color theme="4" tint="0.39997558519241921"/>
      </colorScale>
    </cfRule>
  </conditionalFormatting>
  <conditionalFormatting sqref="D72:T72">
    <cfRule type="colorScale" priority="67">
      <colorScale>
        <cfvo type="min"/>
        <cfvo type="max"/>
        <color rgb="FFEAF3FA"/>
        <color theme="4" tint="0.39997558519241921"/>
      </colorScale>
    </cfRule>
  </conditionalFormatting>
  <conditionalFormatting sqref="D71:T71">
    <cfRule type="colorScale" priority="66">
      <colorScale>
        <cfvo type="min"/>
        <cfvo type="max"/>
        <color rgb="FFEAF3FA"/>
        <color theme="4" tint="0.39997558519241921"/>
      </colorScale>
    </cfRule>
  </conditionalFormatting>
  <conditionalFormatting sqref="D70:T70">
    <cfRule type="colorScale" priority="65">
      <colorScale>
        <cfvo type="min"/>
        <cfvo type="max"/>
        <color rgb="FFEAF3FA"/>
        <color theme="4" tint="0.39997558519241921"/>
      </colorScale>
    </cfRule>
  </conditionalFormatting>
  <conditionalFormatting sqref="D69:T69">
    <cfRule type="colorScale" priority="64">
      <colorScale>
        <cfvo type="min"/>
        <cfvo type="max"/>
        <color rgb="FFEAF3FA"/>
        <color theme="4" tint="0.39997558519241921"/>
      </colorScale>
    </cfRule>
  </conditionalFormatting>
  <conditionalFormatting sqref="D67:T67">
    <cfRule type="colorScale" priority="62">
      <colorScale>
        <cfvo type="min"/>
        <cfvo type="max"/>
        <color rgb="FFEAF3FA"/>
        <color theme="4" tint="0.39997558519241921"/>
      </colorScale>
    </cfRule>
  </conditionalFormatting>
  <conditionalFormatting sqref="D66:T66">
    <cfRule type="colorScale" priority="61">
      <colorScale>
        <cfvo type="min"/>
        <cfvo type="max"/>
        <color rgb="FFEAF3FA"/>
        <color theme="4" tint="0.39997558519241921"/>
      </colorScale>
    </cfRule>
  </conditionalFormatting>
  <conditionalFormatting sqref="D65:T65">
    <cfRule type="colorScale" priority="60">
      <colorScale>
        <cfvo type="min"/>
        <cfvo type="max"/>
        <color rgb="FFEAF3FA"/>
        <color theme="4" tint="0.39997558519241921"/>
      </colorScale>
    </cfRule>
  </conditionalFormatting>
  <conditionalFormatting sqref="D64:T64">
    <cfRule type="colorScale" priority="59">
      <colorScale>
        <cfvo type="min"/>
        <cfvo type="max"/>
        <color rgb="FFEAF3FA"/>
        <color theme="4" tint="0.39997558519241921"/>
      </colorScale>
    </cfRule>
  </conditionalFormatting>
  <conditionalFormatting sqref="D63:T63">
    <cfRule type="colorScale" priority="58">
      <colorScale>
        <cfvo type="min"/>
        <cfvo type="max"/>
        <color rgb="FFEAF3FA"/>
        <color theme="4" tint="0.39997558519241921"/>
      </colorScale>
    </cfRule>
  </conditionalFormatting>
  <conditionalFormatting sqref="D62:T62">
    <cfRule type="colorScale" priority="57">
      <colorScale>
        <cfvo type="min"/>
        <cfvo type="max"/>
        <color rgb="FFEAF3FA"/>
        <color theme="4" tint="0.39997558519241921"/>
      </colorScale>
    </cfRule>
  </conditionalFormatting>
  <conditionalFormatting sqref="D61:T61">
    <cfRule type="colorScale" priority="56">
      <colorScale>
        <cfvo type="min"/>
        <cfvo type="max"/>
        <color rgb="FFEAF3FA"/>
        <color theme="4" tint="0.39997558519241921"/>
      </colorScale>
    </cfRule>
  </conditionalFormatting>
  <conditionalFormatting sqref="D60:T60">
    <cfRule type="colorScale" priority="55">
      <colorScale>
        <cfvo type="min"/>
        <cfvo type="max"/>
        <color rgb="FFEAF3FA"/>
        <color theme="4" tint="0.39997558519241921"/>
      </colorScale>
    </cfRule>
  </conditionalFormatting>
  <conditionalFormatting sqref="D59:T59">
    <cfRule type="colorScale" priority="54">
      <colorScale>
        <cfvo type="min"/>
        <cfvo type="max"/>
        <color rgb="FFEAF3FA"/>
        <color theme="4" tint="0.39997558519241921"/>
      </colorScale>
    </cfRule>
  </conditionalFormatting>
  <conditionalFormatting sqref="D58:T58">
    <cfRule type="colorScale" priority="53">
      <colorScale>
        <cfvo type="min"/>
        <cfvo type="max"/>
        <color rgb="FFEAF3FA"/>
        <color theme="4" tint="0.39997558519241921"/>
      </colorScale>
    </cfRule>
  </conditionalFormatting>
  <conditionalFormatting sqref="D35:T35">
    <cfRule type="colorScale" priority="52">
      <colorScale>
        <cfvo type="min"/>
        <cfvo type="max"/>
        <color rgb="FFEAF3FA"/>
        <color theme="4" tint="0.39997558519241921"/>
      </colorScale>
    </cfRule>
  </conditionalFormatting>
  <conditionalFormatting sqref="D34:T34">
    <cfRule type="colorScale" priority="51">
      <colorScale>
        <cfvo type="min"/>
        <cfvo type="max"/>
        <color rgb="FFEAF3FA"/>
        <color theme="4" tint="0.39997558519241921"/>
      </colorScale>
    </cfRule>
  </conditionalFormatting>
  <conditionalFormatting sqref="D33:T33">
    <cfRule type="colorScale" priority="50">
      <colorScale>
        <cfvo type="min"/>
        <cfvo type="max"/>
        <color rgb="FFEAF3FA"/>
        <color theme="4" tint="0.39997558519241921"/>
      </colorScale>
    </cfRule>
  </conditionalFormatting>
  <conditionalFormatting sqref="D32:T32">
    <cfRule type="colorScale" priority="49">
      <colorScale>
        <cfvo type="min"/>
        <cfvo type="max"/>
        <color rgb="FFEAF3FA"/>
        <color theme="4" tint="0.39997558519241921"/>
      </colorScale>
    </cfRule>
  </conditionalFormatting>
  <conditionalFormatting sqref="D31:T31">
    <cfRule type="colorScale" priority="48">
      <colorScale>
        <cfvo type="min"/>
        <cfvo type="max"/>
        <color rgb="FFEAF3FA"/>
        <color theme="4" tint="0.39997558519241921"/>
      </colorScale>
    </cfRule>
  </conditionalFormatting>
  <conditionalFormatting sqref="D30:T30">
    <cfRule type="colorScale" priority="47">
      <colorScale>
        <cfvo type="min"/>
        <cfvo type="max"/>
        <color rgb="FFEAF3FA"/>
        <color theme="4" tint="0.39997558519241921"/>
      </colorScale>
    </cfRule>
  </conditionalFormatting>
  <conditionalFormatting sqref="D29:T29">
    <cfRule type="colorScale" priority="46">
      <colorScale>
        <cfvo type="min"/>
        <cfvo type="max"/>
        <color rgb="FFEAF3FA"/>
        <color theme="4" tint="0.39997558519241921"/>
      </colorScale>
    </cfRule>
  </conditionalFormatting>
  <conditionalFormatting sqref="D28:T28">
    <cfRule type="colorScale" priority="45">
      <colorScale>
        <cfvo type="min"/>
        <cfvo type="max"/>
        <color rgb="FFEAF3FA"/>
        <color theme="4" tint="0.39997558519241921"/>
      </colorScale>
    </cfRule>
  </conditionalFormatting>
  <conditionalFormatting sqref="D27:T27">
    <cfRule type="colorScale" priority="44">
      <colorScale>
        <cfvo type="min"/>
        <cfvo type="max"/>
        <color rgb="FFEAF3FA"/>
        <color theme="4" tint="0.39997558519241921"/>
      </colorScale>
    </cfRule>
  </conditionalFormatting>
  <conditionalFormatting sqref="D22:T22">
    <cfRule type="colorScale" priority="43">
      <colorScale>
        <cfvo type="min"/>
        <cfvo type="max"/>
        <color rgb="FFEAF3FA"/>
        <color theme="4" tint="0.39997558519241921"/>
      </colorScale>
    </cfRule>
  </conditionalFormatting>
  <conditionalFormatting sqref="D42:T42">
    <cfRule type="colorScale" priority="42">
      <colorScale>
        <cfvo type="min"/>
        <cfvo type="max"/>
        <color rgb="FFEAF3FA"/>
        <color theme="4" tint="0.39997558519241921"/>
      </colorScale>
    </cfRule>
  </conditionalFormatting>
  <conditionalFormatting sqref="D43:T43">
    <cfRule type="colorScale" priority="41">
      <colorScale>
        <cfvo type="min"/>
        <cfvo type="max"/>
        <color rgb="FFEAF3FA"/>
        <color theme="4" tint="0.39997558519241921"/>
      </colorScale>
    </cfRule>
  </conditionalFormatting>
  <conditionalFormatting sqref="D44:T44">
    <cfRule type="colorScale" priority="40">
      <colorScale>
        <cfvo type="min"/>
        <cfvo type="max"/>
        <color rgb="FFEAF3FA"/>
        <color theme="4" tint="0.39997558519241921"/>
      </colorScale>
    </cfRule>
  </conditionalFormatting>
  <conditionalFormatting sqref="D45:T45">
    <cfRule type="colorScale" priority="39">
      <colorScale>
        <cfvo type="min"/>
        <cfvo type="max"/>
        <color rgb="FFEAF3FA"/>
        <color theme="4" tint="0.39997558519241921"/>
      </colorScale>
    </cfRule>
  </conditionalFormatting>
  <conditionalFormatting sqref="D46:T46">
    <cfRule type="colorScale" priority="38">
      <colorScale>
        <cfvo type="min"/>
        <cfvo type="max"/>
        <color rgb="FFEAF3FA"/>
        <color theme="4" tint="0.39997558519241921"/>
      </colorScale>
    </cfRule>
  </conditionalFormatting>
  <conditionalFormatting sqref="D47:T47">
    <cfRule type="colorScale" priority="37">
      <colorScale>
        <cfvo type="min"/>
        <cfvo type="max"/>
        <color rgb="FFEAF3FA"/>
        <color theme="4" tint="0.39997558519241921"/>
      </colorScale>
    </cfRule>
  </conditionalFormatting>
  <conditionalFormatting sqref="D54:T54">
    <cfRule type="colorScale" priority="36">
      <colorScale>
        <cfvo type="min"/>
        <cfvo type="max"/>
        <color rgb="FFEAF3FA"/>
        <color theme="4" tint="0.39997558519241921"/>
      </colorScale>
    </cfRule>
  </conditionalFormatting>
  <conditionalFormatting sqref="D55:T55">
    <cfRule type="colorScale" priority="35">
      <colorScale>
        <cfvo type="min"/>
        <cfvo type="max"/>
        <color rgb="FFEAF3FA"/>
        <color theme="4" tint="0.39997558519241921"/>
      </colorScale>
    </cfRule>
  </conditionalFormatting>
  <conditionalFormatting sqref="D56:T56">
    <cfRule type="colorScale" priority="34">
      <colorScale>
        <cfvo type="min"/>
        <cfvo type="max"/>
        <color rgb="FFEAF3FA"/>
        <color theme="4" tint="0.39997558519241921"/>
      </colorScale>
    </cfRule>
  </conditionalFormatting>
  <conditionalFormatting sqref="D57:T57">
    <cfRule type="colorScale" priority="33">
      <colorScale>
        <cfvo type="min"/>
        <cfvo type="max"/>
        <color rgb="FFEAF3FA"/>
        <color theme="4" tint="0.39997558519241921"/>
      </colorScale>
    </cfRule>
  </conditionalFormatting>
  <conditionalFormatting sqref="D159:T159">
    <cfRule type="colorScale" priority="32">
      <colorScale>
        <cfvo type="min"/>
        <cfvo type="max"/>
        <color rgb="FFEAF3FA"/>
        <color theme="4" tint="0.39997558519241921"/>
      </colorScale>
    </cfRule>
  </conditionalFormatting>
  <conditionalFormatting sqref="D26:T26">
    <cfRule type="colorScale" priority="31">
      <colorScale>
        <cfvo type="min"/>
        <cfvo type="max"/>
        <color rgb="FFEAF3FA"/>
        <color theme="4" tint="0.39997558519241921"/>
      </colorScale>
    </cfRule>
  </conditionalFormatting>
  <conditionalFormatting sqref="D25:T25">
    <cfRule type="colorScale" priority="30">
      <colorScale>
        <cfvo type="min"/>
        <cfvo type="max"/>
        <color rgb="FFEAF3FA"/>
        <color theme="4" tint="0.39997558519241921"/>
      </colorScale>
    </cfRule>
  </conditionalFormatting>
  <conditionalFormatting sqref="D24:T24">
    <cfRule type="colorScale" priority="29">
      <colorScale>
        <cfvo type="min"/>
        <cfvo type="max"/>
        <color rgb="FFEAF3FA"/>
        <color theme="4" tint="0.39997558519241921"/>
      </colorScale>
    </cfRule>
  </conditionalFormatting>
  <conditionalFormatting sqref="D23:T23">
    <cfRule type="colorScale" priority="28">
      <colorScale>
        <cfvo type="min"/>
        <cfvo type="max"/>
        <color rgb="FFEAF3FA"/>
        <color theme="4" tint="0.39997558519241921"/>
      </colorScale>
    </cfRule>
  </conditionalFormatting>
  <conditionalFormatting sqref="D48:T48">
    <cfRule type="colorScale" priority="27">
      <colorScale>
        <cfvo type="min"/>
        <cfvo type="max"/>
        <color rgb="FFEAF3FA"/>
        <color theme="4" tint="0.39997558519241921"/>
      </colorScale>
    </cfRule>
  </conditionalFormatting>
  <conditionalFormatting sqref="D49:T49">
    <cfRule type="colorScale" priority="26">
      <colorScale>
        <cfvo type="min"/>
        <cfvo type="max"/>
        <color rgb="FFEAF3FA"/>
        <color theme="4" tint="0.39997558519241921"/>
      </colorScale>
    </cfRule>
  </conditionalFormatting>
  <conditionalFormatting sqref="D50:T50">
    <cfRule type="colorScale" priority="25">
      <colorScale>
        <cfvo type="min"/>
        <cfvo type="max"/>
        <color rgb="FFEAF3FA"/>
        <color theme="4" tint="0.39997558519241921"/>
      </colorScale>
    </cfRule>
  </conditionalFormatting>
  <conditionalFormatting sqref="D51:T51">
    <cfRule type="colorScale" priority="24">
      <colorScale>
        <cfvo type="min"/>
        <cfvo type="max"/>
        <color rgb="FFEAF3FA"/>
        <color theme="4" tint="0.39997558519241921"/>
      </colorScale>
    </cfRule>
  </conditionalFormatting>
  <conditionalFormatting sqref="D52:T52">
    <cfRule type="colorScale" priority="23">
      <colorScale>
        <cfvo type="min"/>
        <cfvo type="max"/>
        <color rgb="FFEAF3FA"/>
        <color theme="4" tint="0.39997558519241921"/>
      </colorScale>
    </cfRule>
  </conditionalFormatting>
  <conditionalFormatting sqref="D53:T53">
    <cfRule type="colorScale" priority="22">
      <colorScale>
        <cfvo type="min"/>
        <cfvo type="max"/>
        <color rgb="FFEAF3FA"/>
        <color theme="4" tint="0.39997558519241921"/>
      </colorScale>
    </cfRule>
  </conditionalFormatting>
  <conditionalFormatting sqref="D36:T36">
    <cfRule type="colorScale" priority="21">
      <colorScale>
        <cfvo type="min"/>
        <cfvo type="max"/>
        <color rgb="FFEAF3FA"/>
        <color theme="4" tint="0.39997558519241921"/>
      </colorScale>
    </cfRule>
  </conditionalFormatting>
  <conditionalFormatting sqref="D37:T37">
    <cfRule type="colorScale" priority="20">
      <colorScale>
        <cfvo type="min"/>
        <cfvo type="max"/>
        <color rgb="FFEAF3FA"/>
        <color theme="4" tint="0.39997558519241921"/>
      </colorScale>
    </cfRule>
  </conditionalFormatting>
  <conditionalFormatting sqref="D38:T38">
    <cfRule type="colorScale" priority="19">
      <colorScale>
        <cfvo type="min"/>
        <cfvo type="max"/>
        <color rgb="FFEAF3FA"/>
        <color theme="4" tint="0.39997558519241921"/>
      </colorScale>
    </cfRule>
  </conditionalFormatting>
  <conditionalFormatting sqref="D39:T39">
    <cfRule type="colorScale" priority="18">
      <colorScale>
        <cfvo type="min"/>
        <cfvo type="max"/>
        <color rgb="FFEAF3FA"/>
        <color theme="4" tint="0.39997558519241921"/>
      </colorScale>
    </cfRule>
  </conditionalFormatting>
  <conditionalFormatting sqref="D40:T40">
    <cfRule type="colorScale" priority="17">
      <colorScale>
        <cfvo type="min"/>
        <cfvo type="max"/>
        <color rgb="FFEAF3FA"/>
        <color theme="4" tint="0.39997558519241921"/>
      </colorScale>
    </cfRule>
  </conditionalFormatting>
  <conditionalFormatting sqref="D41:T41">
    <cfRule type="colorScale" priority="16">
      <colorScale>
        <cfvo type="min"/>
        <cfvo type="max"/>
        <color rgb="FFEAF3FA"/>
        <color theme="4" tint="0.39997558519241921"/>
      </colorScale>
    </cfRule>
  </conditionalFormatting>
  <conditionalFormatting sqref="D6:T6">
    <cfRule type="colorScale" priority="154">
      <colorScale>
        <cfvo type="min"/>
        <cfvo type="max"/>
        <color rgb="FFEAF3FA"/>
        <color theme="4" tint="0.39997558519241921"/>
      </colorScale>
    </cfRule>
  </conditionalFormatting>
  <conditionalFormatting sqref="D21:T21">
    <cfRule type="colorScale" priority="15">
      <colorScale>
        <cfvo type="min"/>
        <cfvo type="max"/>
        <color rgb="FFEAF3FA"/>
        <color theme="4" tint="0.39997558519241921"/>
      </colorScale>
    </cfRule>
  </conditionalFormatting>
  <conditionalFormatting sqref="D20:T20">
    <cfRule type="colorScale" priority="14">
      <colorScale>
        <cfvo type="min"/>
        <cfvo type="max"/>
        <color rgb="FFEAF3FA"/>
        <color theme="4" tint="0.39997558519241921"/>
      </colorScale>
    </cfRule>
  </conditionalFormatting>
  <conditionalFormatting sqref="D19:T19">
    <cfRule type="colorScale" priority="13">
      <colorScale>
        <cfvo type="min"/>
        <cfvo type="max"/>
        <color rgb="FFEAF3FA"/>
        <color theme="4" tint="0.39997558519241921"/>
      </colorScale>
    </cfRule>
  </conditionalFormatting>
  <conditionalFormatting sqref="D18:T18">
    <cfRule type="colorScale" priority="12">
      <colorScale>
        <cfvo type="min"/>
        <cfvo type="max"/>
        <color rgb="FFEAF3FA"/>
        <color theme="4" tint="0.39997558519241921"/>
      </colorScale>
    </cfRule>
  </conditionalFormatting>
  <conditionalFormatting sqref="D17:T17">
    <cfRule type="colorScale" priority="11">
      <colorScale>
        <cfvo type="min"/>
        <cfvo type="max"/>
        <color rgb="FFEAF3FA"/>
        <color theme="4" tint="0.39997558519241921"/>
      </colorScale>
    </cfRule>
  </conditionalFormatting>
  <conditionalFormatting sqref="D16:T16">
    <cfRule type="colorScale" priority="10">
      <colorScale>
        <cfvo type="min"/>
        <cfvo type="max"/>
        <color rgb="FFEAF3FA"/>
        <color theme="4" tint="0.39997558519241921"/>
      </colorScale>
    </cfRule>
  </conditionalFormatting>
  <conditionalFormatting sqref="D15:T15">
    <cfRule type="colorScale" priority="9">
      <colorScale>
        <cfvo type="min"/>
        <cfvo type="max"/>
        <color rgb="FFEAF3FA"/>
        <color theme="4" tint="0.39997558519241921"/>
      </colorScale>
    </cfRule>
  </conditionalFormatting>
  <conditionalFormatting sqref="D14:T14">
    <cfRule type="colorScale" priority="8">
      <colorScale>
        <cfvo type="min"/>
        <cfvo type="max"/>
        <color rgb="FFEAF3FA"/>
        <color theme="4" tint="0.39997558519241921"/>
      </colorScale>
    </cfRule>
  </conditionalFormatting>
  <conditionalFormatting sqref="D13:T13">
    <cfRule type="colorScale" priority="7">
      <colorScale>
        <cfvo type="min"/>
        <cfvo type="max"/>
        <color rgb="FFEAF3FA"/>
        <color theme="4" tint="0.39997558519241921"/>
      </colorScale>
    </cfRule>
  </conditionalFormatting>
  <conditionalFormatting sqref="D12:T12">
    <cfRule type="colorScale" priority="6">
      <colorScale>
        <cfvo type="min"/>
        <cfvo type="max"/>
        <color rgb="FFEAF3FA"/>
        <color theme="4" tint="0.39997558519241921"/>
      </colorScale>
    </cfRule>
  </conditionalFormatting>
  <conditionalFormatting sqref="D11:T11">
    <cfRule type="colorScale" priority="5">
      <colorScale>
        <cfvo type="min"/>
        <cfvo type="max"/>
        <color rgb="FFEAF3FA"/>
        <color theme="4" tint="0.39997558519241921"/>
      </colorScale>
    </cfRule>
  </conditionalFormatting>
  <conditionalFormatting sqref="D10:T10">
    <cfRule type="colorScale" priority="4">
      <colorScale>
        <cfvo type="min"/>
        <cfvo type="max"/>
        <color rgb="FFEAF3FA"/>
        <color theme="4" tint="0.39997558519241921"/>
      </colorScale>
    </cfRule>
  </conditionalFormatting>
  <conditionalFormatting sqref="D9:T9">
    <cfRule type="colorScale" priority="3">
      <colorScale>
        <cfvo type="min"/>
        <cfvo type="max"/>
        <color rgb="FFEAF3FA"/>
        <color theme="4" tint="0.39997558519241921"/>
      </colorScale>
    </cfRule>
  </conditionalFormatting>
  <conditionalFormatting sqref="D8:T8">
    <cfRule type="colorScale" priority="2">
      <colorScale>
        <cfvo type="min"/>
        <cfvo type="max"/>
        <color rgb="FFEAF3FA"/>
        <color theme="4" tint="0.39997558519241921"/>
      </colorScale>
    </cfRule>
  </conditionalFormatting>
  <conditionalFormatting sqref="D7:T7">
    <cfRule type="colorScale" priority="1">
      <colorScale>
        <cfvo type="min"/>
        <cfvo type="max"/>
        <color rgb="FFEAF3FA"/>
        <color theme="4" tint="0.39997558519241921"/>
      </colorScale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3E48A-3CA6-4291-83DE-B976017675F1}">
  <sheetPr codeName="Sheet8"/>
  <dimension ref="A1:T44"/>
  <sheetViews>
    <sheetView workbookViewId="0"/>
  </sheetViews>
  <sheetFormatPr defaultColWidth="8.85546875" defaultRowHeight="12.75" x14ac:dyDescent="0.2"/>
  <cols>
    <col min="1" max="1" width="84.140625" style="148" customWidth="1"/>
    <col min="2" max="2" width="17.5703125" style="148" customWidth="1"/>
    <col min="3" max="3" width="19.42578125" style="148" customWidth="1"/>
    <col min="4" max="16384" width="8.85546875" style="148"/>
  </cols>
  <sheetData>
    <row r="1" spans="1:20" ht="20.25" x14ac:dyDescent="0.2">
      <c r="A1" s="145" t="s">
        <v>471</v>
      </c>
      <c r="B1" s="145"/>
      <c r="C1" s="145"/>
      <c r="D1" s="146"/>
      <c r="E1" s="147"/>
      <c r="F1" s="101"/>
    </row>
    <row r="2" spans="1:20" ht="15" x14ac:dyDescent="0.2">
      <c r="A2" s="228" t="s">
        <v>3788</v>
      </c>
      <c r="B2" s="228"/>
      <c r="C2" s="228"/>
      <c r="D2" s="149"/>
      <c r="E2" s="147"/>
      <c r="F2" s="101"/>
    </row>
    <row r="3" spans="1:20" ht="15" x14ac:dyDescent="0.2">
      <c r="A3" s="210"/>
      <c r="B3" s="210"/>
      <c r="C3" s="210"/>
      <c r="D3" s="149"/>
      <c r="E3" s="147"/>
      <c r="F3" s="101"/>
    </row>
    <row r="4" spans="1:20" ht="22.5" x14ac:dyDescent="0.2">
      <c r="A4" s="38" t="s">
        <v>861</v>
      </c>
      <c r="B4" s="38" t="s">
        <v>52</v>
      </c>
      <c r="C4" s="38" t="s">
        <v>669</v>
      </c>
      <c r="D4" s="74" t="s">
        <v>1998</v>
      </c>
      <c r="E4" s="74" t="s">
        <v>1999</v>
      </c>
      <c r="F4" s="74" t="s">
        <v>2000</v>
      </c>
      <c r="G4" s="74" t="s">
        <v>2001</v>
      </c>
      <c r="H4" s="74" t="s">
        <v>2002</v>
      </c>
      <c r="I4" s="74" t="s">
        <v>2003</v>
      </c>
      <c r="J4" s="74" t="s">
        <v>2004</v>
      </c>
      <c r="K4" s="74" t="s">
        <v>2005</v>
      </c>
      <c r="L4" s="74" t="s">
        <v>2006</v>
      </c>
      <c r="M4" s="74" t="s">
        <v>2007</v>
      </c>
      <c r="N4" s="74" t="s">
        <v>2008</v>
      </c>
      <c r="O4" s="74" t="s">
        <v>2009</v>
      </c>
      <c r="P4" s="74" t="s">
        <v>2010</v>
      </c>
      <c r="Q4" s="74" t="s">
        <v>2011</v>
      </c>
      <c r="R4" s="74" t="s">
        <v>2012</v>
      </c>
      <c r="S4" s="74" t="s">
        <v>2013</v>
      </c>
      <c r="T4" s="74" t="s">
        <v>2014</v>
      </c>
    </row>
    <row r="5" spans="1:20" x14ac:dyDescent="0.2">
      <c r="A5" s="150"/>
      <c r="B5" s="150"/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59"/>
    </row>
    <row r="6" spans="1:20" x14ac:dyDescent="0.2">
      <c r="A6" s="179" t="s">
        <v>3302</v>
      </c>
      <c r="B6" s="179" t="s">
        <v>3303</v>
      </c>
      <c r="C6" s="179" t="s">
        <v>3785</v>
      </c>
      <c r="D6" s="171">
        <v>44.389598300000003</v>
      </c>
      <c r="E6" s="171">
        <v>54.329413099999996</v>
      </c>
      <c r="F6" s="171">
        <v>42.744618250000002</v>
      </c>
      <c r="G6" s="171">
        <v>31.469669999999997</v>
      </c>
      <c r="H6" s="171">
        <v>33.002810800000006</v>
      </c>
      <c r="I6" s="171">
        <v>33.926809499999997</v>
      </c>
      <c r="J6" s="171">
        <v>32.924211400000004</v>
      </c>
      <c r="K6" s="171">
        <v>35.581176399999997</v>
      </c>
      <c r="L6" s="171">
        <v>54.002271600000007</v>
      </c>
      <c r="M6" s="171">
        <v>40.498732299999993</v>
      </c>
      <c r="N6" s="171">
        <v>32.822011099999997</v>
      </c>
      <c r="O6" s="171">
        <v>36.350003950000009</v>
      </c>
      <c r="P6" s="171">
        <v>31.747985999999997</v>
      </c>
      <c r="Q6" s="171">
        <v>29.63271240000001</v>
      </c>
      <c r="R6" s="171">
        <v>39.606268200000002</v>
      </c>
      <c r="S6" s="171">
        <v>30.54302985</v>
      </c>
      <c r="T6" s="172">
        <v>37.742188049999996</v>
      </c>
    </row>
    <row r="7" spans="1:20" x14ac:dyDescent="0.2">
      <c r="A7" s="179" t="s">
        <v>3411</v>
      </c>
      <c r="B7" s="179" t="s">
        <v>3412</v>
      </c>
      <c r="C7" s="179" t="s">
        <v>3785</v>
      </c>
      <c r="D7" s="171">
        <v>3917.199388</v>
      </c>
      <c r="E7" s="171">
        <v>1871.2990892500002</v>
      </c>
      <c r="F7" s="171">
        <v>1633.8968389333336</v>
      </c>
      <c r="G7" s="171">
        <v>1656.5118101538465</v>
      </c>
      <c r="H7" s="171">
        <v>1562.0417333076923</v>
      </c>
      <c r="I7" s="171">
        <v>1456.6497127999996</v>
      </c>
      <c r="J7" s="171">
        <v>1517.9816773333334</v>
      </c>
      <c r="K7" s="171">
        <v>1449.9330211428571</v>
      </c>
      <c r="L7" s="171">
        <v>1571.0643408571427</v>
      </c>
      <c r="M7" s="171">
        <v>1347.7055350000001</v>
      </c>
      <c r="N7" s="171">
        <v>1300.007263705882</v>
      </c>
      <c r="O7" s="171">
        <v>1005.5115197894736</v>
      </c>
      <c r="P7" s="171">
        <v>1093.3730186111111</v>
      </c>
      <c r="Q7" s="171">
        <v>1320.2693342500002</v>
      </c>
      <c r="R7" s="171">
        <v>1107.1123095789474</v>
      </c>
      <c r="S7" s="171">
        <v>1269.6537581999999</v>
      </c>
      <c r="T7" s="173">
        <v>1319.1878001250002</v>
      </c>
    </row>
    <row r="8" spans="1:20" x14ac:dyDescent="0.2">
      <c r="A8" s="179" t="s">
        <v>3121</v>
      </c>
      <c r="B8" s="179" t="s">
        <v>3122</v>
      </c>
      <c r="C8" s="179" t="s">
        <v>3786</v>
      </c>
      <c r="D8" s="171">
        <v>34.932735050000005</v>
      </c>
      <c r="E8" s="171">
        <v>27.161926000000001</v>
      </c>
      <c r="F8" s="171">
        <v>29.409511600000009</v>
      </c>
      <c r="G8" s="171">
        <v>30.625646200000006</v>
      </c>
      <c r="H8" s="171">
        <v>33.985793100000009</v>
      </c>
      <c r="I8" s="171">
        <v>32.190968949999998</v>
      </c>
      <c r="J8" s="171">
        <v>27.231707550000003</v>
      </c>
      <c r="K8" s="171">
        <v>26.586822099999999</v>
      </c>
      <c r="L8" s="171">
        <v>27.583283950000002</v>
      </c>
      <c r="M8" s="171">
        <v>26.192645150000004</v>
      </c>
      <c r="N8" s="171">
        <v>24.886437650000001</v>
      </c>
      <c r="O8" s="171">
        <v>24.232935349999998</v>
      </c>
      <c r="P8" s="171">
        <v>27.029548299999995</v>
      </c>
      <c r="Q8" s="171">
        <v>26.333511300000005</v>
      </c>
      <c r="R8" s="171">
        <v>28.6672504</v>
      </c>
      <c r="S8" s="171">
        <v>30.995741049999999</v>
      </c>
      <c r="T8" s="173">
        <v>35.577439799999993</v>
      </c>
    </row>
    <row r="9" spans="1:20" x14ac:dyDescent="0.2">
      <c r="A9" s="179" t="s">
        <v>3546</v>
      </c>
      <c r="B9" s="179" t="s">
        <v>3547</v>
      </c>
      <c r="C9" s="179" t="s">
        <v>1464</v>
      </c>
      <c r="D9" s="171">
        <v>178.17312794444445</v>
      </c>
      <c r="E9" s="171">
        <v>180.42108475000001</v>
      </c>
      <c r="F9" s="171">
        <v>164.05706600000002</v>
      </c>
      <c r="G9" s="171">
        <v>132.10041995</v>
      </c>
      <c r="H9" s="171">
        <v>132.11872468421052</v>
      </c>
      <c r="I9" s="171">
        <v>129.8511045789474</v>
      </c>
      <c r="J9" s="171">
        <v>127.01550549999999</v>
      </c>
      <c r="K9" s="171">
        <v>137.89091535000003</v>
      </c>
      <c r="L9" s="171">
        <v>159.60470064999998</v>
      </c>
      <c r="M9" s="171">
        <v>143.85678910000001</v>
      </c>
      <c r="N9" s="171">
        <v>114.89087064999998</v>
      </c>
      <c r="O9" s="171">
        <v>115.6228478</v>
      </c>
      <c r="P9" s="171">
        <v>121.53897930000001</v>
      </c>
      <c r="Q9" s="171">
        <v>126.02615514999999</v>
      </c>
      <c r="R9" s="171">
        <v>127.15153810000001</v>
      </c>
      <c r="S9" s="171">
        <v>137.49430795000001</v>
      </c>
      <c r="T9" s="173">
        <v>159.29316355000003</v>
      </c>
    </row>
    <row r="10" spans="1:20" x14ac:dyDescent="0.2">
      <c r="A10" s="179" t="s">
        <v>2290</v>
      </c>
      <c r="B10" s="179" t="s">
        <v>3698</v>
      </c>
      <c r="C10" s="179" t="s">
        <v>1635</v>
      </c>
      <c r="D10" s="171">
        <v>54.288231699999997</v>
      </c>
      <c r="E10" s="171">
        <v>52.333583800000007</v>
      </c>
      <c r="F10" s="171">
        <v>51.711265350000005</v>
      </c>
      <c r="G10" s="171">
        <v>51.5066098</v>
      </c>
      <c r="H10" s="171">
        <v>51.556664150000003</v>
      </c>
      <c r="I10" s="171">
        <v>51.079098199999997</v>
      </c>
      <c r="J10" s="171">
        <v>50.546312250000014</v>
      </c>
      <c r="K10" s="171">
        <v>49.029283949999993</v>
      </c>
      <c r="L10" s="171">
        <v>49.262853000000007</v>
      </c>
      <c r="M10" s="171">
        <v>49.613355200000001</v>
      </c>
      <c r="N10" s="171">
        <v>50.443284150000011</v>
      </c>
      <c r="O10" s="171">
        <v>49.636369400000014</v>
      </c>
      <c r="P10" s="171">
        <v>48.928103749999991</v>
      </c>
      <c r="Q10" s="171">
        <v>49.554213899999993</v>
      </c>
      <c r="R10" s="171">
        <v>49.290270849999999</v>
      </c>
      <c r="S10" s="171">
        <v>49.728509500000008</v>
      </c>
      <c r="T10" s="173">
        <v>50.489217000000011</v>
      </c>
    </row>
    <row r="11" spans="1:20" x14ac:dyDescent="0.2">
      <c r="A11" s="179" t="s">
        <v>2287</v>
      </c>
      <c r="B11" s="179" t="s">
        <v>3699</v>
      </c>
      <c r="C11" s="179" t="s">
        <v>1635</v>
      </c>
      <c r="D11" s="171">
        <v>108.62424739999999</v>
      </c>
      <c r="E11" s="171">
        <v>104.57269799999999</v>
      </c>
      <c r="F11" s="171">
        <v>102.77854190000001</v>
      </c>
      <c r="G11" s="171">
        <v>102.78115445</v>
      </c>
      <c r="H11" s="171">
        <v>101.67816495000002</v>
      </c>
      <c r="I11" s="171">
        <v>100.9743972</v>
      </c>
      <c r="J11" s="171">
        <v>100.52361174999999</v>
      </c>
      <c r="K11" s="171">
        <v>102.90247214999999</v>
      </c>
      <c r="L11" s="171">
        <v>101.07037390000002</v>
      </c>
      <c r="M11" s="171">
        <v>101.4573628</v>
      </c>
      <c r="N11" s="171">
        <v>101.68721289999999</v>
      </c>
      <c r="O11" s="171">
        <v>106.23580365000002</v>
      </c>
      <c r="P11" s="171">
        <v>102.65494374999999</v>
      </c>
      <c r="Q11" s="171">
        <v>104.62909869999999</v>
      </c>
      <c r="R11" s="171">
        <v>101.09041314999999</v>
      </c>
      <c r="S11" s="171">
        <v>103.10584745000001</v>
      </c>
      <c r="T11" s="173">
        <v>103.86000129999998</v>
      </c>
    </row>
    <row r="12" spans="1:20" x14ac:dyDescent="0.2">
      <c r="A12" s="179" t="s">
        <v>2272</v>
      </c>
      <c r="B12" s="179" t="s">
        <v>3700</v>
      </c>
      <c r="C12" s="179" t="s">
        <v>1635</v>
      </c>
      <c r="D12" s="171">
        <v>57.216718950000015</v>
      </c>
      <c r="E12" s="171">
        <v>47.981158100000002</v>
      </c>
      <c r="F12" s="171">
        <v>41.823210799999991</v>
      </c>
      <c r="G12" s="171">
        <v>41.104465350000005</v>
      </c>
      <c r="H12" s="171">
        <v>39.322536100000001</v>
      </c>
      <c r="I12" s="171">
        <v>40.0469686</v>
      </c>
      <c r="J12" s="171">
        <v>41.152553499999996</v>
      </c>
      <c r="K12" s="171">
        <v>39.140133550000002</v>
      </c>
      <c r="L12" s="171">
        <v>39.325487649999999</v>
      </c>
      <c r="M12" s="171">
        <v>38.134606800000007</v>
      </c>
      <c r="N12" s="171">
        <v>37.004527699999997</v>
      </c>
      <c r="O12" s="171">
        <v>41.576754750000006</v>
      </c>
      <c r="P12" s="171">
        <v>38.936644700000002</v>
      </c>
      <c r="Q12" s="171">
        <v>44.878725250000002</v>
      </c>
      <c r="R12" s="171">
        <v>46.605598299999997</v>
      </c>
      <c r="S12" s="171">
        <v>40.566204899999995</v>
      </c>
      <c r="T12" s="173">
        <v>43.348280850000002</v>
      </c>
    </row>
    <row r="13" spans="1:20" x14ac:dyDescent="0.2">
      <c r="A13" s="179" t="s">
        <v>2268</v>
      </c>
      <c r="B13" s="179" t="s">
        <v>3701</v>
      </c>
      <c r="C13" s="179" t="s">
        <v>1635</v>
      </c>
      <c r="D13" s="171">
        <v>51.677499149999996</v>
      </c>
      <c r="E13" s="171">
        <v>44.4146334</v>
      </c>
      <c r="F13" s="171">
        <v>36.411106850000003</v>
      </c>
      <c r="G13" s="171">
        <v>29.998266699999999</v>
      </c>
      <c r="H13" s="171">
        <v>28.090934300000004</v>
      </c>
      <c r="I13" s="171">
        <v>29.36796635</v>
      </c>
      <c r="J13" s="171">
        <v>27.713571199999997</v>
      </c>
      <c r="K13" s="171">
        <v>26.840473099999997</v>
      </c>
      <c r="L13" s="171">
        <v>27.416086499999999</v>
      </c>
      <c r="M13" s="171">
        <v>26.06267995</v>
      </c>
      <c r="N13" s="171">
        <v>28.084513000000005</v>
      </c>
      <c r="O13" s="171">
        <v>30.064481199999999</v>
      </c>
      <c r="P13" s="171">
        <v>28.453416899999997</v>
      </c>
      <c r="Q13" s="171">
        <v>35.504055100000002</v>
      </c>
      <c r="R13" s="171">
        <v>40.612959150000002</v>
      </c>
      <c r="S13" s="171">
        <v>36.490786300000003</v>
      </c>
      <c r="T13" s="173">
        <v>36.001220799999999</v>
      </c>
    </row>
    <row r="14" spans="1:20" x14ac:dyDescent="0.2">
      <c r="A14" s="179" t="s">
        <v>2285</v>
      </c>
      <c r="B14" s="179" t="s">
        <v>3702</v>
      </c>
      <c r="C14" s="179" t="s">
        <v>1635</v>
      </c>
      <c r="D14" s="171">
        <v>82.205963850000003</v>
      </c>
      <c r="E14" s="171">
        <v>80.138956949999994</v>
      </c>
      <c r="F14" s="171">
        <v>77.4021671</v>
      </c>
      <c r="G14" s="171">
        <v>78.084505350000001</v>
      </c>
      <c r="H14" s="171">
        <v>77.904547449999995</v>
      </c>
      <c r="I14" s="171">
        <v>78.022287199999994</v>
      </c>
      <c r="J14" s="171">
        <v>77.742331650000011</v>
      </c>
      <c r="K14" s="171">
        <v>79.135802900000002</v>
      </c>
      <c r="L14" s="171">
        <v>77.956863749999997</v>
      </c>
      <c r="M14" s="171">
        <v>77.878473099999979</v>
      </c>
      <c r="N14" s="171">
        <v>78.261153450000009</v>
      </c>
      <c r="O14" s="171">
        <v>77.778825000000012</v>
      </c>
      <c r="P14" s="171">
        <v>77.573885450000006</v>
      </c>
      <c r="Q14" s="171">
        <v>74.940478750000011</v>
      </c>
      <c r="R14" s="171">
        <v>76.576568249999994</v>
      </c>
      <c r="S14" s="171">
        <v>81.599337700000007</v>
      </c>
      <c r="T14" s="173">
        <v>80.833603099999991</v>
      </c>
    </row>
    <row r="15" spans="1:20" x14ac:dyDescent="0.2">
      <c r="A15" s="179" t="s">
        <v>2292</v>
      </c>
      <c r="B15" s="179" t="s">
        <v>3703</v>
      </c>
      <c r="C15" s="179" t="s">
        <v>1635</v>
      </c>
      <c r="D15" s="171">
        <v>108.02673684999999</v>
      </c>
      <c r="E15" s="171">
        <v>103.84716790000002</v>
      </c>
      <c r="F15" s="171">
        <v>97.356737749999994</v>
      </c>
      <c r="G15" s="171">
        <v>97.305329950000001</v>
      </c>
      <c r="H15" s="171">
        <v>98.391438599999987</v>
      </c>
      <c r="I15" s="171">
        <v>97.998301949999984</v>
      </c>
      <c r="J15" s="171">
        <v>97.041545449999987</v>
      </c>
      <c r="K15" s="171">
        <v>99.066097450000015</v>
      </c>
      <c r="L15" s="171">
        <v>98.035802699999977</v>
      </c>
      <c r="M15" s="171">
        <v>97.670920999999993</v>
      </c>
      <c r="N15" s="171">
        <v>97.3697382</v>
      </c>
      <c r="O15" s="171">
        <v>97.350639499999986</v>
      </c>
      <c r="P15" s="171">
        <v>97.981691300000008</v>
      </c>
      <c r="Q15" s="171">
        <v>96.442146650000012</v>
      </c>
      <c r="R15" s="171">
        <v>98.665491399999979</v>
      </c>
      <c r="S15" s="171">
        <v>106.57698554999999</v>
      </c>
      <c r="T15" s="173">
        <v>104.5621525</v>
      </c>
    </row>
    <row r="16" spans="1:20" x14ac:dyDescent="0.2">
      <c r="A16" s="179" t="s">
        <v>2944</v>
      </c>
      <c r="B16" s="179" t="s">
        <v>3704</v>
      </c>
      <c r="C16" s="179" t="s">
        <v>1635</v>
      </c>
      <c r="D16" s="171">
        <v>42.96965895000001</v>
      </c>
      <c r="E16" s="171">
        <v>38.4963871</v>
      </c>
      <c r="F16" s="171">
        <v>35.457456399999998</v>
      </c>
      <c r="G16" s="171">
        <v>35.005248450000003</v>
      </c>
      <c r="H16" s="171">
        <v>31.914407300000004</v>
      </c>
      <c r="I16" s="171">
        <v>30.751579700000001</v>
      </c>
      <c r="J16" s="171">
        <v>31.722039550000005</v>
      </c>
      <c r="K16" s="171">
        <v>35.95917395</v>
      </c>
      <c r="L16" s="171">
        <v>31.886873700000006</v>
      </c>
      <c r="M16" s="171">
        <v>31.306438750000005</v>
      </c>
      <c r="N16" s="171">
        <v>35.69070434999999</v>
      </c>
      <c r="O16" s="171">
        <v>35.193712450000007</v>
      </c>
      <c r="P16" s="171">
        <v>35.861812749999999</v>
      </c>
      <c r="Q16" s="171">
        <v>39.967300399999999</v>
      </c>
      <c r="R16" s="171">
        <v>40.953957549999998</v>
      </c>
      <c r="S16" s="171">
        <v>38.353380000000001</v>
      </c>
      <c r="T16" s="173">
        <v>38.846572800000004</v>
      </c>
    </row>
    <row r="17" spans="1:20" x14ac:dyDescent="0.2">
      <c r="A17" s="179" t="s">
        <v>2950</v>
      </c>
      <c r="B17" s="179" t="s">
        <v>3705</v>
      </c>
      <c r="C17" s="179" t="s">
        <v>1635</v>
      </c>
      <c r="D17" s="171">
        <v>52.7897593</v>
      </c>
      <c r="E17" s="171">
        <v>42.581931599999997</v>
      </c>
      <c r="F17" s="171">
        <v>40.737729399999999</v>
      </c>
      <c r="G17" s="171">
        <v>38.872945049999998</v>
      </c>
      <c r="H17" s="171">
        <v>37.930266549999992</v>
      </c>
      <c r="I17" s="171">
        <v>36.081179300000002</v>
      </c>
      <c r="J17" s="171">
        <v>36.587769550000004</v>
      </c>
      <c r="K17" s="171">
        <v>38.829936400000001</v>
      </c>
      <c r="L17" s="171">
        <v>38.684197999999995</v>
      </c>
      <c r="M17" s="171">
        <v>39.108931949999992</v>
      </c>
      <c r="N17" s="171">
        <v>39.976590099999996</v>
      </c>
      <c r="O17" s="171">
        <v>42.262922100000004</v>
      </c>
      <c r="P17" s="171">
        <v>43.521664699999988</v>
      </c>
      <c r="Q17" s="171">
        <v>46.448900749999993</v>
      </c>
      <c r="R17" s="171">
        <v>46.383420099999995</v>
      </c>
      <c r="S17" s="171">
        <v>45.274570199999992</v>
      </c>
      <c r="T17" s="173">
        <v>48.405054750000005</v>
      </c>
    </row>
    <row r="18" spans="1:20" x14ac:dyDescent="0.2">
      <c r="A18" s="179" t="s">
        <v>2271</v>
      </c>
      <c r="B18" s="179" t="s">
        <v>3706</v>
      </c>
      <c r="C18" s="179" t="s">
        <v>1635</v>
      </c>
      <c r="D18" s="171">
        <v>105.63193145</v>
      </c>
      <c r="E18" s="171">
        <v>98.485996250000014</v>
      </c>
      <c r="F18" s="171">
        <v>91.137997350000006</v>
      </c>
      <c r="G18" s="171">
        <v>83.240931550000013</v>
      </c>
      <c r="H18" s="171">
        <v>77.133108399999998</v>
      </c>
      <c r="I18" s="171">
        <v>75.123926549999993</v>
      </c>
      <c r="J18" s="171">
        <v>74.564580649999996</v>
      </c>
      <c r="K18" s="171">
        <v>77.393517349999996</v>
      </c>
      <c r="L18" s="171">
        <v>73.761888250000013</v>
      </c>
      <c r="M18" s="171">
        <v>70.588054300000024</v>
      </c>
      <c r="N18" s="171">
        <v>74.295812050000009</v>
      </c>
      <c r="O18" s="171">
        <v>73.35073109999999</v>
      </c>
      <c r="P18" s="171">
        <v>78.408891950000012</v>
      </c>
      <c r="Q18" s="171">
        <v>85.066626449999987</v>
      </c>
      <c r="R18" s="171">
        <v>85.523787699999986</v>
      </c>
      <c r="S18" s="171">
        <v>82.604086249999995</v>
      </c>
      <c r="T18" s="173">
        <v>81.173875649999999</v>
      </c>
    </row>
    <row r="19" spans="1:20" x14ac:dyDescent="0.2">
      <c r="A19" s="179" t="s">
        <v>2270</v>
      </c>
      <c r="B19" s="179" t="s">
        <v>3707</v>
      </c>
      <c r="C19" s="179" t="s">
        <v>1635</v>
      </c>
      <c r="D19" s="171">
        <v>105.80034215000001</v>
      </c>
      <c r="E19" s="171">
        <v>95.157101399999988</v>
      </c>
      <c r="F19" s="171">
        <v>92.319615900000002</v>
      </c>
      <c r="G19" s="171">
        <v>83.74438004999999</v>
      </c>
      <c r="H19" s="171">
        <v>82.334174499999989</v>
      </c>
      <c r="I19" s="171">
        <v>81.025104849999991</v>
      </c>
      <c r="J19" s="171">
        <v>81.167134699999991</v>
      </c>
      <c r="K19" s="171">
        <v>83.9889096</v>
      </c>
      <c r="L19" s="171">
        <v>81.464899750000001</v>
      </c>
      <c r="M19" s="171">
        <v>79.989645949999996</v>
      </c>
      <c r="N19" s="171">
        <v>81.766560200000001</v>
      </c>
      <c r="O19" s="171">
        <v>81.580611949999991</v>
      </c>
      <c r="P19" s="171">
        <v>82.725222800000012</v>
      </c>
      <c r="Q19" s="171">
        <v>91.261407500000004</v>
      </c>
      <c r="R19" s="171">
        <v>89.17952154999999</v>
      </c>
      <c r="S19" s="171">
        <v>85.468722349999993</v>
      </c>
      <c r="T19" s="173">
        <v>86.861058900000018</v>
      </c>
    </row>
    <row r="20" spans="1:20" x14ac:dyDescent="0.2">
      <c r="A20" s="179" t="s">
        <v>2282</v>
      </c>
      <c r="B20" s="179" t="s">
        <v>327</v>
      </c>
      <c r="C20" s="179" t="s">
        <v>1635</v>
      </c>
      <c r="D20" s="171">
        <v>75.424073449999995</v>
      </c>
      <c r="E20" s="171">
        <v>73.76055015</v>
      </c>
      <c r="F20" s="171">
        <v>73.9299862631579</v>
      </c>
      <c r="G20" s="171">
        <v>74.316129052631553</v>
      </c>
      <c r="H20" s="171">
        <v>74.256342900000007</v>
      </c>
      <c r="I20" s="171">
        <v>74.307561800000002</v>
      </c>
      <c r="J20" s="171">
        <v>73.940947100000002</v>
      </c>
      <c r="K20" s="171">
        <v>74.151643899999982</v>
      </c>
      <c r="L20" s="171">
        <v>73.694698849999995</v>
      </c>
      <c r="M20" s="171">
        <v>73.400409900000014</v>
      </c>
      <c r="N20" s="171">
        <v>74.26400774999999</v>
      </c>
      <c r="O20" s="171">
        <v>74.651790699999992</v>
      </c>
      <c r="P20" s="171">
        <v>74.126841400000004</v>
      </c>
      <c r="Q20" s="171">
        <v>73.594154649999993</v>
      </c>
      <c r="R20" s="171">
        <v>74.429465300000004</v>
      </c>
      <c r="S20" s="171">
        <v>73.468173699999994</v>
      </c>
      <c r="T20" s="173">
        <v>72.095058149999986</v>
      </c>
    </row>
    <row r="21" spans="1:20" x14ac:dyDescent="0.2">
      <c r="A21" s="179" t="s">
        <v>2284</v>
      </c>
      <c r="B21" s="179" t="s">
        <v>267</v>
      </c>
      <c r="C21" s="179" t="s">
        <v>1635</v>
      </c>
      <c r="D21" s="171">
        <v>35.570070650000005</v>
      </c>
      <c r="E21" s="171">
        <v>35.184595499999993</v>
      </c>
      <c r="F21" s="171">
        <v>35.645981649999996</v>
      </c>
      <c r="G21" s="171">
        <v>35.2671244</v>
      </c>
      <c r="H21" s="171">
        <v>35.811860850000002</v>
      </c>
      <c r="I21" s="171">
        <v>35.788083600000007</v>
      </c>
      <c r="J21" s="171">
        <v>35.885240600000003</v>
      </c>
      <c r="K21" s="171">
        <v>35.927890949999998</v>
      </c>
      <c r="L21" s="171">
        <v>35.828563000000003</v>
      </c>
      <c r="M21" s="171">
        <v>35.6657948</v>
      </c>
      <c r="N21" s="171">
        <v>34.936453799999995</v>
      </c>
      <c r="O21" s="171">
        <v>35.315824449999994</v>
      </c>
      <c r="P21" s="171">
        <v>35.350400899999997</v>
      </c>
      <c r="Q21" s="171">
        <v>35.756050299999991</v>
      </c>
      <c r="R21" s="171">
        <v>35.857694599999995</v>
      </c>
      <c r="S21" s="171">
        <v>35.892490699999996</v>
      </c>
      <c r="T21" s="173">
        <v>35.678013</v>
      </c>
    </row>
    <row r="22" spans="1:20" x14ac:dyDescent="0.2">
      <c r="A22" s="179" t="s">
        <v>2291</v>
      </c>
      <c r="B22" s="179" t="s">
        <v>328</v>
      </c>
      <c r="C22" s="179" t="s">
        <v>1635</v>
      </c>
      <c r="D22" s="171">
        <v>127.95727645000002</v>
      </c>
      <c r="E22" s="171">
        <v>127.22566605000002</v>
      </c>
      <c r="F22" s="171">
        <v>127.15822590000001</v>
      </c>
      <c r="G22" s="171">
        <v>126.89579125</v>
      </c>
      <c r="H22" s="171">
        <v>127.43499954999997</v>
      </c>
      <c r="I22" s="171">
        <v>127.5631539</v>
      </c>
      <c r="J22" s="171">
        <v>127.4978338</v>
      </c>
      <c r="K22" s="171">
        <v>127.41878899999999</v>
      </c>
      <c r="L22" s="171">
        <v>127.76420640000001</v>
      </c>
      <c r="M22" s="171">
        <v>127.9461317</v>
      </c>
      <c r="N22" s="171">
        <v>127.91416369999999</v>
      </c>
      <c r="O22" s="171">
        <v>127.96060374999999</v>
      </c>
      <c r="P22" s="171">
        <v>127.9155882</v>
      </c>
      <c r="Q22" s="171">
        <v>127.8803484</v>
      </c>
      <c r="R22" s="171">
        <v>127.45329105</v>
      </c>
      <c r="S22" s="171">
        <v>127.84231714999996</v>
      </c>
      <c r="T22" s="173">
        <v>127.97144114999996</v>
      </c>
    </row>
    <row r="23" spans="1:20" x14ac:dyDescent="0.2">
      <c r="A23" s="179" t="s">
        <v>2278</v>
      </c>
      <c r="B23" s="179" t="s">
        <v>271</v>
      </c>
      <c r="C23" s="179" t="s">
        <v>1635</v>
      </c>
      <c r="D23" s="171">
        <v>33.394762100000001</v>
      </c>
      <c r="E23" s="171">
        <v>33.271975250000004</v>
      </c>
      <c r="F23" s="171">
        <v>32.938280649999996</v>
      </c>
      <c r="G23" s="171">
        <v>32.2439386</v>
      </c>
      <c r="H23" s="171">
        <v>32.618626950000007</v>
      </c>
      <c r="I23" s="171">
        <v>32.762006999999997</v>
      </c>
      <c r="J23" s="171">
        <v>32.330788900000002</v>
      </c>
      <c r="K23" s="171">
        <v>32.515800999999996</v>
      </c>
      <c r="L23" s="171">
        <v>32.506949349999999</v>
      </c>
      <c r="M23" s="171">
        <v>32.81387285000001</v>
      </c>
      <c r="N23" s="171">
        <v>32.041577599999997</v>
      </c>
      <c r="O23" s="171">
        <v>32.170197350000002</v>
      </c>
      <c r="P23" s="171">
        <v>32.588749</v>
      </c>
      <c r="Q23" s="171">
        <v>32.465732850000002</v>
      </c>
      <c r="R23" s="171">
        <v>32.430805249999999</v>
      </c>
      <c r="S23" s="171">
        <v>32.096670299999992</v>
      </c>
      <c r="T23" s="173">
        <v>32.914026649999997</v>
      </c>
    </row>
    <row r="24" spans="1:20" x14ac:dyDescent="0.2">
      <c r="A24" s="179" t="s">
        <v>2274</v>
      </c>
      <c r="B24" s="179" t="s">
        <v>268</v>
      </c>
      <c r="C24" s="179" t="s">
        <v>1635</v>
      </c>
      <c r="D24" s="171">
        <v>72.900568149999998</v>
      </c>
      <c r="E24" s="171">
        <v>73.275595350000003</v>
      </c>
      <c r="F24" s="171">
        <v>73.539828049999983</v>
      </c>
      <c r="G24" s="171">
        <v>74.282852649999995</v>
      </c>
      <c r="H24" s="171">
        <v>74.106691699999999</v>
      </c>
      <c r="I24" s="171">
        <v>74.412764199999998</v>
      </c>
      <c r="J24" s="171">
        <v>73.700712950000025</v>
      </c>
      <c r="K24" s="171">
        <v>74.422305949999981</v>
      </c>
      <c r="L24" s="171">
        <v>73.804367400000018</v>
      </c>
      <c r="M24" s="171">
        <v>73.666330400000007</v>
      </c>
      <c r="N24" s="171">
        <v>74.772348100000016</v>
      </c>
      <c r="O24" s="171">
        <v>75.498385249999998</v>
      </c>
      <c r="P24" s="171">
        <v>75.159810350000015</v>
      </c>
      <c r="Q24" s="171">
        <v>74.396390699999984</v>
      </c>
      <c r="R24" s="171">
        <v>74.142288000000008</v>
      </c>
      <c r="S24" s="171">
        <v>75.020947100000015</v>
      </c>
      <c r="T24" s="173">
        <v>75.343994850000001</v>
      </c>
    </row>
    <row r="25" spans="1:20" x14ac:dyDescent="0.2">
      <c r="A25" s="179" t="s">
        <v>2283</v>
      </c>
      <c r="B25" s="179" t="s">
        <v>272</v>
      </c>
      <c r="C25" s="179" t="s">
        <v>1635</v>
      </c>
      <c r="D25" s="171">
        <v>76.69372765</v>
      </c>
      <c r="E25" s="171">
        <v>77.927819749999998</v>
      </c>
      <c r="F25" s="171">
        <v>78.286213750000002</v>
      </c>
      <c r="G25" s="171">
        <v>78.047410199999987</v>
      </c>
      <c r="H25" s="171">
        <v>78.517108000000007</v>
      </c>
      <c r="I25" s="171">
        <v>78.470193799999976</v>
      </c>
      <c r="J25" s="171">
        <v>78.311169799999988</v>
      </c>
      <c r="K25" s="171">
        <v>78.059077150000007</v>
      </c>
      <c r="L25" s="171">
        <v>77.639333899999983</v>
      </c>
      <c r="M25" s="171">
        <v>77.925286000000014</v>
      </c>
      <c r="N25" s="171">
        <v>78.46361235000002</v>
      </c>
      <c r="O25" s="171">
        <v>78.242953700000015</v>
      </c>
      <c r="P25" s="171">
        <v>78.132189350000004</v>
      </c>
      <c r="Q25" s="171">
        <v>78.118656049999998</v>
      </c>
      <c r="R25" s="171">
        <v>77.810835299999994</v>
      </c>
      <c r="S25" s="171">
        <v>78.004507150000023</v>
      </c>
      <c r="T25" s="173">
        <v>77.597895350000002</v>
      </c>
    </row>
    <row r="26" spans="1:20" x14ac:dyDescent="0.2">
      <c r="A26" s="179" t="s">
        <v>2273</v>
      </c>
      <c r="B26" s="179" t="s">
        <v>329</v>
      </c>
      <c r="C26" s="179" t="s">
        <v>1635</v>
      </c>
      <c r="D26" s="171">
        <v>34.192177900000004</v>
      </c>
      <c r="E26" s="171">
        <v>34.483103100000001</v>
      </c>
      <c r="F26" s="171">
        <v>34.52853975</v>
      </c>
      <c r="G26" s="171">
        <v>34.394703800000002</v>
      </c>
      <c r="H26" s="171">
        <v>34.446590799999996</v>
      </c>
      <c r="I26" s="171">
        <v>34.498767149999992</v>
      </c>
      <c r="J26" s="171">
        <v>34.4820286</v>
      </c>
      <c r="K26" s="171">
        <v>34.429651250000006</v>
      </c>
      <c r="L26" s="171">
        <v>34.332810750000007</v>
      </c>
      <c r="M26" s="171">
        <v>33.812386349999997</v>
      </c>
      <c r="N26" s="171">
        <v>34.073091950000006</v>
      </c>
      <c r="O26" s="171">
        <v>34.249705150000004</v>
      </c>
      <c r="P26" s="171">
        <v>34.353506299999999</v>
      </c>
      <c r="Q26" s="171">
        <v>34.1330952</v>
      </c>
      <c r="R26" s="171">
        <v>34.292998850000004</v>
      </c>
      <c r="S26" s="171">
        <v>33.934928499999998</v>
      </c>
      <c r="T26" s="173">
        <v>34.122644249999993</v>
      </c>
    </row>
    <row r="27" spans="1:20" x14ac:dyDescent="0.2">
      <c r="A27" s="179" t="s">
        <v>2276</v>
      </c>
      <c r="B27" s="179" t="s">
        <v>725</v>
      </c>
      <c r="C27" s="179" t="s">
        <v>1635</v>
      </c>
      <c r="D27" s="171"/>
      <c r="E27" s="171"/>
      <c r="F27" s="171"/>
      <c r="G27" s="171"/>
      <c r="H27" s="171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>
        <v>178.01215999999999</v>
      </c>
      <c r="T27" s="173"/>
    </row>
    <row r="28" spans="1:20" x14ac:dyDescent="0.2">
      <c r="A28" s="179" t="s">
        <v>2945</v>
      </c>
      <c r="B28" s="179" t="s">
        <v>3708</v>
      </c>
      <c r="C28" s="179" t="s">
        <v>1635</v>
      </c>
      <c r="D28" s="171">
        <v>16.379237200000006</v>
      </c>
      <c r="E28" s="171">
        <v>15.400873800000003</v>
      </c>
      <c r="F28" s="171">
        <v>13.286861699999999</v>
      </c>
      <c r="G28" s="171">
        <v>12.9542921</v>
      </c>
      <c r="H28" s="171">
        <v>13.219656000000004</v>
      </c>
      <c r="I28" s="171">
        <v>12.755298900000001</v>
      </c>
      <c r="J28" s="171">
        <v>12.700855200000003</v>
      </c>
      <c r="K28" s="171">
        <v>13.001067250000002</v>
      </c>
      <c r="L28" s="171">
        <v>12.543452200000001</v>
      </c>
      <c r="M28" s="171">
        <v>13.365749750000001</v>
      </c>
      <c r="N28" s="171">
        <v>14.257861649999999</v>
      </c>
      <c r="O28" s="171">
        <v>14.978559850000002</v>
      </c>
      <c r="P28" s="171">
        <v>13.540083200000002</v>
      </c>
      <c r="Q28" s="171">
        <v>20.800811450000001</v>
      </c>
      <c r="R28" s="171">
        <v>17.327352899999994</v>
      </c>
      <c r="S28" s="171">
        <v>15.207863150000003</v>
      </c>
      <c r="T28" s="173">
        <v>16.348228850000005</v>
      </c>
    </row>
    <row r="29" spans="1:20" x14ac:dyDescent="0.2">
      <c r="A29" s="179" t="s">
        <v>2946</v>
      </c>
      <c r="B29" s="179" t="s">
        <v>3709</v>
      </c>
      <c r="C29" s="179" t="s">
        <v>1635</v>
      </c>
      <c r="D29" s="171">
        <v>34.638290950000005</v>
      </c>
      <c r="E29" s="171">
        <v>25.983084650000002</v>
      </c>
      <c r="F29" s="171">
        <v>17.609272400000002</v>
      </c>
      <c r="G29" s="171">
        <v>16.582576899999999</v>
      </c>
      <c r="H29" s="171">
        <v>18.975782799999998</v>
      </c>
      <c r="I29" s="171">
        <v>17.80043495</v>
      </c>
      <c r="J29" s="171">
        <v>16.534019950000001</v>
      </c>
      <c r="K29" s="171">
        <v>17.204413499999998</v>
      </c>
      <c r="L29" s="171">
        <v>16.426093349999999</v>
      </c>
      <c r="M29" s="171">
        <v>17.549739899999999</v>
      </c>
      <c r="N29" s="171">
        <v>21.156468</v>
      </c>
      <c r="O29" s="171">
        <v>21.602651999999999</v>
      </c>
      <c r="P29" s="171">
        <v>20.305947400000001</v>
      </c>
      <c r="Q29" s="171">
        <v>31.970011699999997</v>
      </c>
      <c r="R29" s="171">
        <v>29.497002900000002</v>
      </c>
      <c r="S29" s="171">
        <v>28.318597200000006</v>
      </c>
      <c r="T29" s="173">
        <v>32.323632000000003</v>
      </c>
    </row>
    <row r="30" spans="1:20" x14ac:dyDescent="0.2">
      <c r="A30" s="179" t="s">
        <v>2281</v>
      </c>
      <c r="B30" s="179" t="s">
        <v>3710</v>
      </c>
      <c r="C30" s="179" t="s">
        <v>1635</v>
      </c>
      <c r="D30" s="171">
        <v>18.993328999999996</v>
      </c>
      <c r="E30" s="171">
        <v>17.680292700000003</v>
      </c>
      <c r="F30" s="171">
        <v>15.858014499999999</v>
      </c>
      <c r="G30" s="171">
        <v>15.473166500000001</v>
      </c>
      <c r="H30" s="171">
        <v>15.659298149999998</v>
      </c>
      <c r="I30" s="171">
        <v>15.430999149999996</v>
      </c>
      <c r="J30" s="171">
        <v>15.477724799999999</v>
      </c>
      <c r="K30" s="171">
        <v>15.328439400000002</v>
      </c>
      <c r="L30" s="171">
        <v>15.719217099999998</v>
      </c>
      <c r="M30" s="171">
        <v>16.19311085</v>
      </c>
      <c r="N30" s="171">
        <v>16.818757149999993</v>
      </c>
      <c r="O30" s="171">
        <v>17.579481950000005</v>
      </c>
      <c r="P30" s="171">
        <v>16.370003350000001</v>
      </c>
      <c r="Q30" s="171">
        <v>19.804974199999993</v>
      </c>
      <c r="R30" s="171">
        <v>18.987519399999996</v>
      </c>
      <c r="S30" s="171">
        <v>17.924362249999998</v>
      </c>
      <c r="T30" s="173">
        <v>18.500519849999996</v>
      </c>
    </row>
    <row r="31" spans="1:20" x14ac:dyDescent="0.2">
      <c r="A31" s="179" t="s">
        <v>2275</v>
      </c>
      <c r="B31" s="179" t="s">
        <v>3711</v>
      </c>
      <c r="C31" s="179" t="s">
        <v>1635</v>
      </c>
      <c r="D31" s="171">
        <v>24.038681700000005</v>
      </c>
      <c r="E31" s="171">
        <v>23.199445699999995</v>
      </c>
      <c r="F31" s="171">
        <v>19.244061049999999</v>
      </c>
      <c r="G31" s="171">
        <v>17.669159349999997</v>
      </c>
      <c r="H31" s="171">
        <v>18.758288950000001</v>
      </c>
      <c r="I31" s="171">
        <v>18.177813300000004</v>
      </c>
      <c r="J31" s="171">
        <v>17.707566349999997</v>
      </c>
      <c r="K31" s="171">
        <v>17.001759850000003</v>
      </c>
      <c r="L31" s="171">
        <v>17.396446200000003</v>
      </c>
      <c r="M31" s="171">
        <v>17.540454050000001</v>
      </c>
      <c r="N31" s="171">
        <v>19.482601000000003</v>
      </c>
      <c r="O31" s="171">
        <v>19.526794850000002</v>
      </c>
      <c r="P31" s="171">
        <v>18.48321305</v>
      </c>
      <c r="Q31" s="171">
        <v>22.461850399999999</v>
      </c>
      <c r="R31" s="171">
        <v>21.13552065</v>
      </c>
      <c r="S31" s="171">
        <v>20.47624325</v>
      </c>
      <c r="T31" s="173">
        <v>21.852534499999997</v>
      </c>
    </row>
    <row r="32" spans="1:20" x14ac:dyDescent="0.2">
      <c r="A32" s="179" t="s">
        <v>2279</v>
      </c>
      <c r="B32" s="179" t="s">
        <v>3712</v>
      </c>
      <c r="C32" s="179" t="s">
        <v>1635</v>
      </c>
      <c r="D32" s="171">
        <v>91.87531966666667</v>
      </c>
      <c r="E32" s="171">
        <v>90.291690928571413</v>
      </c>
      <c r="F32" s="171">
        <v>91.906987785714293</v>
      </c>
      <c r="G32" s="171">
        <v>89.475804857142862</v>
      </c>
      <c r="H32" s="171">
        <v>88.455517066666658</v>
      </c>
      <c r="I32" s="171">
        <v>90.253697933333342</v>
      </c>
      <c r="J32" s="171">
        <v>93.054459200000011</v>
      </c>
      <c r="K32" s="171">
        <v>94.087319562499999</v>
      </c>
      <c r="L32" s="171">
        <v>90.590831937499999</v>
      </c>
      <c r="M32" s="171">
        <v>87.599669687499983</v>
      </c>
      <c r="N32" s="171">
        <v>91.43557850000002</v>
      </c>
      <c r="O32" s="171">
        <v>88.704543312499979</v>
      </c>
      <c r="P32" s="171">
        <v>86.341216625000001</v>
      </c>
      <c r="Q32" s="171">
        <v>101.221283375</v>
      </c>
      <c r="R32" s="171">
        <v>96.985340375000021</v>
      </c>
      <c r="S32" s="171">
        <v>93.878269562499995</v>
      </c>
      <c r="T32" s="173">
        <v>93.691734187499989</v>
      </c>
    </row>
    <row r="33" spans="1:20" x14ac:dyDescent="0.2">
      <c r="A33" s="179" t="s">
        <v>2286</v>
      </c>
      <c r="B33" s="179" t="s">
        <v>269</v>
      </c>
      <c r="C33" s="179" t="s">
        <v>1635</v>
      </c>
      <c r="D33" s="171">
        <v>35.485659049999995</v>
      </c>
      <c r="E33" s="171">
        <v>35.055684299999996</v>
      </c>
      <c r="F33" s="171">
        <v>35.156632800000004</v>
      </c>
      <c r="G33" s="171">
        <v>35.442551399999999</v>
      </c>
      <c r="H33" s="171">
        <v>35.387662349999992</v>
      </c>
      <c r="I33" s="171">
        <v>35.496652400000002</v>
      </c>
      <c r="J33" s="171">
        <v>35.617134750000005</v>
      </c>
      <c r="K33" s="171">
        <v>35.552651499999996</v>
      </c>
      <c r="L33" s="171">
        <v>35.560411250000001</v>
      </c>
      <c r="M33" s="171">
        <v>35.33836285000001</v>
      </c>
      <c r="N33" s="171">
        <v>35.318566199999999</v>
      </c>
      <c r="O33" s="171">
        <v>35.279568049999995</v>
      </c>
      <c r="P33" s="171">
        <v>34.98146165</v>
      </c>
      <c r="Q33" s="171">
        <v>35.515530999999996</v>
      </c>
      <c r="R33" s="171">
        <v>35.523483299999995</v>
      </c>
      <c r="S33" s="171">
        <v>35.536294300000002</v>
      </c>
      <c r="T33" s="173">
        <v>35.491839200000001</v>
      </c>
    </row>
    <row r="34" spans="1:20" x14ac:dyDescent="0.2">
      <c r="A34" s="179" t="s">
        <v>2280</v>
      </c>
      <c r="B34" s="179" t="s">
        <v>330</v>
      </c>
      <c r="C34" s="179" t="s">
        <v>1635</v>
      </c>
      <c r="D34" s="171">
        <v>214.31002939999999</v>
      </c>
      <c r="E34" s="171">
        <v>214.72417834999996</v>
      </c>
      <c r="F34" s="171">
        <v>213.86300750000001</v>
      </c>
      <c r="G34" s="171">
        <v>211.99008045000005</v>
      </c>
      <c r="H34" s="171">
        <v>214.09894654999999</v>
      </c>
      <c r="I34" s="171">
        <v>214.52639070000001</v>
      </c>
      <c r="J34" s="171">
        <v>216.53007769999999</v>
      </c>
      <c r="K34" s="171">
        <v>216.91671185000001</v>
      </c>
      <c r="L34" s="171">
        <v>217.43020479999996</v>
      </c>
      <c r="M34" s="171">
        <v>218.40030554999993</v>
      </c>
      <c r="N34" s="171">
        <v>218.76458814999995</v>
      </c>
      <c r="O34" s="171">
        <v>218.28477045</v>
      </c>
      <c r="P34" s="171">
        <v>218.81902095000001</v>
      </c>
      <c r="Q34" s="171">
        <v>218.80409934999997</v>
      </c>
      <c r="R34" s="171">
        <v>216.59657074999996</v>
      </c>
      <c r="S34" s="171">
        <v>215.45613435000001</v>
      </c>
      <c r="T34" s="173">
        <v>217.30177969999994</v>
      </c>
    </row>
    <row r="35" spans="1:20" x14ac:dyDescent="0.2">
      <c r="A35" s="179" t="s">
        <v>2288</v>
      </c>
      <c r="B35" s="179" t="s">
        <v>270</v>
      </c>
      <c r="C35" s="179" t="s">
        <v>1635</v>
      </c>
      <c r="D35" s="171">
        <v>33.464556250000001</v>
      </c>
      <c r="E35" s="171">
        <v>33.503758699999985</v>
      </c>
      <c r="F35" s="171">
        <v>33.970177749999998</v>
      </c>
      <c r="G35" s="171">
        <v>33.56840845</v>
      </c>
      <c r="H35" s="171">
        <v>33.614239199999993</v>
      </c>
      <c r="I35" s="171">
        <v>33.557817899999996</v>
      </c>
      <c r="J35" s="171">
        <v>33.541407549999995</v>
      </c>
      <c r="K35" s="171">
        <v>33.529874399999997</v>
      </c>
      <c r="L35" s="171">
        <v>33.470761849999995</v>
      </c>
      <c r="M35" s="171">
        <v>33.507887949999997</v>
      </c>
      <c r="N35" s="171">
        <v>33.675937350000005</v>
      </c>
      <c r="O35" s="171">
        <v>33.57081195</v>
      </c>
      <c r="P35" s="171">
        <v>33.335489650000007</v>
      </c>
      <c r="Q35" s="171">
        <v>33.136824500000003</v>
      </c>
      <c r="R35" s="171">
        <v>33.207460249999997</v>
      </c>
      <c r="S35" s="171">
        <v>33.489830199999993</v>
      </c>
      <c r="T35" s="173">
        <v>33.457640850000004</v>
      </c>
    </row>
    <row r="36" spans="1:20" x14ac:dyDescent="0.2">
      <c r="A36" s="179" t="s">
        <v>2269</v>
      </c>
      <c r="B36" s="179" t="s">
        <v>331</v>
      </c>
      <c r="C36" s="179" t="s">
        <v>1635</v>
      </c>
      <c r="D36" s="171">
        <v>36.025866450000009</v>
      </c>
      <c r="E36" s="171">
        <v>35.988950599999995</v>
      </c>
      <c r="F36" s="171">
        <v>35.919784499999999</v>
      </c>
      <c r="G36" s="171">
        <v>36.234297799999993</v>
      </c>
      <c r="H36" s="171">
        <v>36.199819349999999</v>
      </c>
      <c r="I36" s="171">
        <v>36.141455299999997</v>
      </c>
      <c r="J36" s="171">
        <v>35.941336700000001</v>
      </c>
      <c r="K36" s="171">
        <v>35.994037400000003</v>
      </c>
      <c r="L36" s="171">
        <v>35.560371250000003</v>
      </c>
      <c r="M36" s="171">
        <v>35.739239400000002</v>
      </c>
      <c r="N36" s="171">
        <v>36.253195249999997</v>
      </c>
      <c r="O36" s="171">
        <v>36.090676450000004</v>
      </c>
      <c r="P36" s="171">
        <v>36.049469949999995</v>
      </c>
      <c r="Q36" s="171">
        <v>35.918676699999999</v>
      </c>
      <c r="R36" s="171">
        <v>36.153665550000007</v>
      </c>
      <c r="S36" s="171">
        <v>36.135390349999994</v>
      </c>
      <c r="T36" s="173">
        <v>35.61937665</v>
      </c>
    </row>
    <row r="37" spans="1:20" x14ac:dyDescent="0.2">
      <c r="A37" s="179" t="s">
        <v>2277</v>
      </c>
      <c r="B37" s="179" t="s">
        <v>726</v>
      </c>
      <c r="C37" s="179" t="s">
        <v>1635</v>
      </c>
      <c r="D37" s="171">
        <v>345.613812</v>
      </c>
      <c r="E37" s="171">
        <v>343.85714000000002</v>
      </c>
      <c r="F37" s="171">
        <v>337.00550900000002</v>
      </c>
      <c r="G37" s="171">
        <v>323.56219800000002</v>
      </c>
      <c r="H37" s="171">
        <v>328.69867299999999</v>
      </c>
      <c r="I37" s="171">
        <v>322.60110400000002</v>
      </c>
      <c r="J37" s="171">
        <v>326.339945</v>
      </c>
      <c r="K37" s="171">
        <v>321.30830600000002</v>
      </c>
      <c r="L37" s="171">
        <v>324.39094399999999</v>
      </c>
      <c r="M37" s="171">
        <v>322.79933799999998</v>
      </c>
      <c r="N37" s="171">
        <v>319.57243099999999</v>
      </c>
      <c r="O37" s="171">
        <v>311.57477999999998</v>
      </c>
      <c r="P37" s="171">
        <v>308.90188999999998</v>
      </c>
      <c r="Q37" s="171">
        <v>311.142717</v>
      </c>
      <c r="R37" s="171">
        <v>316.42417399999999</v>
      </c>
      <c r="S37" s="171"/>
      <c r="T37" s="173"/>
    </row>
    <row r="38" spans="1:20" x14ac:dyDescent="0.2">
      <c r="A38" s="174" t="s">
        <v>2289</v>
      </c>
      <c r="B38" s="184" t="s">
        <v>3713</v>
      </c>
      <c r="C38" s="185" t="s">
        <v>1635</v>
      </c>
      <c r="D38" s="175">
        <v>51.595097350000003</v>
      </c>
      <c r="E38" s="175">
        <v>52.124374899999985</v>
      </c>
      <c r="F38" s="175">
        <v>51.823961299999993</v>
      </c>
      <c r="G38" s="175">
        <v>51.566272550000008</v>
      </c>
      <c r="H38" s="175">
        <v>51.570066249999989</v>
      </c>
      <c r="I38" s="175">
        <v>51.907788000000018</v>
      </c>
      <c r="J38" s="175">
        <v>51.546336899999993</v>
      </c>
      <c r="K38" s="175">
        <v>51.973179250000008</v>
      </c>
      <c r="L38" s="175">
        <v>48.918558599999997</v>
      </c>
      <c r="M38" s="175">
        <v>49.624912500000015</v>
      </c>
      <c r="N38" s="175">
        <v>50.7878598</v>
      </c>
      <c r="O38" s="175">
        <v>49.717881450000007</v>
      </c>
      <c r="P38" s="175">
        <v>49.319298799999999</v>
      </c>
      <c r="Q38" s="175">
        <v>49.720902950000003</v>
      </c>
      <c r="R38" s="175">
        <v>49.571853300000008</v>
      </c>
      <c r="S38" s="175">
        <v>51.122875950000008</v>
      </c>
      <c r="T38" s="176">
        <v>51.643734550000012</v>
      </c>
    </row>
    <row r="40" spans="1:20" x14ac:dyDescent="0.2">
      <c r="A40" s="36"/>
    </row>
    <row r="41" spans="1:20" x14ac:dyDescent="0.2">
      <c r="A41" s="146" t="s">
        <v>3789</v>
      </c>
    </row>
    <row r="44" spans="1:20" x14ac:dyDescent="0.2">
      <c r="D44" s="151"/>
      <c r="E44" s="151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1"/>
    </row>
  </sheetData>
  <mergeCells count="1">
    <mergeCell ref="A2:C2"/>
  </mergeCells>
  <conditionalFormatting sqref="D35:T35">
    <cfRule type="colorScale" priority="32">
      <colorScale>
        <cfvo type="min"/>
        <cfvo type="max"/>
        <color rgb="FFEAF3FA"/>
        <color theme="4" tint="0.39997558519241921"/>
      </colorScale>
    </cfRule>
  </conditionalFormatting>
  <conditionalFormatting sqref="D34:T34">
    <cfRule type="colorScale" priority="31">
      <colorScale>
        <cfvo type="min"/>
        <cfvo type="max"/>
        <color rgb="FFEAF3FA"/>
        <color theme="4" tint="0.39997558519241921"/>
      </colorScale>
    </cfRule>
  </conditionalFormatting>
  <conditionalFormatting sqref="D33:T33">
    <cfRule type="colorScale" priority="30">
      <colorScale>
        <cfvo type="min"/>
        <cfvo type="max"/>
        <color rgb="FFEAF3FA"/>
        <color theme="4" tint="0.39997558519241921"/>
      </colorScale>
    </cfRule>
  </conditionalFormatting>
  <conditionalFormatting sqref="D32:T32">
    <cfRule type="colorScale" priority="29">
      <colorScale>
        <cfvo type="min"/>
        <cfvo type="max"/>
        <color rgb="FFEAF3FA"/>
        <color theme="4" tint="0.39997558519241921"/>
      </colorScale>
    </cfRule>
  </conditionalFormatting>
  <conditionalFormatting sqref="D31:T31">
    <cfRule type="colorScale" priority="28">
      <colorScale>
        <cfvo type="min"/>
        <cfvo type="max"/>
        <color rgb="FFEAF3FA"/>
        <color theme="4" tint="0.39997558519241921"/>
      </colorScale>
    </cfRule>
  </conditionalFormatting>
  <conditionalFormatting sqref="D30:T30">
    <cfRule type="colorScale" priority="27">
      <colorScale>
        <cfvo type="min"/>
        <cfvo type="max"/>
        <color rgb="FFEAF3FA"/>
        <color theme="4" tint="0.39997558519241921"/>
      </colorScale>
    </cfRule>
  </conditionalFormatting>
  <conditionalFormatting sqref="D29:T29">
    <cfRule type="colorScale" priority="26">
      <colorScale>
        <cfvo type="min"/>
        <cfvo type="max"/>
        <color rgb="FFEAF3FA"/>
        <color theme="4" tint="0.39997558519241921"/>
      </colorScale>
    </cfRule>
  </conditionalFormatting>
  <conditionalFormatting sqref="D28:T28">
    <cfRule type="colorScale" priority="25">
      <colorScale>
        <cfvo type="min"/>
        <cfvo type="max"/>
        <color rgb="FFEAF3FA"/>
        <color theme="4" tint="0.39997558519241921"/>
      </colorScale>
    </cfRule>
  </conditionalFormatting>
  <conditionalFormatting sqref="D27:T27">
    <cfRule type="colorScale" priority="24">
      <colorScale>
        <cfvo type="min"/>
        <cfvo type="max"/>
        <color rgb="FFEAF3FA"/>
        <color theme="4" tint="0.39997558519241921"/>
      </colorScale>
    </cfRule>
  </conditionalFormatting>
  <conditionalFormatting sqref="D22:T22">
    <cfRule type="colorScale" priority="23">
      <colorScale>
        <cfvo type="min"/>
        <cfvo type="max"/>
        <color rgb="FFEAF3FA"/>
        <color theme="4" tint="0.39997558519241921"/>
      </colorScale>
    </cfRule>
  </conditionalFormatting>
  <conditionalFormatting sqref="D38:T38">
    <cfRule type="colorScale" priority="22">
      <colorScale>
        <cfvo type="min"/>
        <cfvo type="max"/>
        <color rgb="FFEAF3FA"/>
        <color theme="4" tint="0.39997558519241921"/>
      </colorScale>
    </cfRule>
  </conditionalFormatting>
  <conditionalFormatting sqref="D26:T26">
    <cfRule type="colorScale" priority="21">
      <colorScale>
        <cfvo type="min"/>
        <cfvo type="max"/>
        <color rgb="FFEAF3FA"/>
        <color theme="4" tint="0.39997558519241921"/>
      </colorScale>
    </cfRule>
  </conditionalFormatting>
  <conditionalFormatting sqref="D25:T25">
    <cfRule type="colorScale" priority="20">
      <colorScale>
        <cfvo type="min"/>
        <cfvo type="max"/>
        <color rgb="FFEAF3FA"/>
        <color theme="4" tint="0.39997558519241921"/>
      </colorScale>
    </cfRule>
  </conditionalFormatting>
  <conditionalFormatting sqref="D24:T24">
    <cfRule type="colorScale" priority="19">
      <colorScale>
        <cfvo type="min"/>
        <cfvo type="max"/>
        <color rgb="FFEAF3FA"/>
        <color theme="4" tint="0.39997558519241921"/>
      </colorScale>
    </cfRule>
  </conditionalFormatting>
  <conditionalFormatting sqref="D23:T23">
    <cfRule type="colorScale" priority="18">
      <colorScale>
        <cfvo type="min"/>
        <cfvo type="max"/>
        <color rgb="FFEAF3FA"/>
        <color theme="4" tint="0.39997558519241921"/>
      </colorScale>
    </cfRule>
  </conditionalFormatting>
  <conditionalFormatting sqref="D36:T36">
    <cfRule type="colorScale" priority="17">
      <colorScale>
        <cfvo type="min"/>
        <cfvo type="max"/>
        <color rgb="FFEAF3FA"/>
        <color theme="4" tint="0.39997558519241921"/>
      </colorScale>
    </cfRule>
  </conditionalFormatting>
  <conditionalFormatting sqref="D37:T37">
    <cfRule type="colorScale" priority="16">
      <colorScale>
        <cfvo type="min"/>
        <cfvo type="max"/>
        <color rgb="FFEAF3FA"/>
        <color theme="4" tint="0.39997558519241921"/>
      </colorScale>
    </cfRule>
  </conditionalFormatting>
  <conditionalFormatting sqref="D6:T6">
    <cfRule type="colorScale" priority="33">
      <colorScale>
        <cfvo type="min"/>
        <cfvo type="max"/>
        <color rgb="FFEAF3FA"/>
        <color theme="4" tint="0.39997558519241921"/>
      </colorScale>
    </cfRule>
  </conditionalFormatting>
  <conditionalFormatting sqref="D21:T21">
    <cfRule type="colorScale" priority="15">
      <colorScale>
        <cfvo type="min"/>
        <cfvo type="max"/>
        <color rgb="FFEAF3FA"/>
        <color theme="4" tint="0.39997558519241921"/>
      </colorScale>
    </cfRule>
  </conditionalFormatting>
  <conditionalFormatting sqref="D20:T20">
    <cfRule type="colorScale" priority="14">
      <colorScale>
        <cfvo type="min"/>
        <cfvo type="max"/>
        <color rgb="FFEAF3FA"/>
        <color theme="4" tint="0.39997558519241921"/>
      </colorScale>
    </cfRule>
  </conditionalFormatting>
  <conditionalFormatting sqref="D19:T19">
    <cfRule type="colorScale" priority="13">
      <colorScale>
        <cfvo type="min"/>
        <cfvo type="max"/>
        <color rgb="FFEAF3FA"/>
        <color theme="4" tint="0.39997558519241921"/>
      </colorScale>
    </cfRule>
  </conditionalFormatting>
  <conditionalFormatting sqref="D18:T18">
    <cfRule type="colorScale" priority="12">
      <colorScale>
        <cfvo type="min"/>
        <cfvo type="max"/>
        <color rgb="FFEAF3FA"/>
        <color theme="4" tint="0.39997558519241921"/>
      </colorScale>
    </cfRule>
  </conditionalFormatting>
  <conditionalFormatting sqref="D17:T17">
    <cfRule type="colorScale" priority="11">
      <colorScale>
        <cfvo type="min"/>
        <cfvo type="max"/>
        <color rgb="FFEAF3FA"/>
        <color theme="4" tint="0.39997558519241921"/>
      </colorScale>
    </cfRule>
  </conditionalFormatting>
  <conditionalFormatting sqref="D16:T16">
    <cfRule type="colorScale" priority="10">
      <colorScale>
        <cfvo type="min"/>
        <cfvo type="max"/>
        <color rgb="FFEAF3FA"/>
        <color theme="4" tint="0.39997558519241921"/>
      </colorScale>
    </cfRule>
  </conditionalFormatting>
  <conditionalFormatting sqref="D15:T15">
    <cfRule type="colorScale" priority="9">
      <colorScale>
        <cfvo type="min"/>
        <cfvo type="max"/>
        <color rgb="FFEAF3FA"/>
        <color theme="4" tint="0.39997558519241921"/>
      </colorScale>
    </cfRule>
  </conditionalFormatting>
  <conditionalFormatting sqref="D14:T14">
    <cfRule type="colorScale" priority="8">
      <colorScale>
        <cfvo type="min"/>
        <cfvo type="max"/>
        <color rgb="FFEAF3FA"/>
        <color theme="4" tint="0.39997558519241921"/>
      </colorScale>
    </cfRule>
  </conditionalFormatting>
  <conditionalFormatting sqref="D13:T13">
    <cfRule type="colorScale" priority="7">
      <colorScale>
        <cfvo type="min"/>
        <cfvo type="max"/>
        <color rgb="FFEAF3FA"/>
        <color theme="4" tint="0.39997558519241921"/>
      </colorScale>
    </cfRule>
  </conditionalFormatting>
  <conditionalFormatting sqref="D12:T12">
    <cfRule type="colorScale" priority="6">
      <colorScale>
        <cfvo type="min"/>
        <cfvo type="max"/>
        <color rgb="FFEAF3FA"/>
        <color theme="4" tint="0.39997558519241921"/>
      </colorScale>
    </cfRule>
  </conditionalFormatting>
  <conditionalFormatting sqref="D11:T11">
    <cfRule type="colorScale" priority="5">
      <colorScale>
        <cfvo type="min"/>
        <cfvo type="max"/>
        <color rgb="FFEAF3FA"/>
        <color theme="4" tint="0.39997558519241921"/>
      </colorScale>
    </cfRule>
  </conditionalFormatting>
  <conditionalFormatting sqref="D10:T10">
    <cfRule type="colorScale" priority="4">
      <colorScale>
        <cfvo type="min"/>
        <cfvo type="max"/>
        <color rgb="FFEAF3FA"/>
        <color theme="4" tint="0.39997558519241921"/>
      </colorScale>
    </cfRule>
  </conditionalFormatting>
  <conditionalFormatting sqref="D9:T9">
    <cfRule type="colorScale" priority="3">
      <colorScale>
        <cfvo type="min"/>
        <cfvo type="max"/>
        <color rgb="FFEAF3FA"/>
        <color theme="4" tint="0.39997558519241921"/>
      </colorScale>
    </cfRule>
  </conditionalFormatting>
  <conditionalFormatting sqref="D8:T8">
    <cfRule type="colorScale" priority="2">
      <colorScale>
        <cfvo type="min"/>
        <cfvo type="max"/>
        <color rgb="FFEAF3FA"/>
        <color theme="4" tint="0.39997558519241921"/>
      </colorScale>
    </cfRule>
  </conditionalFormatting>
  <conditionalFormatting sqref="D7:T7">
    <cfRule type="colorScale" priority="1">
      <colorScale>
        <cfvo type="min"/>
        <cfvo type="max"/>
        <color rgb="FFEAF3FA"/>
        <color theme="4" tint="0.39997558519241921"/>
      </colorScale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rappedLabelHistory xmlns:xsi="http://www.w3.org/2001/XMLSchema-instance" xmlns:xsd="http://www.w3.org/2001/XMLSchema" xmlns="http://www.boldonjames.com/2016/02/Classifier/internal/wrappedLabelHistory">
  <Value>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I1ZTIxNjY1Mi03Y2IxLTQyZDMtYTIyZi1mYjVjN2YzNDhkYjUiIG9yaWdpbj0idXNlclNlbGVjdGVkIj48ZWxlbWVudCB1aWQ9ImlkX2NsYXNzaWZpY2F0aW9uX2ludGVybmFsb25seSIgdmFsdWU9IiIgeG1sbnM9Imh0dHA6Ly93d3cuYm9sZG9uamFtZXMuY29tLzIwMDgvMDEvc2llL2ludGVybmFsL2xhYmVsIiAvPjwvc2lzbD48VXNlck5hbWU+T0FBRFxyZzAxOTwvVXNlck5hbWU+PERhdGVUaW1lPjE3LjA3LjIwMTcgMTI6NTQ6MjE8L0RhdGVUaW1lPjxMYWJlbFN0cmluZz5JbnRlcm5hbDwvTGFiZWxTdHJpbmc+PC9pdGVtPjxpdGVtPjxzaXNsIHNpc2xWZXJzaW9uPSIwIiBwb2xpY3k9IjVlMjE2NjUyLTdjYjEtNDJkMy1hMjJmLWZiNWM3ZjM0OGRiNSIgb3JpZ2luPSJ1c2VyU2VsZWN0ZWQiPjxlbGVtZW50IHVpZD0iaWRfY2xhc3NpZmljYXRpb25fbm9uYnVzaW5lc3MiIHZhbHVlPSIiIHhtbG5zPSJodHRwOi8vd3d3LmJvbGRvbmphbWVzLmNvbS8yMDA4LzAxL3NpZS9pbnRlcm5hbC9sYWJlbCIgLz48L3Npc2w+PFVzZXJOYW1lPk9BQURccmcwMTk8L1VzZXJOYW1lPjxEYXRlVGltZT4xNy4wNy4yMDE3IDE0OjUwOjE2PC9EYXRlVGltZT48TGFiZWxTdHJpbmc+UHVibGljPC9MYWJlbFN0cmluZz48L2l0ZW0+PC9sYWJlbEhpc3Rvcnk+</Value>
</WrappedLabelHistory>
</file>

<file path=customXml/item2.xml><?xml version="1.0" encoding="utf-8"?>
<sisl xmlns:xsi="http://www.w3.org/2001/XMLSchema-instance" xmlns:xsd="http://www.w3.org/2001/XMLSchema" xmlns="http://www.boldonjames.com/2008/01/sie/internal/label" sislVersion="0" policy="5e216652-7cb1-42d3-a22f-fb5c7f348db5" origin="userSelected">
  <element uid="id_classification_nonbusiness" value=""/>
</sisl>
</file>

<file path=customXml/itemProps1.xml><?xml version="1.0" encoding="utf-8"?>
<ds:datastoreItem xmlns:ds="http://schemas.openxmlformats.org/officeDocument/2006/customXml" ds:itemID="{F6AD254A-E768-4D6C-A69A-9022735227C0}">
  <ds:schemaRefs>
    <ds:schemaRef ds:uri="http://www.w3.org/2001/XMLSchema"/>
    <ds:schemaRef ds:uri="http://www.boldonjames.com/2016/02/Classifier/internal/wrappedLabelHistory"/>
  </ds:schemaRefs>
</ds:datastoreItem>
</file>

<file path=customXml/itemProps2.xml><?xml version="1.0" encoding="utf-8"?>
<ds:datastoreItem xmlns:ds="http://schemas.openxmlformats.org/officeDocument/2006/customXml" ds:itemID="{243D0ACC-36AA-4F42-82B4-FEFD29F74409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Summary</vt:lpstr>
      <vt:lpstr>XTF Exchange Traded Funds</vt:lpstr>
      <vt:lpstr>Exchange Traded Commodities</vt:lpstr>
      <vt:lpstr>Exchange Traded Notes</vt:lpstr>
      <vt:lpstr>Designated Sponsors</vt:lpstr>
      <vt:lpstr>New Listings</vt:lpstr>
      <vt:lpstr>iXLM</vt:lpstr>
      <vt:lpstr>iXLM ETC</vt:lpstr>
      <vt:lpstr>iXLM ETN</vt:lpstr>
      <vt:lpstr>'XTF Exchange Traded Funds'!Print_Titles</vt:lpstr>
    </vt:vector>
  </TitlesOfParts>
  <Company>Deutsche Börse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David Lump</cp:lastModifiedBy>
  <cp:lastPrinted>2014-07-15T21:26:49Z</cp:lastPrinted>
  <dcterms:created xsi:type="dcterms:W3CDTF">2008-04-23T07:36:26Z</dcterms:created>
  <dcterms:modified xsi:type="dcterms:W3CDTF">2021-02-15T18:23:06Z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7819&quot;&gt;&lt;version val=&quot;17868&quot;/&gt;&lt;CXlWorkbook id=&quot;1&quot;&gt;&lt;m_cxllink/&gt;&lt;/CXlWorkbook&gt;&lt;/root&gt;">
    <vt:bool>false</vt:bool>
  </property>
  <property fmtid="{D5CDD505-2E9C-101B-9397-08002B2CF9AE}" pid="3" name="docIndexRef">
    <vt:lpwstr>1d7d1e4a-5117-41e4-a5b0-c4917f5b035e</vt:lpwstr>
  </property>
  <property fmtid="{D5CDD505-2E9C-101B-9397-08002B2CF9AE}" pid="4" name="bjSaver">
    <vt:lpwstr>ZhoP6eNly6j9cOnvC6TrQY6Ox24yTeSA</vt:lpwstr>
  </property>
  <property fmtid="{D5CDD505-2E9C-101B-9397-08002B2CF9AE}" pid="5" name="bjDocumentLabelXML">
    <vt:lpwstr>&lt;?xml version="1.0" encoding="us-ascii"?&gt;&lt;sisl xmlns:xsi="http://www.w3.org/2001/XMLSchema-instance" xmlns:xsd="http://www.w3.org/2001/XMLSchema" sislVersion="0" policy="5e216652-7cb1-42d3-a22f-fb5c7f348db5" origin="userSelected" xmlns="http://www.boldonj</vt:lpwstr>
  </property>
  <property fmtid="{D5CDD505-2E9C-101B-9397-08002B2CF9AE}" pid="6" name="bjDocumentLabelXML-0">
    <vt:lpwstr>ames.com/2008/01/sie/internal/label"&gt;&lt;element uid="id_classification_nonbusiness" value="" /&gt;&lt;/sisl&gt;</vt:lpwstr>
  </property>
  <property fmtid="{D5CDD505-2E9C-101B-9397-08002B2CF9AE}" pid="7" name="bjDocumentSecurityLabel">
    <vt:lpwstr>Public</vt:lpwstr>
  </property>
  <property fmtid="{D5CDD505-2E9C-101B-9397-08002B2CF9AE}" pid="8" name="DBG_Classification_ID">
    <vt:lpwstr>1</vt:lpwstr>
  </property>
  <property fmtid="{D5CDD505-2E9C-101B-9397-08002B2CF9AE}" pid="9" name="DBG_Classification_Name">
    <vt:lpwstr>Public</vt:lpwstr>
  </property>
  <property fmtid="{D5CDD505-2E9C-101B-9397-08002B2CF9AE}" pid="10" name="bjLabelHistoryID">
    <vt:lpwstr>{F6AD254A-E768-4D6C-A69A-9022735227C0}</vt:lpwstr>
  </property>
</Properties>
</file>